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rat\website\20210102\baseball\2021\draft\"/>
    </mc:Choice>
  </mc:AlternateContent>
  <xr:revisionPtr revIDLastSave="0" documentId="13_ncr:1_{3536E917-9223-4E45-A48D-996995E1DF95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GCSLHitters" sheetId="4" r:id="rId1"/>
    <sheet name="GCSLPitchers" sheetId="3" r:id="rId2"/>
    <sheet name="All Players" sheetId="6" r:id="rId3"/>
  </sheets>
  <definedNames>
    <definedName name="_xlnm._FilterDatabase" localSheetId="2" hidden="1">'All Players'!$A$13:$H$1405</definedName>
    <definedName name="_xlnm._FilterDatabase" localSheetId="0" hidden="1">GCSLHitters!$A$1:$AZ$652</definedName>
    <definedName name="_xlnm._FilterDatabase" localSheetId="1" hidden="1">GCSLPitchers!$A$1:$AL$742</definedName>
    <definedName name="_xlnm.Print_Area" localSheetId="0">GCSLHitters!$A$1:$AX$651</definedName>
    <definedName name="_xlnm.Print_Area" localSheetId="1">GCSLPitchers!$A$1:$AJ$741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1" i="6" l="1"/>
  <c r="F1394" i="6"/>
  <c r="F1391" i="6"/>
  <c r="F1388" i="6"/>
  <c r="F1387" i="6"/>
  <c r="F1386" i="6"/>
  <c r="F1382" i="6"/>
  <c r="F1380" i="6"/>
  <c r="F1375" i="6"/>
  <c r="F1374" i="6"/>
  <c r="F1370" i="6"/>
  <c r="F1367" i="6"/>
  <c r="F1365" i="6"/>
  <c r="F1362" i="6"/>
  <c r="F1361" i="6"/>
  <c r="F1360" i="6"/>
  <c r="F1358" i="6"/>
  <c r="F1355" i="6"/>
  <c r="F1354" i="6"/>
  <c r="F1351" i="6"/>
  <c r="F1345" i="6"/>
  <c r="F1344" i="6"/>
  <c r="F1342" i="6"/>
  <c r="F1341" i="6"/>
  <c r="F1339" i="6"/>
  <c r="F1335" i="6"/>
  <c r="F1331" i="6"/>
  <c r="F1328" i="6"/>
  <c r="F1325" i="6"/>
  <c r="F1324" i="6"/>
  <c r="F1322" i="6"/>
  <c r="F1317" i="6"/>
  <c r="F1316" i="6"/>
  <c r="F1315" i="6"/>
  <c r="F1312" i="6"/>
  <c r="F1310" i="6"/>
  <c r="F1305" i="6"/>
  <c r="F1299" i="6"/>
  <c r="F1297" i="6"/>
  <c r="F1294" i="6"/>
  <c r="F1292" i="6"/>
  <c r="F1291" i="6"/>
  <c r="F1290" i="6"/>
  <c r="F1288" i="6"/>
  <c r="F1287" i="6"/>
  <c r="F1278" i="6"/>
  <c r="F1276" i="6"/>
  <c r="F1272" i="6"/>
  <c r="F1269" i="6"/>
  <c r="F1264" i="6"/>
  <c r="F1263" i="6"/>
  <c r="F1261" i="6"/>
  <c r="F1260" i="6"/>
  <c r="F1259" i="6"/>
  <c r="F1257" i="6"/>
  <c r="F1254" i="6"/>
  <c r="F1248" i="6"/>
  <c r="F1247" i="6"/>
  <c r="F1244" i="6"/>
  <c r="F1243" i="6"/>
  <c r="F1240" i="6"/>
  <c r="F1237" i="6"/>
  <c r="F1236" i="6"/>
  <c r="F1233" i="6"/>
  <c r="F1231" i="6"/>
  <c r="F1230" i="6"/>
  <c r="F1225" i="6"/>
  <c r="F1222" i="6"/>
  <c r="F1218" i="6"/>
  <c r="F1215" i="6"/>
  <c r="F1214" i="6"/>
  <c r="F1213" i="6"/>
  <c r="F1212" i="6"/>
  <c r="F1211" i="6"/>
  <c r="F1210" i="6"/>
  <c r="F1209" i="6"/>
  <c r="F1208" i="6"/>
  <c r="F1205" i="6"/>
  <c r="F1204" i="6"/>
  <c r="F1195" i="6"/>
  <c r="F1194" i="6"/>
  <c r="F1192" i="6"/>
  <c r="F1191" i="6"/>
  <c r="F1189" i="6"/>
  <c r="F1177" i="6"/>
  <c r="F1176" i="6"/>
  <c r="F1175" i="6"/>
  <c r="F1170" i="6"/>
  <c r="F1165" i="6"/>
  <c r="F1164" i="6"/>
  <c r="F1162" i="6"/>
  <c r="F1157" i="6"/>
  <c r="F1156" i="6"/>
  <c r="F1155" i="6"/>
  <c r="F1153" i="6"/>
  <c r="F1152" i="6"/>
  <c r="F1151" i="6"/>
  <c r="F1150" i="6"/>
  <c r="F1149" i="6"/>
  <c r="F1147" i="6"/>
  <c r="F1146" i="6"/>
  <c r="F1145" i="6"/>
  <c r="F1141" i="6"/>
  <c r="F1139" i="6"/>
  <c r="F1134" i="6"/>
  <c r="F1133" i="6"/>
  <c r="F1129" i="6"/>
  <c r="F1122" i="6"/>
  <c r="F1119" i="6"/>
  <c r="F1115" i="6"/>
  <c r="F1111" i="6"/>
  <c r="F1106" i="6"/>
  <c r="F1105" i="6"/>
  <c r="F1094" i="6"/>
  <c r="F1093" i="6"/>
  <c r="F1092" i="6"/>
  <c r="F1090" i="6"/>
  <c r="F1089" i="6"/>
  <c r="F1085" i="6"/>
  <c r="F1084" i="6"/>
  <c r="F1081" i="6"/>
  <c r="F1078" i="6"/>
  <c r="F1075" i="6"/>
  <c r="F1071" i="6"/>
  <c r="F1067" i="6"/>
  <c r="F1064" i="6"/>
  <c r="F1063" i="6"/>
  <c r="F1062" i="6"/>
  <c r="F1061" i="6"/>
  <c r="F1059" i="6"/>
  <c r="F1055" i="6"/>
  <c r="F1054" i="6"/>
  <c r="F1053" i="6"/>
  <c r="F1052" i="6"/>
  <c r="F1051" i="6"/>
  <c r="F1049" i="6"/>
  <c r="F1043" i="6"/>
  <c r="F1036" i="6"/>
  <c r="F1034" i="6"/>
  <c r="F1028" i="6"/>
  <c r="F1021" i="6"/>
  <c r="F1019" i="6"/>
  <c r="F1016" i="6"/>
  <c r="F1006" i="6"/>
  <c r="F1005" i="6"/>
  <c r="F1001" i="6"/>
  <c r="F999" i="6"/>
  <c r="F995" i="6"/>
  <c r="F993" i="6"/>
  <c r="F992" i="6"/>
  <c r="F991" i="6"/>
  <c r="F988" i="6"/>
  <c r="F985" i="6"/>
  <c r="F979" i="6"/>
  <c r="F976" i="6"/>
  <c r="F974" i="6"/>
  <c r="F970" i="6"/>
  <c r="F968" i="6"/>
  <c r="F966" i="6"/>
  <c r="F963" i="6"/>
  <c r="F962" i="6"/>
  <c r="F956" i="6"/>
  <c r="F955" i="6"/>
  <c r="F953" i="6"/>
  <c r="F949" i="6"/>
  <c r="F948" i="6"/>
  <c r="F945" i="6"/>
  <c r="F944" i="6"/>
  <c r="F943" i="6"/>
  <c r="F940" i="6"/>
  <c r="F937" i="6"/>
  <c r="F932" i="6"/>
  <c r="F930" i="6"/>
  <c r="F924" i="6"/>
  <c r="F923" i="6"/>
  <c r="F920" i="6"/>
  <c r="F917" i="6"/>
  <c r="F911" i="6"/>
  <c r="F910" i="6"/>
  <c r="F909" i="6"/>
  <c r="F906" i="6"/>
  <c r="F901" i="6"/>
  <c r="F900" i="6"/>
  <c r="F897" i="6"/>
  <c r="F892" i="6"/>
  <c r="F891" i="6"/>
  <c r="F886" i="6"/>
  <c r="F883" i="6"/>
  <c r="F880" i="6"/>
  <c r="F871" i="6"/>
  <c r="F868" i="6"/>
  <c r="F866" i="6"/>
  <c r="F857" i="6"/>
  <c r="F856" i="6"/>
  <c r="F855" i="6"/>
  <c r="F850" i="6"/>
  <c r="F847" i="6"/>
  <c r="F846" i="6"/>
  <c r="F844" i="6"/>
  <c r="F843" i="6"/>
  <c r="F841" i="6"/>
  <c r="F839" i="6"/>
  <c r="F834" i="6"/>
  <c r="F832" i="6"/>
  <c r="F831" i="6"/>
  <c r="F830" i="6"/>
  <c r="F828" i="6"/>
  <c r="F827" i="6"/>
  <c r="F824" i="6"/>
  <c r="F823" i="6"/>
  <c r="F822" i="6"/>
  <c r="F821" i="6"/>
  <c r="F817" i="6"/>
  <c r="F813" i="6"/>
  <c r="F812" i="6"/>
  <c r="F809" i="6"/>
  <c r="F807" i="6"/>
  <c r="F806" i="6"/>
  <c r="F805" i="6"/>
  <c r="F803" i="6"/>
  <c r="F801" i="6"/>
  <c r="F800" i="6"/>
  <c r="F797" i="6"/>
  <c r="F792" i="6"/>
  <c r="F791" i="6"/>
  <c r="F789" i="6"/>
  <c r="F788" i="6"/>
  <c r="F787" i="6"/>
  <c r="F785" i="6"/>
  <c r="F783" i="6"/>
  <c r="F779" i="6"/>
  <c r="F778" i="6"/>
  <c r="F777" i="6"/>
  <c r="F776" i="6"/>
  <c r="F774" i="6"/>
  <c r="F771" i="6"/>
  <c r="F770" i="6"/>
  <c r="F769" i="6"/>
  <c r="F767" i="6"/>
  <c r="F766" i="6"/>
  <c r="F765" i="6"/>
  <c r="F763" i="6"/>
  <c r="F761" i="6"/>
  <c r="F759" i="6"/>
  <c r="F754" i="6"/>
  <c r="F750" i="6"/>
  <c r="F749" i="6"/>
  <c r="F747" i="6"/>
  <c r="F745" i="6"/>
  <c r="F741" i="6"/>
  <c r="F739" i="6"/>
  <c r="F737" i="6"/>
  <c r="F731" i="6"/>
  <c r="F730" i="6"/>
  <c r="F729" i="6"/>
  <c r="F724" i="6"/>
  <c r="F723" i="6"/>
  <c r="F722" i="6"/>
  <c r="F721" i="6"/>
  <c r="F720" i="6"/>
  <c r="F719" i="6"/>
  <c r="F718" i="6"/>
  <c r="F717" i="6"/>
  <c r="F713" i="6"/>
  <c r="F712" i="6"/>
  <c r="F710" i="6"/>
  <c r="F709" i="6"/>
  <c r="F708" i="6"/>
  <c r="F707" i="6"/>
  <c r="F706" i="6"/>
  <c r="F705" i="6"/>
  <c r="F701" i="6"/>
  <c r="F699" i="6"/>
  <c r="F698" i="6"/>
  <c r="F693" i="6"/>
  <c r="F692" i="6"/>
  <c r="F691" i="6"/>
  <c r="F689" i="6"/>
  <c r="F688" i="6"/>
  <c r="F686" i="6"/>
  <c r="F683" i="6"/>
  <c r="F681" i="6"/>
  <c r="F679" i="6"/>
  <c r="F677" i="6"/>
  <c r="F676" i="6"/>
  <c r="F674" i="6"/>
  <c r="F673" i="6"/>
  <c r="F670" i="6"/>
  <c r="F668" i="6"/>
  <c r="F666" i="6"/>
  <c r="F659" i="6"/>
  <c r="F658" i="6"/>
  <c r="F657" i="6"/>
  <c r="F656" i="6"/>
  <c r="F654" i="6"/>
  <c r="F653" i="6"/>
  <c r="F651" i="6"/>
  <c r="F648" i="6"/>
  <c r="F646" i="6"/>
  <c r="F645" i="6"/>
  <c r="F643" i="6"/>
  <c r="F641" i="6"/>
  <c r="F638" i="6"/>
  <c r="F637" i="6"/>
  <c r="F636" i="6"/>
  <c r="F634" i="6"/>
  <c r="F633" i="6"/>
  <c r="F630" i="6"/>
  <c r="F629" i="6"/>
  <c r="F626" i="6"/>
  <c r="F624" i="6"/>
  <c r="F623" i="6"/>
  <c r="F622" i="6"/>
  <c r="F620" i="6"/>
  <c r="F616" i="6"/>
  <c r="F614" i="6"/>
  <c r="F613" i="6"/>
  <c r="F607" i="6"/>
  <c r="F605" i="6"/>
  <c r="F601" i="6"/>
  <c r="F599" i="6"/>
  <c r="F598" i="6"/>
  <c r="F597" i="6"/>
  <c r="F595" i="6"/>
  <c r="F593" i="6"/>
  <c r="F592" i="6"/>
  <c r="F591" i="6"/>
  <c r="F589" i="6"/>
  <c r="F586" i="6"/>
  <c r="F585" i="6"/>
  <c r="F584" i="6"/>
  <c r="F581" i="6"/>
  <c r="F578" i="6"/>
  <c r="F577" i="6"/>
  <c r="F575" i="6"/>
  <c r="F574" i="6"/>
  <c r="F572" i="6"/>
  <c r="F571" i="6"/>
  <c r="F570" i="6"/>
  <c r="F569" i="6"/>
  <c r="F566" i="6"/>
  <c r="F565" i="6"/>
  <c r="F564" i="6"/>
  <c r="F561" i="6"/>
  <c r="F560" i="6"/>
  <c r="F558" i="6"/>
  <c r="F556" i="6"/>
  <c r="F555" i="6"/>
  <c r="F553" i="6"/>
  <c r="F551" i="6"/>
  <c r="F548" i="6"/>
  <c r="F547" i="6"/>
  <c r="F546" i="6"/>
  <c r="F544" i="6"/>
  <c r="F541" i="6"/>
  <c r="F539" i="6"/>
  <c r="F538" i="6"/>
  <c r="F536" i="6"/>
  <c r="F534" i="6"/>
  <c r="F531" i="6"/>
  <c r="F528" i="6"/>
  <c r="F527" i="6"/>
  <c r="F525" i="6"/>
  <c r="F522" i="6"/>
  <c r="F519" i="6"/>
  <c r="F518" i="6"/>
  <c r="F517" i="6"/>
  <c r="F516" i="6"/>
  <c r="F515" i="6"/>
  <c r="F511" i="6"/>
  <c r="F510" i="6"/>
  <c r="F508" i="6"/>
  <c r="F507" i="6"/>
  <c r="F506" i="6"/>
  <c r="F505" i="6"/>
  <c r="F504" i="6"/>
  <c r="F503" i="6"/>
  <c r="F501" i="6"/>
  <c r="F500" i="6"/>
  <c r="F499" i="6"/>
  <c r="F498" i="6"/>
  <c r="F496" i="6"/>
  <c r="F494" i="6"/>
  <c r="F493" i="6"/>
  <c r="F492" i="6"/>
  <c r="F489" i="6"/>
  <c r="F488" i="6"/>
  <c r="F485" i="6"/>
  <c r="F484" i="6"/>
  <c r="F483" i="6"/>
  <c r="F481" i="6"/>
  <c r="F478" i="6"/>
  <c r="F475" i="6"/>
  <c r="F472" i="6"/>
  <c r="F471" i="6"/>
  <c r="F470" i="6"/>
  <c r="F469" i="6"/>
  <c r="F466" i="6"/>
  <c r="F465" i="6"/>
  <c r="F464" i="6"/>
  <c r="F462" i="6"/>
  <c r="F459" i="6"/>
  <c r="F457" i="6"/>
  <c r="F455" i="6"/>
  <c r="F453" i="6"/>
  <c r="F451" i="6"/>
  <c r="F450" i="6"/>
  <c r="F449" i="6"/>
  <c r="F448" i="6"/>
  <c r="F446" i="6"/>
  <c r="F445" i="6"/>
  <c r="F444" i="6"/>
  <c r="F442" i="6"/>
  <c r="F436" i="6"/>
  <c r="F435" i="6"/>
  <c r="F434" i="6"/>
  <c r="F433" i="6"/>
  <c r="F432" i="6"/>
  <c r="F428" i="6"/>
  <c r="F427" i="6"/>
  <c r="F426" i="6"/>
  <c r="F424" i="6"/>
  <c r="F423" i="6"/>
  <c r="F421" i="6"/>
  <c r="F420" i="6"/>
  <c r="F419" i="6"/>
  <c r="F417" i="6"/>
  <c r="F414" i="6"/>
  <c r="F413" i="6"/>
  <c r="F411" i="6"/>
  <c r="F407" i="6"/>
  <c r="F406" i="6"/>
  <c r="F404" i="6"/>
  <c r="F401" i="6"/>
  <c r="F400" i="6"/>
  <c r="F399" i="6"/>
  <c r="F398" i="6"/>
  <c r="F397" i="6"/>
  <c r="F396" i="6"/>
  <c r="F395" i="6"/>
  <c r="F394" i="6"/>
  <c r="F393" i="6"/>
  <c r="F389" i="6"/>
  <c r="F388" i="6"/>
  <c r="F387" i="6"/>
  <c r="F384" i="6"/>
  <c r="F380" i="6"/>
  <c r="F378" i="6"/>
  <c r="F377" i="6"/>
  <c r="F376" i="6"/>
  <c r="F372" i="6"/>
  <c r="F371" i="6"/>
  <c r="F370" i="6"/>
  <c r="F369" i="6"/>
  <c r="F368" i="6"/>
  <c r="F367" i="6"/>
  <c r="F364" i="6"/>
  <c r="F363" i="6"/>
  <c r="F362" i="6"/>
  <c r="F357" i="6"/>
  <c r="F356" i="6"/>
  <c r="F353" i="6"/>
  <c r="F350" i="6"/>
  <c r="F344" i="6"/>
  <c r="F343" i="6"/>
  <c r="F339" i="6"/>
  <c r="F338" i="6"/>
  <c r="F335" i="6"/>
  <c r="F334" i="6"/>
  <c r="F331" i="6"/>
  <c r="F329" i="6"/>
  <c r="F328" i="6"/>
  <c r="F327" i="6"/>
  <c r="F326" i="6"/>
  <c r="F325" i="6"/>
  <c r="F324" i="6"/>
  <c r="F320" i="6"/>
  <c r="F318" i="6"/>
  <c r="F315" i="6"/>
  <c r="F313" i="6"/>
  <c r="F311" i="6"/>
  <c r="F310" i="6"/>
  <c r="F309" i="6"/>
  <c r="F307" i="6"/>
  <c r="F304" i="6"/>
  <c r="F300" i="6"/>
  <c r="F297" i="6"/>
  <c r="F294" i="6"/>
  <c r="F292" i="6"/>
  <c r="F291" i="6"/>
  <c r="F290" i="6"/>
  <c r="F289" i="6"/>
  <c r="F288" i="6"/>
  <c r="F287" i="6"/>
  <c r="F280" i="6"/>
  <c r="F277" i="6"/>
  <c r="F276" i="6"/>
  <c r="F272" i="6"/>
  <c r="F269" i="6"/>
  <c r="F266" i="6"/>
  <c r="F265" i="6"/>
  <c r="F264" i="6"/>
  <c r="F263" i="6"/>
  <c r="F261" i="6"/>
  <c r="F260" i="6"/>
  <c r="F259" i="6"/>
  <c r="F257" i="6"/>
  <c r="F256" i="6"/>
  <c r="F255" i="6"/>
  <c r="F254" i="6"/>
  <c r="F253" i="6"/>
  <c r="F251" i="6"/>
  <c r="F250" i="6"/>
  <c r="F245" i="6"/>
  <c r="F243" i="6"/>
  <c r="F242" i="6"/>
  <c r="F237" i="6"/>
  <c r="F236" i="6"/>
  <c r="F235" i="6"/>
  <c r="F234" i="6"/>
  <c r="F233" i="6"/>
  <c r="F232" i="6"/>
  <c r="F231" i="6"/>
  <c r="F227" i="6"/>
  <c r="F225" i="6"/>
  <c r="F224" i="6"/>
  <c r="F223" i="6"/>
  <c r="F222" i="6"/>
  <c r="F221" i="6"/>
  <c r="F219" i="6"/>
  <c r="F217" i="6"/>
  <c r="F216" i="6"/>
  <c r="F215" i="6"/>
  <c r="F214" i="6"/>
  <c r="F211" i="6"/>
  <c r="F210" i="6"/>
  <c r="F209" i="6"/>
  <c r="F205" i="6"/>
  <c r="F204" i="6"/>
  <c r="F203" i="6"/>
  <c r="F202" i="6"/>
  <c r="F200" i="6"/>
  <c r="F199" i="6"/>
  <c r="F198" i="6"/>
  <c r="F197" i="6"/>
  <c r="F194" i="6"/>
  <c r="F192" i="6"/>
  <c r="F189" i="6"/>
  <c r="F188" i="6"/>
  <c r="F187" i="6"/>
  <c r="F182" i="6"/>
  <c r="F180" i="6"/>
  <c r="F179" i="6"/>
  <c r="F178" i="6"/>
  <c r="F177" i="6"/>
  <c r="F176" i="6"/>
  <c r="F175" i="6"/>
  <c r="F174" i="6"/>
  <c r="F172" i="6"/>
  <c r="F170" i="6"/>
  <c r="F167" i="6"/>
  <c r="F166" i="6"/>
  <c r="F163" i="6"/>
  <c r="F162" i="6"/>
  <c r="F161" i="6"/>
  <c r="F158" i="6"/>
  <c r="F155" i="6"/>
  <c r="F152" i="6"/>
  <c r="F151" i="6"/>
  <c r="F150" i="6"/>
  <c r="F148" i="6"/>
  <c r="F146" i="6"/>
  <c r="F143" i="6"/>
  <c r="F141" i="6"/>
  <c r="F139" i="6"/>
  <c r="F137" i="6"/>
  <c r="F136" i="6"/>
  <c r="F134" i="6"/>
  <c r="F133" i="6"/>
  <c r="F131" i="6"/>
  <c r="F128" i="6"/>
  <c r="F127" i="6"/>
  <c r="F125" i="6"/>
  <c r="F124" i="6"/>
  <c r="F121" i="6"/>
  <c r="F120" i="6"/>
  <c r="F119" i="6"/>
  <c r="F117" i="6"/>
  <c r="F113" i="6"/>
  <c r="F112" i="6"/>
  <c r="F111" i="6"/>
  <c r="F110" i="6"/>
  <c r="F108" i="6"/>
  <c r="F103" i="6"/>
  <c r="F102" i="6"/>
  <c r="F101" i="6"/>
  <c r="F100" i="6"/>
  <c r="F99" i="6"/>
  <c r="F98" i="6"/>
  <c r="F97" i="6"/>
  <c r="F92" i="6"/>
  <c r="F90" i="6"/>
  <c r="F89" i="6"/>
  <c r="F88" i="6"/>
  <c r="F87" i="6"/>
  <c r="F84" i="6"/>
  <c r="F83" i="6"/>
  <c r="F81" i="6"/>
  <c r="F80" i="6"/>
  <c r="F73" i="6"/>
  <c r="F71" i="6"/>
  <c r="F69" i="6"/>
  <c r="F65" i="6"/>
  <c r="F63" i="6"/>
  <c r="F62" i="6"/>
  <c r="F60" i="6"/>
  <c r="F59" i="6"/>
  <c r="F58" i="6"/>
  <c r="F56" i="6"/>
  <c r="F55" i="6"/>
  <c r="F53" i="6"/>
  <c r="F52" i="6"/>
  <c r="F51" i="6"/>
  <c r="F50" i="6"/>
  <c r="F47" i="6"/>
  <c r="F46" i="6"/>
  <c r="F45" i="6"/>
  <c r="F44" i="6"/>
  <c r="F41" i="6"/>
  <c r="F39" i="6"/>
  <c r="F37" i="6"/>
  <c r="F36" i="6"/>
  <c r="F35" i="6"/>
  <c r="F34" i="6"/>
  <c r="F33" i="6"/>
  <c r="F29" i="6"/>
  <c r="F27" i="6"/>
  <c r="F24" i="6"/>
  <c r="F22" i="6"/>
  <c r="F21" i="6"/>
  <c r="F20" i="6"/>
  <c r="F14" i="6"/>
  <c r="F1405" i="6"/>
  <c r="F1404" i="6"/>
  <c r="F1403" i="6"/>
  <c r="F1402" i="6"/>
  <c r="F1400" i="6"/>
  <c r="F1399" i="6"/>
  <c r="F1398" i="6"/>
  <c r="F1397" i="6"/>
  <c r="F1396" i="6"/>
  <c r="F1395" i="6"/>
  <c r="F1393" i="6"/>
  <c r="F1392" i="6"/>
  <c r="F1390" i="6"/>
  <c r="F1389" i="6"/>
  <c r="F1385" i="6"/>
  <c r="F1384" i="6"/>
  <c r="F1383" i="6"/>
  <c r="F1381" i="6"/>
  <c r="F1379" i="6"/>
  <c r="F1378" i="6"/>
  <c r="F1377" i="6"/>
  <c r="F1376" i="6"/>
  <c r="F1373" i="6"/>
  <c r="F1372" i="6"/>
  <c r="F1371" i="6"/>
  <c r="F1369" i="6"/>
  <c r="F1368" i="6"/>
  <c r="F1366" i="6"/>
  <c r="F1364" i="6"/>
  <c r="F1363" i="6"/>
  <c r="F1359" i="6"/>
  <c r="F1357" i="6"/>
  <c r="F1356" i="6"/>
  <c r="F1353" i="6"/>
  <c r="F1352" i="6"/>
  <c r="F1350" i="6"/>
  <c r="F1349" i="6"/>
  <c r="F1348" i="6"/>
  <c r="F1347" i="6"/>
  <c r="F1346" i="6"/>
  <c r="F1343" i="6"/>
  <c r="F1340" i="6"/>
  <c r="F1338" i="6"/>
  <c r="F1337" i="6"/>
  <c r="F1336" i="6"/>
  <c r="F1334" i="6"/>
  <c r="F1333" i="6"/>
  <c r="F1332" i="6"/>
  <c r="F1330" i="6"/>
  <c r="F1329" i="6"/>
  <c r="F1327" i="6"/>
  <c r="F1326" i="6"/>
  <c r="F1323" i="6"/>
  <c r="F1321" i="6"/>
  <c r="F1320" i="6"/>
  <c r="F1319" i="6"/>
  <c r="F1318" i="6"/>
  <c r="F1314" i="6"/>
  <c r="F1313" i="6"/>
  <c r="F1311" i="6"/>
  <c r="F1309" i="6"/>
  <c r="F1308" i="6"/>
  <c r="F1307" i="6"/>
  <c r="F1306" i="6"/>
  <c r="F1304" i="6"/>
  <c r="F1303" i="6"/>
  <c r="F1302" i="6"/>
  <c r="F1301" i="6"/>
  <c r="F1300" i="6"/>
  <c r="F1298" i="6"/>
  <c r="F1296" i="6"/>
  <c r="F1295" i="6"/>
  <c r="F1293" i="6"/>
  <c r="F1289" i="6"/>
  <c r="F1286" i="6"/>
  <c r="F1285" i="6"/>
  <c r="F1284" i="6"/>
  <c r="F1283" i="6"/>
  <c r="F1282" i="6"/>
  <c r="F1281" i="6"/>
  <c r="F1280" i="6"/>
  <c r="F1279" i="6"/>
  <c r="F1277" i="6"/>
  <c r="F1275" i="6"/>
  <c r="F1274" i="6"/>
  <c r="F1273" i="6"/>
  <c r="F1271" i="6"/>
  <c r="F1270" i="6"/>
  <c r="F1268" i="6"/>
  <c r="F1267" i="6"/>
  <c r="F1266" i="6"/>
  <c r="F1265" i="6"/>
  <c r="F1262" i="6"/>
  <c r="F1258" i="6"/>
  <c r="F1256" i="6"/>
  <c r="F1255" i="6"/>
  <c r="F1253" i="6"/>
  <c r="F1252" i="6"/>
  <c r="F1251" i="6"/>
  <c r="F1250" i="6"/>
  <c r="F1249" i="6"/>
  <c r="F1246" i="6"/>
  <c r="F1245" i="6"/>
  <c r="F1242" i="6"/>
  <c r="F1241" i="6"/>
  <c r="F1239" i="6"/>
  <c r="F1238" i="6"/>
  <c r="F1235" i="6"/>
  <c r="F1234" i="6"/>
  <c r="F1232" i="6"/>
  <c r="F1229" i="6"/>
  <c r="F1228" i="6"/>
  <c r="F1227" i="6"/>
  <c r="F1226" i="6"/>
  <c r="F1224" i="6"/>
  <c r="F1223" i="6"/>
  <c r="F1221" i="6"/>
  <c r="F1220" i="6"/>
  <c r="F1219" i="6"/>
  <c r="F1217" i="6"/>
  <c r="F1216" i="6"/>
  <c r="F1207" i="6"/>
  <c r="F1206" i="6"/>
  <c r="F1203" i="6"/>
  <c r="F1202" i="6"/>
  <c r="F1201" i="6"/>
  <c r="F1200" i="6"/>
  <c r="F1199" i="6"/>
  <c r="F1198" i="6"/>
  <c r="F1197" i="6"/>
  <c r="F1196" i="6"/>
  <c r="F1193" i="6"/>
  <c r="F1190" i="6"/>
  <c r="F1188" i="6"/>
  <c r="F1187" i="6"/>
  <c r="F1186" i="6"/>
  <c r="F1185" i="6"/>
  <c r="F1184" i="6"/>
  <c r="F1183" i="6"/>
  <c r="F1182" i="6"/>
  <c r="F1181" i="6"/>
  <c r="F1180" i="6"/>
  <c r="F1179" i="6"/>
  <c r="F1178" i="6"/>
  <c r="F1174" i="6"/>
  <c r="F1173" i="6"/>
  <c r="F1172" i="6"/>
  <c r="F1171" i="6"/>
  <c r="F1169" i="6"/>
  <c r="F1168" i="6"/>
  <c r="F1167" i="6"/>
  <c r="F1166" i="6"/>
  <c r="F1163" i="6"/>
  <c r="F1161" i="6"/>
  <c r="F1160" i="6"/>
  <c r="F1159" i="6"/>
  <c r="F1158" i="6"/>
  <c r="F1154" i="6"/>
  <c r="F1148" i="6"/>
  <c r="F1144" i="6"/>
  <c r="F1143" i="6"/>
  <c r="F1142" i="6"/>
  <c r="F1140" i="6"/>
  <c r="F1138" i="6"/>
  <c r="F1137" i="6"/>
  <c r="F1136" i="6"/>
  <c r="F1135" i="6"/>
  <c r="F1132" i="6"/>
  <c r="F1131" i="6"/>
  <c r="F1130" i="6"/>
  <c r="F1128" i="6"/>
  <c r="F1127" i="6"/>
  <c r="F1126" i="6"/>
  <c r="F1125" i="6"/>
  <c r="F1124" i="6"/>
  <c r="F1123" i="6"/>
  <c r="F1121" i="6"/>
  <c r="F1120" i="6"/>
  <c r="F1118" i="6"/>
  <c r="F1117" i="6"/>
  <c r="F1116" i="6"/>
  <c r="F1114" i="6"/>
  <c r="F1113" i="6"/>
  <c r="F1112" i="6"/>
  <c r="F1110" i="6"/>
  <c r="F1109" i="6"/>
  <c r="F1108" i="6"/>
  <c r="F1107" i="6"/>
  <c r="F1104" i="6"/>
  <c r="F1103" i="6"/>
  <c r="F1102" i="6"/>
  <c r="F1101" i="6"/>
  <c r="F1100" i="6"/>
  <c r="F1099" i="6"/>
  <c r="F1098" i="6"/>
  <c r="F1097" i="6"/>
  <c r="F1096" i="6"/>
  <c r="F1095" i="6"/>
  <c r="F1091" i="6"/>
  <c r="F1088" i="6"/>
  <c r="F1087" i="6"/>
  <c r="F1086" i="6"/>
  <c r="F1083" i="6"/>
  <c r="F1082" i="6"/>
  <c r="F1080" i="6"/>
  <c r="F1079" i="6"/>
  <c r="F1077" i="6"/>
  <c r="F1076" i="6"/>
  <c r="F1074" i="6"/>
  <c r="F1073" i="6"/>
  <c r="F1072" i="6"/>
  <c r="F1070" i="6"/>
  <c r="F1069" i="6"/>
  <c r="F1068" i="6"/>
  <c r="F1066" i="6"/>
  <c r="F1065" i="6"/>
  <c r="F1060" i="6"/>
  <c r="F1058" i="6"/>
  <c r="F1057" i="6"/>
  <c r="F1056" i="6"/>
  <c r="F1050" i="6"/>
  <c r="F1048" i="6"/>
  <c r="F1047" i="6"/>
  <c r="F1046" i="6"/>
  <c r="F1045" i="6"/>
  <c r="F1044" i="6"/>
  <c r="F1042" i="6"/>
  <c r="F1041" i="6"/>
  <c r="F1040" i="6"/>
  <c r="F1039" i="6"/>
  <c r="F1038" i="6"/>
  <c r="F1037" i="6"/>
  <c r="F1035" i="6"/>
  <c r="F1033" i="6"/>
  <c r="F1032" i="6"/>
  <c r="F1031" i="6"/>
  <c r="F1030" i="6"/>
  <c r="F1029" i="6"/>
  <c r="F1027" i="6"/>
  <c r="F1026" i="6"/>
  <c r="F1025" i="6"/>
  <c r="F1024" i="6"/>
  <c r="F1023" i="6"/>
  <c r="F1022" i="6"/>
  <c r="F1020" i="6"/>
  <c r="F1018" i="6"/>
  <c r="F1017" i="6"/>
  <c r="F1015" i="6"/>
  <c r="F1014" i="6"/>
  <c r="F1013" i="6"/>
  <c r="F1012" i="6"/>
  <c r="F1011" i="6"/>
  <c r="F1010" i="6"/>
  <c r="F1009" i="6"/>
  <c r="F1008" i="6"/>
  <c r="F1007" i="6"/>
  <c r="F1004" i="6"/>
  <c r="F1003" i="6"/>
  <c r="F1002" i="6"/>
  <c r="F1000" i="6"/>
  <c r="F998" i="6"/>
  <c r="F997" i="6"/>
  <c r="F996" i="6"/>
  <c r="F994" i="6"/>
  <c r="F990" i="6"/>
  <c r="F989" i="6"/>
  <c r="F987" i="6"/>
  <c r="F986" i="6"/>
  <c r="F984" i="6"/>
  <c r="F983" i="6"/>
  <c r="F982" i="6"/>
  <c r="F981" i="6"/>
  <c r="F980" i="6"/>
  <c r="F978" i="6"/>
  <c r="F977" i="6"/>
  <c r="F975" i="6"/>
  <c r="F973" i="6"/>
  <c r="F972" i="6"/>
  <c r="F971" i="6"/>
  <c r="F969" i="6"/>
  <c r="F967" i="6"/>
  <c r="F965" i="6"/>
  <c r="F964" i="6"/>
  <c r="F961" i="6"/>
  <c r="F960" i="6"/>
  <c r="F959" i="6"/>
  <c r="F958" i="6"/>
  <c r="F957" i="6"/>
  <c r="F954" i="6"/>
  <c r="F952" i="6"/>
  <c r="F951" i="6"/>
  <c r="F950" i="6"/>
  <c r="F947" i="6"/>
  <c r="F946" i="6"/>
  <c r="F942" i="6"/>
  <c r="F941" i="6"/>
  <c r="F939" i="6"/>
  <c r="F938" i="6"/>
  <c r="F936" i="6"/>
  <c r="F935" i="6"/>
  <c r="F934" i="6"/>
  <c r="F933" i="6"/>
  <c r="F931" i="6"/>
  <c r="F929" i="6"/>
  <c r="F928" i="6"/>
  <c r="F927" i="6"/>
  <c r="F926" i="6"/>
  <c r="F925" i="6"/>
  <c r="F922" i="6"/>
  <c r="F921" i="6"/>
  <c r="F919" i="6"/>
  <c r="F918" i="6"/>
  <c r="F916" i="6"/>
  <c r="F915" i="6"/>
  <c r="F914" i="6"/>
  <c r="F913" i="6"/>
  <c r="F912" i="6"/>
  <c r="F908" i="6"/>
  <c r="F907" i="6"/>
  <c r="F905" i="6"/>
  <c r="F904" i="6"/>
  <c r="F903" i="6"/>
  <c r="F902" i="6"/>
  <c r="F899" i="6"/>
  <c r="F898" i="6"/>
  <c r="F896" i="6"/>
  <c r="F895" i="6"/>
  <c r="F894" i="6"/>
  <c r="F893" i="6"/>
  <c r="F890" i="6"/>
  <c r="F889" i="6"/>
  <c r="F888" i="6"/>
  <c r="F887" i="6"/>
  <c r="F885" i="6"/>
  <c r="F884" i="6"/>
  <c r="F882" i="6"/>
  <c r="F881" i="6"/>
  <c r="F879" i="6"/>
  <c r="F878" i="6"/>
  <c r="F877" i="6"/>
  <c r="F876" i="6"/>
  <c r="F875" i="6"/>
  <c r="F874" i="6"/>
  <c r="F873" i="6"/>
  <c r="F872" i="6"/>
  <c r="F870" i="6"/>
  <c r="F869" i="6"/>
  <c r="F867" i="6"/>
  <c r="F865" i="6"/>
  <c r="F864" i="6"/>
  <c r="F863" i="6"/>
  <c r="F862" i="6"/>
  <c r="F861" i="6"/>
  <c r="F860" i="6"/>
  <c r="F859" i="6"/>
  <c r="F858" i="6"/>
  <c r="F854" i="6"/>
  <c r="F853" i="6"/>
  <c r="F852" i="6"/>
  <c r="F851" i="6"/>
  <c r="F849" i="6"/>
  <c r="F848" i="6"/>
  <c r="F845" i="6"/>
  <c r="F842" i="6"/>
  <c r="F840" i="6"/>
  <c r="F838" i="6"/>
  <c r="F837" i="6"/>
  <c r="F836" i="6"/>
  <c r="F835" i="6"/>
  <c r="F833" i="6"/>
  <c r="F829" i="6"/>
  <c r="F826" i="6"/>
  <c r="F825" i="6"/>
  <c r="F820" i="6"/>
  <c r="F819" i="6"/>
  <c r="F818" i="6"/>
  <c r="F816" i="6"/>
  <c r="F815" i="6"/>
  <c r="F814" i="6"/>
  <c r="F811" i="6"/>
  <c r="F810" i="6"/>
  <c r="F808" i="6"/>
  <c r="F804" i="6"/>
  <c r="F802" i="6"/>
  <c r="F799" i="6"/>
  <c r="F798" i="6"/>
  <c r="F796" i="6"/>
  <c r="F795" i="6"/>
  <c r="F794" i="6"/>
  <c r="F793" i="6"/>
  <c r="F790" i="6"/>
  <c r="F786" i="6"/>
  <c r="F784" i="6"/>
  <c r="F782" i="6"/>
  <c r="F781" i="6"/>
  <c r="F780" i="6"/>
  <c r="F775" i="6"/>
  <c r="F773" i="6"/>
  <c r="F772" i="6"/>
  <c r="F768" i="6"/>
  <c r="F764" i="6"/>
  <c r="F762" i="6"/>
  <c r="F760" i="6"/>
  <c r="F758" i="6"/>
  <c r="F757" i="6"/>
  <c r="F756" i="6"/>
  <c r="F755" i="6"/>
  <c r="F753" i="6"/>
  <c r="F752" i="6"/>
  <c r="F751" i="6"/>
  <c r="F748" i="6"/>
  <c r="F746" i="6"/>
  <c r="F744" i="6"/>
  <c r="F743" i="6"/>
  <c r="F742" i="6"/>
  <c r="F740" i="6"/>
  <c r="F738" i="6"/>
  <c r="F736" i="6"/>
  <c r="F735" i="6"/>
  <c r="F734" i="6"/>
  <c r="F733" i="6"/>
  <c r="F732" i="6"/>
  <c r="F728" i="6"/>
  <c r="F727" i="6"/>
  <c r="F726" i="6"/>
  <c r="F725" i="6"/>
  <c r="F716" i="6"/>
  <c r="F715" i="6"/>
  <c r="F714" i="6"/>
  <c r="F711" i="6"/>
  <c r="F704" i="6"/>
  <c r="F703" i="6"/>
  <c r="F702" i="6"/>
  <c r="F700" i="6"/>
  <c r="F696" i="6"/>
  <c r="F695" i="6"/>
  <c r="F694" i="6"/>
  <c r="F690" i="6"/>
  <c r="F687" i="6"/>
  <c r="F685" i="6"/>
  <c r="F684" i="6"/>
  <c r="F682" i="6"/>
  <c r="F680" i="6"/>
  <c r="F675" i="6"/>
  <c r="F672" i="6"/>
  <c r="F671" i="6"/>
  <c r="F669" i="6"/>
  <c r="F667" i="6"/>
  <c r="F665" i="6"/>
  <c r="F664" i="6"/>
  <c r="F663" i="6"/>
  <c r="F662" i="6"/>
  <c r="F661" i="6"/>
  <c r="F660" i="6"/>
  <c r="F655" i="6"/>
  <c r="F652" i="6"/>
  <c r="F650" i="6"/>
  <c r="F649" i="6"/>
  <c r="F647" i="6"/>
  <c r="F644" i="6"/>
  <c r="F642" i="6"/>
  <c r="F640" i="6"/>
  <c r="F639" i="6"/>
  <c r="F635" i="6"/>
  <c r="F632" i="6"/>
  <c r="F631" i="6"/>
  <c r="F628" i="6"/>
  <c r="F627" i="6"/>
  <c r="F625" i="6"/>
  <c r="F621" i="6"/>
  <c r="F619" i="6"/>
  <c r="F618" i="6"/>
  <c r="F617" i="6"/>
  <c r="F615" i="6"/>
  <c r="F612" i="6"/>
  <c r="F611" i="6"/>
  <c r="F610" i="6"/>
  <c r="F609" i="6"/>
  <c r="F608" i="6"/>
  <c r="F606" i="6"/>
  <c r="F604" i="6"/>
  <c r="F603" i="6"/>
  <c r="F602" i="6"/>
  <c r="F600" i="6"/>
  <c r="F596" i="6"/>
  <c r="F594" i="6"/>
  <c r="F590" i="6"/>
  <c r="F583" i="6"/>
  <c r="F588" i="6"/>
  <c r="F582" i="6"/>
  <c r="F580" i="6"/>
  <c r="F587" i="6"/>
  <c r="F579" i="6"/>
  <c r="F576" i="6"/>
  <c r="F286" i="6"/>
  <c r="F573" i="6"/>
  <c r="F568" i="6"/>
  <c r="F567" i="6"/>
  <c r="F563" i="6"/>
  <c r="F562" i="6"/>
  <c r="F559" i="6"/>
  <c r="F557" i="6"/>
  <c r="F554" i="6"/>
  <c r="F552" i="6"/>
  <c r="F550" i="6"/>
  <c r="F549" i="6"/>
  <c r="F545" i="6"/>
  <c r="F543" i="6"/>
  <c r="F542" i="6"/>
  <c r="F540" i="6"/>
  <c r="F537" i="6"/>
  <c r="F535" i="6"/>
  <c r="F533" i="6"/>
  <c r="F532" i="6"/>
  <c r="F530" i="6"/>
  <c r="F529" i="6"/>
  <c r="F526" i="6"/>
  <c r="F524" i="6"/>
  <c r="F523" i="6"/>
  <c r="F521" i="6"/>
  <c r="F520" i="6"/>
  <c r="F514" i="6"/>
  <c r="F513" i="6"/>
  <c r="F512" i="6"/>
  <c r="F509" i="6"/>
  <c r="F502" i="6"/>
  <c r="F497" i="6"/>
  <c r="F495" i="6"/>
  <c r="F491" i="6"/>
  <c r="F490" i="6"/>
  <c r="F487" i="6"/>
  <c r="F486" i="6"/>
  <c r="F482" i="6"/>
  <c r="F480" i="6"/>
  <c r="F479" i="6"/>
  <c r="F477" i="6"/>
  <c r="F476" i="6"/>
  <c r="F474" i="6"/>
  <c r="F473" i="6"/>
  <c r="F468" i="6"/>
  <c r="F467" i="6"/>
  <c r="F463" i="6"/>
  <c r="F461" i="6"/>
  <c r="F460" i="6"/>
  <c r="F458" i="6"/>
  <c r="F456" i="6"/>
  <c r="F454" i="6"/>
  <c r="F452" i="6"/>
  <c r="F447" i="6"/>
  <c r="F443" i="6"/>
  <c r="F441" i="6"/>
  <c r="F440" i="6"/>
  <c r="F439" i="6"/>
  <c r="F438" i="6"/>
  <c r="F437" i="6"/>
  <c r="F430" i="6"/>
  <c r="F429" i="6"/>
  <c r="F425" i="6"/>
  <c r="F422" i="6"/>
  <c r="F418" i="6"/>
  <c r="F416" i="6"/>
  <c r="F415" i="6"/>
  <c r="F412" i="6"/>
  <c r="F410" i="6"/>
  <c r="F409" i="6"/>
  <c r="F408" i="6"/>
  <c r="F405" i="6"/>
  <c r="F403" i="6"/>
  <c r="F402" i="6"/>
  <c r="F392" i="6"/>
  <c r="F391" i="6"/>
  <c r="F390" i="6"/>
  <c r="F386" i="6"/>
  <c r="F385" i="6"/>
  <c r="F383" i="6"/>
  <c r="F382" i="6"/>
  <c r="F381" i="6"/>
  <c r="F379" i="6"/>
  <c r="F375" i="6"/>
  <c r="F374" i="6"/>
  <c r="F373" i="6"/>
  <c r="F366" i="6"/>
  <c r="F365" i="6"/>
  <c r="F361" i="6"/>
  <c r="F360" i="6"/>
  <c r="F359" i="6"/>
  <c r="F358" i="6"/>
  <c r="F355" i="6"/>
  <c r="F354" i="6"/>
  <c r="F352" i="6"/>
  <c r="F351" i="6"/>
  <c r="F349" i="6"/>
  <c r="F348" i="6"/>
  <c r="F347" i="6"/>
  <c r="F346" i="6"/>
  <c r="F345" i="6"/>
  <c r="F342" i="6"/>
  <c r="F341" i="6"/>
  <c r="F337" i="6"/>
  <c r="F336" i="6"/>
  <c r="F333" i="6"/>
  <c r="F332" i="6"/>
  <c r="F330" i="6"/>
  <c r="F323" i="6"/>
  <c r="F322" i="6"/>
  <c r="F321" i="6"/>
  <c r="F319" i="6"/>
  <c r="F317" i="6"/>
  <c r="F316" i="6"/>
  <c r="F314" i="6"/>
  <c r="F312" i="6"/>
  <c r="F308" i="6"/>
  <c r="F306" i="6"/>
  <c r="F305" i="6"/>
  <c r="F302" i="6"/>
  <c r="F301" i="6"/>
  <c r="F299" i="6"/>
  <c r="F298" i="6"/>
  <c r="F296" i="6"/>
  <c r="F295" i="6"/>
  <c r="F293" i="6"/>
  <c r="F285" i="6"/>
  <c r="F284" i="6"/>
  <c r="F283" i="6"/>
  <c r="F282" i="6"/>
  <c r="F281" i="6"/>
  <c r="F279" i="6"/>
  <c r="F278" i="6"/>
  <c r="F275" i="6"/>
  <c r="F273" i="6"/>
  <c r="F271" i="6"/>
  <c r="F270" i="6"/>
  <c r="F268" i="6"/>
  <c r="F267" i="6"/>
  <c r="F262" i="6"/>
  <c r="F258" i="6"/>
  <c r="F252" i="6"/>
  <c r="F249" i="6"/>
  <c r="F248" i="6"/>
  <c r="F247" i="6"/>
  <c r="F246" i="6"/>
  <c r="F244" i="6"/>
  <c r="F241" i="6"/>
  <c r="F240" i="6"/>
  <c r="F239" i="6"/>
  <c r="F238" i="6"/>
  <c r="F230" i="6"/>
  <c r="F229" i="6"/>
  <c r="F228" i="6"/>
  <c r="F226" i="6"/>
  <c r="F220" i="6"/>
  <c r="F218" i="6"/>
  <c r="F213" i="6"/>
  <c r="F212" i="6"/>
  <c r="F208" i="6"/>
  <c r="F207" i="6"/>
  <c r="F206" i="6"/>
  <c r="F201" i="6"/>
  <c r="F196" i="6"/>
  <c r="F193" i="6"/>
  <c r="F191" i="6"/>
  <c r="F190" i="6"/>
  <c r="F186" i="6"/>
  <c r="F185" i="6"/>
  <c r="F184" i="6"/>
  <c r="F183" i="6"/>
  <c r="F181" i="6"/>
  <c r="F173" i="6"/>
  <c r="F171" i="6"/>
  <c r="F169" i="6"/>
  <c r="F168" i="6"/>
  <c r="F165" i="6"/>
  <c r="F164" i="6"/>
  <c r="F159" i="6"/>
  <c r="F157" i="6"/>
  <c r="F156" i="6"/>
  <c r="F154" i="6"/>
  <c r="F153" i="6"/>
  <c r="F149" i="6"/>
  <c r="F147" i="6"/>
  <c r="F145" i="6"/>
  <c r="F144" i="6"/>
  <c r="F142" i="6"/>
  <c r="F140" i="6"/>
  <c r="F138" i="6"/>
  <c r="F135" i="6"/>
  <c r="F132" i="6"/>
  <c r="F130" i="6"/>
  <c r="F129" i="6"/>
  <c r="F126" i="6"/>
  <c r="F123" i="6"/>
  <c r="F122" i="6"/>
  <c r="F118" i="6"/>
  <c r="F115" i="6"/>
  <c r="F114" i="6"/>
  <c r="F274" i="6"/>
  <c r="F109" i="6"/>
  <c r="F107" i="6"/>
  <c r="F106" i="6"/>
  <c r="F105" i="6"/>
  <c r="F104" i="6"/>
  <c r="F96" i="6"/>
  <c r="F95" i="6"/>
  <c r="F94" i="6"/>
  <c r="F91" i="6"/>
  <c r="F86" i="6"/>
  <c r="F85" i="6"/>
  <c r="F82" i="6"/>
  <c r="F79" i="6"/>
  <c r="F78" i="6"/>
  <c r="F77" i="6"/>
  <c r="F75" i="6"/>
  <c r="F74" i="6"/>
  <c r="F72" i="6"/>
  <c r="F70" i="6"/>
  <c r="F68" i="6"/>
  <c r="F67" i="6"/>
  <c r="F66" i="6"/>
  <c r="F64" i="6"/>
  <c r="F61" i="6"/>
  <c r="F57" i="6"/>
  <c r="F54" i="6"/>
  <c r="F49" i="6"/>
  <c r="F48" i="6"/>
  <c r="F43" i="6"/>
  <c r="F42" i="6"/>
  <c r="F40" i="6"/>
  <c r="F38" i="6"/>
  <c r="F32" i="6"/>
  <c r="F31" i="6"/>
  <c r="F30" i="6"/>
  <c r="F28" i="6"/>
  <c r="F26" i="6"/>
  <c r="F25" i="6"/>
  <c r="F23" i="6"/>
  <c r="F19" i="6"/>
  <c r="F18" i="6"/>
  <c r="F17" i="6"/>
  <c r="F16" i="6"/>
  <c r="F15" i="6"/>
  <c r="AX184" i="4"/>
  <c r="F406" i="4"/>
  <c r="AW406" i="4"/>
  <c r="AJ38" i="3" l="1"/>
  <c r="AK38" i="3"/>
  <c r="AI38" i="3" s="1"/>
  <c r="F362" i="4"/>
  <c r="AX362" i="4"/>
  <c r="AI101" i="3"/>
  <c r="AJ101" i="3"/>
  <c r="F101" i="3"/>
  <c r="AX378" i="4"/>
  <c r="AY378" i="4"/>
  <c r="AW378" i="4" s="1"/>
  <c r="F413" i="4"/>
  <c r="AY413" i="4"/>
  <c r="AW413" i="4" s="1"/>
  <c r="AX413" i="4"/>
  <c r="AW206" i="4"/>
  <c r="F206" i="4"/>
  <c r="F283" i="4"/>
  <c r="AW214" i="4"/>
  <c r="AX214" i="4"/>
  <c r="F214" i="4"/>
  <c r="AX368" i="4"/>
  <c r="AY368" i="4"/>
  <c r="AW368" i="4" s="1"/>
  <c r="AX35" i="4"/>
  <c r="AY35" i="4"/>
  <c r="AW35" i="4" s="1"/>
  <c r="AW106" i="4"/>
  <c r="AX106" i="4"/>
  <c r="F106" i="4"/>
  <c r="F399" i="4"/>
  <c r="AW399" i="4"/>
  <c r="AX399" i="4"/>
  <c r="F130" i="4"/>
  <c r="AX130" i="4"/>
  <c r="AY130" i="4"/>
  <c r="AW130" i="4" s="1"/>
  <c r="AX81" i="4"/>
  <c r="AY81" i="4"/>
  <c r="AW81" i="4" s="1"/>
  <c r="AX102" i="4"/>
  <c r="AY102" i="4"/>
  <c r="AW102" i="4" s="1"/>
  <c r="AX163" i="4"/>
  <c r="AY163" i="4"/>
  <c r="AW163" i="4" s="1"/>
  <c r="AW58" i="4"/>
  <c r="AX58" i="4"/>
  <c r="F58" i="4"/>
  <c r="AX232" i="4"/>
  <c r="AY232" i="4"/>
  <c r="AW232" i="4" s="1"/>
  <c r="F19" i="4"/>
  <c r="AX19" i="4"/>
  <c r="AY19" i="4"/>
  <c r="AW19" i="4" s="1"/>
  <c r="AW29" i="4"/>
  <c r="AX29" i="4"/>
  <c r="F29" i="4"/>
  <c r="AW419" i="4" l="1"/>
  <c r="AZ419" i="4"/>
  <c r="AX419" i="4" s="1"/>
  <c r="F419" i="4"/>
  <c r="AJ203" i="3" l="1"/>
  <c r="AK203" i="3"/>
  <c r="AI203" i="3" s="1"/>
  <c r="F203" i="3"/>
  <c r="F350" i="3"/>
  <c r="AI350" i="3"/>
  <c r="AJ350" i="3"/>
  <c r="AW290" i="4"/>
  <c r="AZ290" i="4"/>
  <c r="AX290" i="4" s="1"/>
  <c r="F290" i="4"/>
  <c r="AI148" i="3"/>
  <c r="AJ148" i="3"/>
  <c r="F148" i="3"/>
  <c r="AI165" i="3"/>
  <c r="AJ165" i="3"/>
  <c r="F165" i="3"/>
  <c r="F694" i="3"/>
  <c r="AI694" i="3"/>
  <c r="AJ694" i="3"/>
  <c r="AW261" i="4"/>
  <c r="AX261" i="4"/>
  <c r="F261" i="4"/>
  <c r="AW65" i="4"/>
  <c r="AZ65" i="4"/>
  <c r="AX65" i="4" s="1"/>
  <c r="F65" i="4"/>
  <c r="F138" i="4"/>
  <c r="AW138" i="4"/>
  <c r="AX138" i="4"/>
  <c r="AK126" i="3" l="1"/>
  <c r="AK127" i="3"/>
  <c r="AK166" i="3"/>
  <c r="AK167" i="3"/>
  <c r="AK168" i="3"/>
  <c r="AK184" i="3"/>
  <c r="AK185" i="3"/>
  <c r="AK237" i="3"/>
  <c r="AK274" i="3"/>
  <c r="AK275" i="3"/>
  <c r="AK306" i="3"/>
  <c r="AK313" i="3"/>
  <c r="AK334" i="3"/>
  <c r="AK352" i="3"/>
  <c r="AK365" i="3"/>
  <c r="AI365" i="3" s="1"/>
  <c r="AK343" i="3"/>
  <c r="AK39" i="3"/>
  <c r="AJ365" i="3"/>
  <c r="F365" i="3"/>
  <c r="F352" i="4"/>
  <c r="AI343" i="3" l="1"/>
  <c r="AJ343" i="3"/>
  <c r="F343" i="3"/>
  <c r="AW25" i="4"/>
  <c r="AX25" i="4"/>
  <c r="AW67" i="4"/>
  <c r="AX67" i="4"/>
  <c r="AW204" i="4"/>
  <c r="AX204" i="4"/>
  <c r="AW185" i="4"/>
  <c r="AX185" i="4"/>
  <c r="AW451" i="4"/>
  <c r="AX451" i="4"/>
  <c r="AW274" i="4"/>
  <c r="AX274" i="4"/>
  <c r="AW343" i="4"/>
  <c r="AX343" i="4"/>
  <c r="AW45" i="4"/>
  <c r="AX45" i="4"/>
  <c r="AW94" i="4"/>
  <c r="AX94" i="4"/>
  <c r="AW46" i="4"/>
  <c r="AX46" i="4"/>
  <c r="AW95" i="4"/>
  <c r="AX95" i="4"/>
  <c r="AW408" i="4"/>
  <c r="AX408" i="4"/>
  <c r="AW452" i="4"/>
  <c r="AX452" i="4"/>
  <c r="AW144" i="4"/>
  <c r="AX144" i="4"/>
  <c r="AW453" i="4"/>
  <c r="AX453" i="4"/>
  <c r="AW454" i="4"/>
  <c r="AX454" i="4"/>
  <c r="AW323" i="4"/>
  <c r="AX323" i="4"/>
  <c r="AW455" i="4"/>
  <c r="AX455" i="4"/>
  <c r="AW456" i="4"/>
  <c r="AX456" i="4"/>
  <c r="AW229" i="4"/>
  <c r="AX229" i="4"/>
  <c r="AW230" i="4"/>
  <c r="AX230" i="4"/>
  <c r="AW225" i="4"/>
  <c r="AX225" i="4"/>
  <c r="AW457" i="4"/>
  <c r="AX457" i="4"/>
  <c r="AW279" i="4"/>
  <c r="AX279" i="4"/>
  <c r="AW231" i="4"/>
  <c r="AX231" i="4"/>
  <c r="AW186" i="4"/>
  <c r="AX186" i="4"/>
  <c r="AW344" i="4"/>
  <c r="AX344" i="4"/>
  <c r="AW26" i="4"/>
  <c r="AX26" i="4"/>
  <c r="AW458" i="4"/>
  <c r="AX458" i="4"/>
  <c r="AW345" i="4"/>
  <c r="AX345" i="4"/>
  <c r="AW459" i="4"/>
  <c r="AX459" i="4"/>
  <c r="AW388" i="4"/>
  <c r="AX388" i="4"/>
  <c r="AW254" i="4"/>
  <c r="AX254" i="4"/>
  <c r="AW427" i="4"/>
  <c r="AX427" i="4"/>
  <c r="AW255" i="4"/>
  <c r="AX255" i="4"/>
  <c r="AW47" i="4"/>
  <c r="AX47" i="4"/>
  <c r="AW300" i="4"/>
  <c r="AX300" i="4"/>
  <c r="AW460" i="4"/>
  <c r="AX460" i="4"/>
  <c r="AW48" i="4"/>
  <c r="AX48" i="4"/>
  <c r="AW96" i="4"/>
  <c r="AX96" i="4"/>
  <c r="AW49" i="4"/>
  <c r="AX49" i="4"/>
  <c r="AW27" i="4"/>
  <c r="AX27" i="4"/>
  <c r="AW389" i="4"/>
  <c r="AX389" i="4"/>
  <c r="AW461" i="4"/>
  <c r="AX461" i="4"/>
  <c r="AW447" i="4"/>
  <c r="AX447" i="4"/>
  <c r="AW462" i="4"/>
  <c r="AX462" i="4"/>
  <c r="AW463" i="4"/>
  <c r="AX463" i="4"/>
  <c r="AW364" i="4"/>
  <c r="AX364" i="4"/>
  <c r="AW256" i="4"/>
  <c r="AX256" i="4"/>
  <c r="AW119" i="4"/>
  <c r="AX119" i="4"/>
  <c r="AW365" i="4"/>
  <c r="AX365" i="4"/>
  <c r="AW145" i="4"/>
  <c r="AX145" i="4"/>
  <c r="AW324" i="4"/>
  <c r="AX324" i="4"/>
  <c r="AW257" i="4"/>
  <c r="AX257" i="4"/>
  <c r="AW50" i="4"/>
  <c r="AX50" i="4"/>
  <c r="AW51" i="4"/>
  <c r="AX51" i="4"/>
  <c r="AW464" i="4"/>
  <c r="AX464" i="4"/>
  <c r="AW71" i="4"/>
  <c r="AX71" i="4"/>
  <c r="AW465" i="4"/>
  <c r="AX465" i="4"/>
  <c r="AW250" i="4"/>
  <c r="AX250" i="4"/>
  <c r="AW120" i="4"/>
  <c r="AX120" i="4"/>
  <c r="AW2" i="4"/>
  <c r="AX2" i="4"/>
  <c r="AW466" i="4"/>
  <c r="AX466" i="4"/>
  <c r="AW28" i="4"/>
  <c r="AX28" i="4"/>
  <c r="AW346" i="4"/>
  <c r="AX346" i="4"/>
  <c r="AW301" i="4"/>
  <c r="AX301" i="4"/>
  <c r="AW164" i="4"/>
  <c r="AX164" i="4"/>
  <c r="AW467" i="4"/>
  <c r="AX467" i="4"/>
  <c r="AW468" i="4"/>
  <c r="AX468" i="4"/>
  <c r="AW366" i="4"/>
  <c r="AX366" i="4"/>
  <c r="AW469" i="4"/>
  <c r="AX469" i="4"/>
  <c r="AW325" i="4"/>
  <c r="AX325" i="4"/>
  <c r="AW121" i="4"/>
  <c r="AX121" i="4"/>
  <c r="AW470" i="4"/>
  <c r="AX470" i="4"/>
  <c r="AW471" i="4"/>
  <c r="AX471" i="4"/>
  <c r="AW116" i="4"/>
  <c r="AX116" i="4"/>
  <c r="AW146" i="4"/>
  <c r="AX146" i="4"/>
  <c r="AW472" i="4"/>
  <c r="AX472" i="4"/>
  <c r="AW165" i="4"/>
  <c r="AX165" i="4"/>
  <c r="AW302" i="4"/>
  <c r="AX302" i="4"/>
  <c r="AW147" i="4"/>
  <c r="AX147" i="4"/>
  <c r="AW280" i="4"/>
  <c r="AX280" i="4"/>
  <c r="AW281" i="4"/>
  <c r="AX281" i="4"/>
  <c r="AW473" i="4"/>
  <c r="AX473" i="4"/>
  <c r="AW474" i="4"/>
  <c r="AX474" i="4"/>
  <c r="AW475" i="4"/>
  <c r="AX475" i="4"/>
  <c r="AW122" i="4"/>
  <c r="AX122" i="4"/>
  <c r="AW303" i="4"/>
  <c r="AX303" i="4"/>
  <c r="AW430" i="4"/>
  <c r="AX430" i="4"/>
  <c r="AW304" i="4"/>
  <c r="AX304" i="4"/>
  <c r="AW72" i="4"/>
  <c r="AX72" i="4"/>
  <c r="AW205" i="4"/>
  <c r="AX205" i="4"/>
  <c r="AW123" i="4"/>
  <c r="AX123" i="4"/>
  <c r="AW367" i="4"/>
  <c r="AX367" i="4"/>
  <c r="AW409" i="4"/>
  <c r="AX409" i="4"/>
  <c r="AW326" i="4"/>
  <c r="AX326" i="4"/>
  <c r="AW347" i="4"/>
  <c r="AX347" i="4"/>
  <c r="AW305" i="4"/>
  <c r="AX305" i="4"/>
  <c r="AW233" i="4"/>
  <c r="AX233" i="4"/>
  <c r="AW166" i="4"/>
  <c r="AX166" i="4"/>
  <c r="AW327" i="4"/>
  <c r="AX327" i="4"/>
  <c r="AW476" i="4"/>
  <c r="AX476" i="4"/>
  <c r="AW477" i="4"/>
  <c r="AX477" i="4"/>
  <c r="AW73" i="4"/>
  <c r="AX73" i="4"/>
  <c r="AW390" i="4"/>
  <c r="AX390" i="4"/>
  <c r="AW478" i="4"/>
  <c r="AX478" i="4"/>
  <c r="AW407" i="4"/>
  <c r="AX407" i="4"/>
  <c r="AW369" i="4"/>
  <c r="AX369" i="4"/>
  <c r="AW479" i="4"/>
  <c r="AX479" i="4"/>
  <c r="AW161" i="4"/>
  <c r="AX161" i="4"/>
  <c r="AW44" i="4"/>
  <c r="AX44" i="4"/>
  <c r="AW480" i="4"/>
  <c r="AX480" i="4"/>
  <c r="AW30" i="4"/>
  <c r="AX30" i="4"/>
  <c r="AW348" i="4"/>
  <c r="AX348" i="4"/>
  <c r="AW410" i="4"/>
  <c r="AX410" i="4"/>
  <c r="AW258" i="4"/>
  <c r="AX258" i="4"/>
  <c r="AW89" i="4"/>
  <c r="AX89" i="4"/>
  <c r="AW481" i="4"/>
  <c r="AX481" i="4"/>
  <c r="AW167" i="4"/>
  <c r="AX167" i="4"/>
  <c r="AW482" i="4"/>
  <c r="AX482" i="4"/>
  <c r="AW148" i="4"/>
  <c r="AX148" i="4"/>
  <c r="AW328" i="4"/>
  <c r="AX328" i="4"/>
  <c r="AW411" i="4"/>
  <c r="AX411" i="4"/>
  <c r="AW370" i="4"/>
  <c r="AX370" i="4"/>
  <c r="AW483" i="4"/>
  <c r="AX483" i="4"/>
  <c r="AW226" i="4"/>
  <c r="AX226" i="4"/>
  <c r="AW168" i="4"/>
  <c r="AX168" i="4"/>
  <c r="AW484" i="4"/>
  <c r="AX484" i="4"/>
  <c r="AW485" i="4"/>
  <c r="AX485" i="4"/>
  <c r="AW124" i="4"/>
  <c r="AX124" i="4"/>
  <c r="AW234" i="4"/>
  <c r="AX234" i="4"/>
  <c r="AW431" i="4"/>
  <c r="AX431" i="4"/>
  <c r="AW486" i="4"/>
  <c r="AX486" i="4"/>
  <c r="AW275" i="4"/>
  <c r="AX275" i="4"/>
  <c r="AW487" i="4"/>
  <c r="AX487" i="4"/>
  <c r="AW488" i="4"/>
  <c r="AX488" i="4"/>
  <c r="AW235" i="4"/>
  <c r="AX235" i="4"/>
  <c r="AW371" i="4"/>
  <c r="AX371" i="4"/>
  <c r="AW31" i="4"/>
  <c r="AX31" i="4"/>
  <c r="AW489" i="4"/>
  <c r="AX489" i="4"/>
  <c r="AW207" i="4"/>
  <c r="AX207" i="4"/>
  <c r="AW490" i="4"/>
  <c r="AX490" i="4"/>
  <c r="AW491" i="4"/>
  <c r="AX491" i="4"/>
  <c r="AW391" i="4"/>
  <c r="AX391" i="4"/>
  <c r="AW432" i="4"/>
  <c r="AX432" i="4"/>
  <c r="AW392" i="4"/>
  <c r="AX392" i="4"/>
  <c r="AW282" i="4"/>
  <c r="AX282" i="4"/>
  <c r="AW276" i="4"/>
  <c r="AX276" i="4"/>
  <c r="AW21" i="4"/>
  <c r="AX21" i="4"/>
  <c r="AW284" i="4"/>
  <c r="AX284" i="4"/>
  <c r="AW187" i="4"/>
  <c r="AX187" i="4"/>
  <c r="AW285" i="4"/>
  <c r="AX285" i="4"/>
  <c r="AW74" i="4"/>
  <c r="AX74" i="4"/>
  <c r="AW492" i="4"/>
  <c r="AX492" i="4"/>
  <c r="AW493" i="4"/>
  <c r="AX493" i="4"/>
  <c r="AW140" i="4"/>
  <c r="AX140" i="4"/>
  <c r="AW393" i="4"/>
  <c r="AX393" i="4"/>
  <c r="AW259" i="4"/>
  <c r="AX259" i="4"/>
  <c r="AW494" i="4"/>
  <c r="AX494" i="4"/>
  <c r="AW394" i="4"/>
  <c r="AX394" i="4"/>
  <c r="AW495" i="4"/>
  <c r="AX495" i="4"/>
  <c r="AW286" i="4"/>
  <c r="AX286" i="4"/>
  <c r="AW90" i="4"/>
  <c r="AX90" i="4"/>
  <c r="AW349" i="4"/>
  <c r="AX349" i="4"/>
  <c r="AW496" i="4"/>
  <c r="AX496" i="4"/>
  <c r="AW169" i="4"/>
  <c r="AX169" i="4"/>
  <c r="AW372" i="4"/>
  <c r="AX372" i="4"/>
  <c r="AW384" i="4"/>
  <c r="AX384" i="4"/>
  <c r="AW497" i="4"/>
  <c r="AX497" i="4"/>
  <c r="AW306" i="4"/>
  <c r="AX306" i="4"/>
  <c r="AW498" i="4"/>
  <c r="AX498" i="4"/>
  <c r="AW412" i="4"/>
  <c r="AX412" i="4"/>
  <c r="AW433" i="4"/>
  <c r="AX433" i="4"/>
  <c r="AW499" i="4"/>
  <c r="AX499" i="4"/>
  <c r="AW236" i="4"/>
  <c r="AX236" i="4"/>
  <c r="AW237" i="4"/>
  <c r="AX237" i="4"/>
  <c r="AW500" i="4"/>
  <c r="AX500" i="4"/>
  <c r="AW373" i="4"/>
  <c r="AX373" i="4"/>
  <c r="AW395" i="4"/>
  <c r="AX395" i="4"/>
  <c r="AW501" i="4"/>
  <c r="AX501" i="4"/>
  <c r="AW97" i="4"/>
  <c r="AX97" i="4"/>
  <c r="AW502" i="4"/>
  <c r="AX502" i="4"/>
  <c r="AW503" i="4"/>
  <c r="AX503" i="4"/>
  <c r="AW98" i="4"/>
  <c r="AX98" i="4"/>
  <c r="AW504" i="4"/>
  <c r="AX504" i="4"/>
  <c r="AW99" i="4"/>
  <c r="AX99" i="4"/>
  <c r="AW68" i="4"/>
  <c r="AX68" i="4"/>
  <c r="AW260" i="4"/>
  <c r="AX260" i="4"/>
  <c r="AW329" i="4"/>
  <c r="AX329" i="4"/>
  <c r="AW330" i="4"/>
  <c r="AX330" i="4"/>
  <c r="AW3" i="4"/>
  <c r="AX3" i="4"/>
  <c r="AW182" i="4"/>
  <c r="AX182" i="4"/>
  <c r="AW414" i="4"/>
  <c r="AX414" i="4"/>
  <c r="AW505" i="4"/>
  <c r="AX505" i="4"/>
  <c r="AW188" i="4"/>
  <c r="AX188" i="4"/>
  <c r="AW374" i="4"/>
  <c r="AX374" i="4"/>
  <c r="AW307" i="4"/>
  <c r="AX307" i="4"/>
  <c r="AW149" i="4"/>
  <c r="AX149" i="4"/>
  <c r="AW32" i="4"/>
  <c r="AX32" i="4"/>
  <c r="AW506" i="4"/>
  <c r="AX506" i="4"/>
  <c r="AW331" i="4"/>
  <c r="AX331" i="4"/>
  <c r="AW507" i="4"/>
  <c r="AX507" i="4"/>
  <c r="AW170" i="4"/>
  <c r="AX170" i="4"/>
  <c r="AW396" i="4"/>
  <c r="AX396" i="4"/>
  <c r="AW397" i="4"/>
  <c r="AX397" i="4"/>
  <c r="AW208" i="4"/>
  <c r="AX208" i="4"/>
  <c r="AW508" i="4"/>
  <c r="AX508" i="4"/>
  <c r="AW509" i="4"/>
  <c r="AX509" i="4"/>
  <c r="AW287" i="4"/>
  <c r="AX287" i="4"/>
  <c r="AW75" i="4"/>
  <c r="AX75" i="4"/>
  <c r="AW510" i="4"/>
  <c r="AX510" i="4"/>
  <c r="AW209" i="4"/>
  <c r="AX209" i="4"/>
  <c r="AW308" i="4"/>
  <c r="AX308" i="4"/>
  <c r="AW415" i="4"/>
  <c r="AX415" i="4"/>
  <c r="AW361" i="4"/>
  <c r="AX361" i="4"/>
  <c r="AW511" i="4"/>
  <c r="AX511" i="4"/>
  <c r="AW4" i="4"/>
  <c r="AX4" i="4"/>
  <c r="AW309" i="4"/>
  <c r="AX309" i="4"/>
  <c r="AW5" i="4"/>
  <c r="AX5" i="4"/>
  <c r="AW210" i="4"/>
  <c r="AX210" i="4"/>
  <c r="AW625" i="4"/>
  <c r="AX625" i="4"/>
  <c r="AW203" i="4"/>
  <c r="AX203" i="4"/>
  <c r="AW512" i="4"/>
  <c r="AX512" i="4"/>
  <c r="AW288" i="4"/>
  <c r="AX288" i="4"/>
  <c r="AW416" i="4"/>
  <c r="AX416" i="4"/>
  <c r="AW125" i="4"/>
  <c r="AX125" i="4"/>
  <c r="AW211" i="4"/>
  <c r="AX211" i="4"/>
  <c r="AW310" i="4"/>
  <c r="AX310" i="4"/>
  <c r="AW350" i="4"/>
  <c r="AX350" i="4"/>
  <c r="AW126" i="4"/>
  <c r="AX126" i="4"/>
  <c r="AW127" i="4"/>
  <c r="AX127" i="4"/>
  <c r="AW434" i="4"/>
  <c r="AX434" i="4"/>
  <c r="AW513" i="4"/>
  <c r="AX513" i="4"/>
  <c r="AW52" i="4"/>
  <c r="AX52" i="4"/>
  <c r="AW435" i="4"/>
  <c r="AX435" i="4"/>
  <c r="AW33" i="4"/>
  <c r="AX33" i="4"/>
  <c r="AW514" i="4"/>
  <c r="AX514" i="4"/>
  <c r="AW76" i="4"/>
  <c r="AX76" i="4"/>
  <c r="AW77" i="4"/>
  <c r="AX77" i="4"/>
  <c r="AW515" i="4"/>
  <c r="AX515" i="4"/>
  <c r="AW436" i="4"/>
  <c r="AX436" i="4"/>
  <c r="AW212" i="4"/>
  <c r="AX212" i="4"/>
  <c r="AW417" i="4"/>
  <c r="AX417" i="4"/>
  <c r="AW332" i="4"/>
  <c r="AX332" i="4"/>
  <c r="AW128" i="4"/>
  <c r="AX128" i="4"/>
  <c r="AW129" i="4"/>
  <c r="AX129" i="4"/>
  <c r="AW516" i="4"/>
  <c r="AX516" i="4"/>
  <c r="AW150" i="4"/>
  <c r="AX150" i="4"/>
  <c r="AW437" i="4"/>
  <c r="AX437" i="4"/>
  <c r="AW428" i="4"/>
  <c r="AX428" i="4"/>
  <c r="AW517" i="4"/>
  <c r="AX517" i="4"/>
  <c r="AW518" i="4"/>
  <c r="AX518" i="4"/>
  <c r="AW519" i="4"/>
  <c r="AX519" i="4"/>
  <c r="AW213" i="4"/>
  <c r="AX213" i="4"/>
  <c r="AW520" i="4"/>
  <c r="AX520" i="4"/>
  <c r="AW521" i="4"/>
  <c r="AX521" i="4"/>
  <c r="AW522" i="4"/>
  <c r="AX522" i="4"/>
  <c r="AW183" i="4"/>
  <c r="AX183" i="4"/>
  <c r="AW523" i="4"/>
  <c r="AX523" i="4"/>
  <c r="AW524" i="4"/>
  <c r="AX524" i="4"/>
  <c r="AW100" i="4"/>
  <c r="AX100" i="4"/>
  <c r="AW262" i="4"/>
  <c r="AX262" i="4"/>
  <c r="AW385" i="4"/>
  <c r="AX385" i="4"/>
  <c r="AW525" i="4"/>
  <c r="AX525" i="4"/>
  <c r="AW189" i="4"/>
  <c r="AX189" i="4"/>
  <c r="AW526" i="4"/>
  <c r="AX526" i="4"/>
  <c r="AW527" i="4"/>
  <c r="AX527" i="4"/>
  <c r="AW351" i="4"/>
  <c r="AX351" i="4"/>
  <c r="AW34" i="4"/>
  <c r="AX34" i="4"/>
  <c r="AW333" i="4"/>
  <c r="AX333" i="4"/>
  <c r="AW528" i="4"/>
  <c r="AX528" i="4"/>
  <c r="AW418" i="4"/>
  <c r="AX418" i="4"/>
  <c r="AW6" i="4"/>
  <c r="AX6" i="4"/>
  <c r="AW131" i="4"/>
  <c r="AX131" i="4"/>
  <c r="AW529" i="4"/>
  <c r="AX529" i="4"/>
  <c r="AW530" i="4"/>
  <c r="AX530" i="4"/>
  <c r="AW53" i="4"/>
  <c r="AX53" i="4"/>
  <c r="AW190" i="4"/>
  <c r="AX190" i="4"/>
  <c r="AW531" i="4"/>
  <c r="AX531" i="4"/>
  <c r="AW54" i="4"/>
  <c r="AX54" i="4"/>
  <c r="AW7" i="4"/>
  <c r="AX7" i="4"/>
  <c r="AW289" i="4"/>
  <c r="AX289" i="4"/>
  <c r="AW386" i="4"/>
  <c r="AX386" i="4"/>
  <c r="AW532" i="4"/>
  <c r="AX532" i="4"/>
  <c r="AW533" i="4"/>
  <c r="AX533" i="4"/>
  <c r="AW171" i="4"/>
  <c r="AX171" i="4"/>
  <c r="AW534" i="4"/>
  <c r="AX534" i="4"/>
  <c r="AW263" i="4"/>
  <c r="AX263" i="4"/>
  <c r="AW101" i="4"/>
  <c r="AX101" i="4"/>
  <c r="AW535" i="4"/>
  <c r="AX535" i="4"/>
  <c r="AW141" i="4"/>
  <c r="AX141" i="4"/>
  <c r="AW375" i="4"/>
  <c r="AX375" i="4"/>
  <c r="AW536" i="4"/>
  <c r="AX536" i="4"/>
  <c r="AW537" i="4"/>
  <c r="AX537" i="4"/>
  <c r="AW538" i="4"/>
  <c r="AX538" i="4"/>
  <c r="AW539" i="4"/>
  <c r="AX539" i="4"/>
  <c r="AW215" i="4"/>
  <c r="AX215" i="4"/>
  <c r="AW387" i="4"/>
  <c r="AX387" i="4"/>
  <c r="AW448" i="4"/>
  <c r="AX448" i="4"/>
  <c r="AW540" i="4"/>
  <c r="AX540" i="4"/>
  <c r="AW311" i="4"/>
  <c r="AX311" i="4"/>
  <c r="AW541" i="4"/>
  <c r="AX541" i="4"/>
  <c r="AW376" i="4"/>
  <c r="AX376" i="4"/>
  <c r="AW449" i="4"/>
  <c r="AX449" i="4"/>
  <c r="AW8" i="4"/>
  <c r="AX8" i="4"/>
  <c r="AW377" i="4"/>
  <c r="AX377" i="4"/>
  <c r="AW542" i="4"/>
  <c r="AX542" i="4"/>
  <c r="AW103" i="4"/>
  <c r="AX103" i="4"/>
  <c r="AW91" i="4"/>
  <c r="AX91" i="4"/>
  <c r="AW55" i="4"/>
  <c r="AX55" i="4"/>
  <c r="AW104" i="4"/>
  <c r="AX104" i="4"/>
  <c r="AW227" i="4"/>
  <c r="AX227" i="4"/>
  <c r="AW543" i="4"/>
  <c r="AX543" i="4"/>
  <c r="AW544" i="4"/>
  <c r="AX544" i="4"/>
  <c r="AW297" i="4"/>
  <c r="AX297" i="4"/>
  <c r="AW105" i="4"/>
  <c r="AX105" i="4"/>
  <c r="AW420" i="4"/>
  <c r="AX420" i="4"/>
  <c r="AW545" i="4"/>
  <c r="AX545" i="4"/>
  <c r="AW78" i="4"/>
  <c r="AX78" i="4"/>
  <c r="AW92" i="4"/>
  <c r="AX92" i="4"/>
  <c r="AW216" i="4"/>
  <c r="AX216" i="4"/>
  <c r="AW429" i="4"/>
  <c r="AX429" i="4"/>
  <c r="AW438" i="4"/>
  <c r="AX438" i="4"/>
  <c r="AW264" i="4"/>
  <c r="AX264" i="4"/>
  <c r="AW546" i="4"/>
  <c r="AX546" i="4"/>
  <c r="AW312" i="4"/>
  <c r="AX312" i="4"/>
  <c r="AW353" i="4"/>
  <c r="AX353" i="4"/>
  <c r="AW547" i="4"/>
  <c r="AX547" i="4"/>
  <c r="AW548" i="4"/>
  <c r="AX548" i="4"/>
  <c r="AW439" i="4"/>
  <c r="AX439" i="4"/>
  <c r="AW398" i="4"/>
  <c r="AX398" i="4"/>
  <c r="AW22" i="4"/>
  <c r="AX22" i="4"/>
  <c r="AW549" i="4"/>
  <c r="AX549" i="4"/>
  <c r="AW9" i="4"/>
  <c r="AX9" i="4"/>
  <c r="AW277" i="4"/>
  <c r="AX277" i="4"/>
  <c r="AW56" i="4"/>
  <c r="AX56" i="4"/>
  <c r="AW550" i="4"/>
  <c r="AX550" i="4"/>
  <c r="AW151" i="4"/>
  <c r="AX151" i="4"/>
  <c r="AW265" i="4"/>
  <c r="AX265" i="4"/>
  <c r="AW320" i="4"/>
  <c r="AX320" i="4"/>
  <c r="AW551" i="4"/>
  <c r="AX551" i="4"/>
  <c r="AW152" i="4"/>
  <c r="AX152" i="4"/>
  <c r="AW421" i="4"/>
  <c r="AX421" i="4"/>
  <c r="AW552" i="4"/>
  <c r="AX552" i="4"/>
  <c r="AW553" i="4"/>
  <c r="AX553" i="4"/>
  <c r="AW191" i="4"/>
  <c r="AX191" i="4"/>
  <c r="AW298" i="4"/>
  <c r="AX298" i="4"/>
  <c r="AW400" i="4"/>
  <c r="AX400" i="4"/>
  <c r="AW192" i="4"/>
  <c r="AX192" i="4"/>
  <c r="AW554" i="4"/>
  <c r="AX554" i="4"/>
  <c r="AW291" i="4"/>
  <c r="AX291" i="4"/>
  <c r="AW555" i="4"/>
  <c r="AX555" i="4"/>
  <c r="AW162" i="4"/>
  <c r="AX162" i="4"/>
  <c r="AW556" i="4"/>
  <c r="AX556" i="4"/>
  <c r="AW558" i="4"/>
  <c r="AX558" i="4"/>
  <c r="AW557" i="4"/>
  <c r="AX557" i="4"/>
  <c r="AW79" i="4"/>
  <c r="AX79" i="4"/>
  <c r="AW172" i="4"/>
  <c r="AX172" i="4"/>
  <c r="AW559" i="4"/>
  <c r="AX559" i="4"/>
  <c r="AW560" i="4"/>
  <c r="AX560" i="4"/>
  <c r="AW107" i="4"/>
  <c r="AX107" i="4"/>
  <c r="AW132" i="4"/>
  <c r="AX132" i="4"/>
  <c r="AW561" i="4"/>
  <c r="AX561" i="4"/>
  <c r="AW266" i="4"/>
  <c r="AX266" i="4"/>
  <c r="AW562" i="4"/>
  <c r="AX562" i="4"/>
  <c r="AW563" i="4"/>
  <c r="AX563" i="4"/>
  <c r="AW564" i="4"/>
  <c r="AX564" i="4"/>
  <c r="AW93" i="4"/>
  <c r="AX93" i="4"/>
  <c r="AW10" i="4"/>
  <c r="AX10" i="4"/>
  <c r="AW238" i="4"/>
  <c r="AX238" i="4"/>
  <c r="AW228" i="4"/>
  <c r="AX228" i="4"/>
  <c r="AW565" i="4"/>
  <c r="AX565" i="4"/>
  <c r="AW11" i="4"/>
  <c r="AX11" i="4"/>
  <c r="AW354" i="4"/>
  <c r="AX354" i="4"/>
  <c r="AW566" i="4"/>
  <c r="AX566" i="4"/>
  <c r="AW568" i="4"/>
  <c r="AX568" i="4"/>
  <c r="AW567" i="4"/>
  <c r="AX567" i="4"/>
  <c r="AW379" i="4"/>
  <c r="AX379" i="4"/>
  <c r="AW217" i="4"/>
  <c r="AX217" i="4"/>
  <c r="AW334" i="4"/>
  <c r="AX334" i="4"/>
  <c r="AW80" i="4"/>
  <c r="AX80" i="4"/>
  <c r="AW12" i="4"/>
  <c r="AX12" i="4"/>
  <c r="AW341" i="4"/>
  <c r="AX341" i="4"/>
  <c r="AW193" i="4"/>
  <c r="AX193" i="4"/>
  <c r="AW133" i="4"/>
  <c r="AX133" i="4"/>
  <c r="AW218" i="4"/>
  <c r="AX218" i="4"/>
  <c r="AW569" i="4"/>
  <c r="AX569" i="4"/>
  <c r="AW313" i="4"/>
  <c r="AX313" i="4"/>
  <c r="AW153" i="4"/>
  <c r="AX153" i="4"/>
  <c r="AW292" i="4"/>
  <c r="AX292" i="4"/>
  <c r="AW36" i="4"/>
  <c r="AX36" i="4"/>
  <c r="AW239" i="4"/>
  <c r="AX239" i="4"/>
  <c r="AW570" i="4"/>
  <c r="AX570" i="4"/>
  <c r="AW571" i="4"/>
  <c r="AX571" i="4"/>
  <c r="AW240" i="4"/>
  <c r="AX240" i="4"/>
  <c r="AW314" i="4"/>
  <c r="AX314" i="4"/>
  <c r="AW355" i="4"/>
  <c r="AX355" i="4"/>
  <c r="AW13" i="4"/>
  <c r="AX13" i="4"/>
  <c r="AW572" i="4"/>
  <c r="AX572" i="4"/>
  <c r="AW573" i="4"/>
  <c r="AX573" i="4"/>
  <c r="AW108" i="4"/>
  <c r="AX108" i="4"/>
  <c r="AW380" i="4"/>
  <c r="AX380" i="4"/>
  <c r="AW59" i="4"/>
  <c r="AX59" i="4"/>
  <c r="AW574" i="4"/>
  <c r="AX574" i="4"/>
  <c r="AW440" i="4"/>
  <c r="AX440" i="4"/>
  <c r="AW575" i="4"/>
  <c r="AX575" i="4"/>
  <c r="AW241" i="4"/>
  <c r="AX241" i="4"/>
  <c r="AW576" i="4"/>
  <c r="AX576" i="4"/>
  <c r="AW335" i="4"/>
  <c r="AX335" i="4"/>
  <c r="AW577" i="4"/>
  <c r="AX577" i="4"/>
  <c r="AW356" i="4"/>
  <c r="AX356" i="4"/>
  <c r="AW578" i="4"/>
  <c r="AX578" i="4"/>
  <c r="AW579" i="4"/>
  <c r="AX579" i="4"/>
  <c r="AW14" i="4"/>
  <c r="AX14" i="4"/>
  <c r="AW194" i="4"/>
  <c r="AX194" i="4"/>
  <c r="AW580" i="4"/>
  <c r="AX580" i="4"/>
  <c r="AW267" i="4"/>
  <c r="AX267" i="4"/>
  <c r="AW581" i="4"/>
  <c r="AX581" i="4"/>
  <c r="AW422" i="4"/>
  <c r="AX422" i="4"/>
  <c r="AW582" i="4"/>
  <c r="AX582" i="4"/>
  <c r="AW583" i="4"/>
  <c r="AX583" i="4"/>
  <c r="AW584" i="4"/>
  <c r="AX584" i="4"/>
  <c r="AW134" i="4"/>
  <c r="AX134" i="4"/>
  <c r="AW23" i="4"/>
  <c r="AX23" i="4"/>
  <c r="AW37" i="4"/>
  <c r="AX37" i="4"/>
  <c r="AW268" i="4"/>
  <c r="AX268" i="4"/>
  <c r="AW585" i="4"/>
  <c r="AX585" i="4"/>
  <c r="AW269" i="4"/>
  <c r="AX269" i="4"/>
  <c r="AW586" i="4"/>
  <c r="AX586" i="4"/>
  <c r="AW60" i="4"/>
  <c r="AX60" i="4"/>
  <c r="AW315" i="4"/>
  <c r="AX315" i="4"/>
  <c r="AW587" i="4"/>
  <c r="AX587" i="4"/>
  <c r="AW588" i="4"/>
  <c r="AX588" i="4"/>
  <c r="AW173" i="4"/>
  <c r="AX173" i="4"/>
  <c r="AW61" i="4"/>
  <c r="AX61" i="4"/>
  <c r="AW174" i="4"/>
  <c r="AX174" i="4"/>
  <c r="AW195" i="4"/>
  <c r="AX195" i="4"/>
  <c r="AW589" i="4"/>
  <c r="AX589" i="4"/>
  <c r="AW336" i="4"/>
  <c r="AX336" i="4"/>
  <c r="AW82" i="4"/>
  <c r="AX82" i="4"/>
  <c r="AW270" i="4"/>
  <c r="AX270" i="4"/>
  <c r="AW590" i="4"/>
  <c r="AX590" i="4"/>
  <c r="AW591" i="4"/>
  <c r="AX591" i="4"/>
  <c r="AW15" i="4"/>
  <c r="AX15" i="4"/>
  <c r="AW592" i="4"/>
  <c r="AX592" i="4"/>
  <c r="AW175" i="4"/>
  <c r="AX175" i="4"/>
  <c r="AW38" i="4"/>
  <c r="AX38" i="4"/>
  <c r="AW219" i="4"/>
  <c r="AX219" i="4"/>
  <c r="AW401" i="4"/>
  <c r="AX401" i="4"/>
  <c r="AW593" i="4"/>
  <c r="AX593" i="4"/>
  <c r="AW321" i="4"/>
  <c r="AX321" i="4"/>
  <c r="AW594" i="4"/>
  <c r="AX594" i="4"/>
  <c r="AW595" i="4"/>
  <c r="AX595" i="4"/>
  <c r="AW596" i="4"/>
  <c r="AX596" i="4"/>
  <c r="AW176" i="4"/>
  <c r="AX176" i="4"/>
  <c r="AW278" i="4"/>
  <c r="AX278" i="4"/>
  <c r="AW39" i="4"/>
  <c r="AX39" i="4"/>
  <c r="AW597" i="4"/>
  <c r="AX597" i="4"/>
  <c r="AW196" i="4"/>
  <c r="AX196" i="4"/>
  <c r="AW177" i="4"/>
  <c r="AX177" i="4"/>
  <c r="AW598" i="4"/>
  <c r="AX598" i="4"/>
  <c r="AW62" i="4"/>
  <c r="AX62" i="4"/>
  <c r="AW154" i="4"/>
  <c r="AX154" i="4"/>
  <c r="AW322" i="4"/>
  <c r="AX322" i="4"/>
  <c r="AW423" i="4"/>
  <c r="AX423" i="4"/>
  <c r="AW242" i="4"/>
  <c r="AX242" i="4"/>
  <c r="AW63" i="4"/>
  <c r="AX63" i="4"/>
  <c r="AW599" i="4"/>
  <c r="AX599" i="4"/>
  <c r="AW600" i="4"/>
  <c r="AX600" i="4"/>
  <c r="AW601" i="4"/>
  <c r="AX601" i="4"/>
  <c r="AW243" i="4"/>
  <c r="AX243" i="4"/>
  <c r="AW197" i="4"/>
  <c r="AX197" i="4"/>
  <c r="AW602" i="4"/>
  <c r="AX602" i="4"/>
  <c r="AW603" i="4"/>
  <c r="AX603" i="4"/>
  <c r="AW155" i="4"/>
  <c r="AX155" i="4"/>
  <c r="AW178" i="4"/>
  <c r="AX178" i="4"/>
  <c r="AW156" i="4"/>
  <c r="AX156" i="4"/>
  <c r="AW70" i="4"/>
  <c r="AX70" i="4"/>
  <c r="AW198" i="4"/>
  <c r="AX198" i="4"/>
  <c r="AW357" i="4"/>
  <c r="AX357" i="4"/>
  <c r="AW199" i="4"/>
  <c r="AX199" i="4"/>
  <c r="AW604" i="4"/>
  <c r="AX604" i="4"/>
  <c r="AW605" i="4"/>
  <c r="AX605" i="4"/>
  <c r="AW441" i="4"/>
  <c r="AX441" i="4"/>
  <c r="AW606" i="4"/>
  <c r="AX606" i="4"/>
  <c r="AW402" i="4"/>
  <c r="AX402" i="4"/>
  <c r="AW607" i="4"/>
  <c r="AX607" i="4"/>
  <c r="AW220" i="4"/>
  <c r="AX220" i="4"/>
  <c r="AW157" i="4"/>
  <c r="AX157" i="4"/>
  <c r="AW381" i="4"/>
  <c r="AX381" i="4"/>
  <c r="AW299" i="4"/>
  <c r="AX299" i="4"/>
  <c r="AW358" i="4"/>
  <c r="AX358" i="4"/>
  <c r="AW342" i="4"/>
  <c r="AX342" i="4"/>
  <c r="AW251" i="4"/>
  <c r="AX251" i="4"/>
  <c r="AW608" i="4"/>
  <c r="AX608" i="4"/>
  <c r="AW610" i="4"/>
  <c r="AX610" i="4"/>
  <c r="AW158" i="4"/>
  <c r="AX158" i="4"/>
  <c r="AW609" i="4"/>
  <c r="AX609" i="4"/>
  <c r="AW611" i="4"/>
  <c r="AX611" i="4"/>
  <c r="AW293" i="4"/>
  <c r="AX293" i="4"/>
  <c r="AW271" i="4"/>
  <c r="AX271" i="4"/>
  <c r="AW359" i="4"/>
  <c r="AX359" i="4"/>
  <c r="AW612" i="4"/>
  <c r="AX612" i="4"/>
  <c r="AW613" i="4"/>
  <c r="AX613" i="4"/>
  <c r="AW614" i="4"/>
  <c r="AX614" i="4"/>
  <c r="AW244" i="4"/>
  <c r="AX244" i="4"/>
  <c r="AW615" i="4"/>
  <c r="AX615" i="4"/>
  <c r="AW159" i="4"/>
  <c r="AX159" i="4"/>
  <c r="AW64" i="4"/>
  <c r="AX64" i="4"/>
  <c r="AW403" i="4"/>
  <c r="AX403" i="4"/>
  <c r="AW316" i="4"/>
  <c r="AX316" i="4"/>
  <c r="AW83" i="4"/>
  <c r="AX83" i="4"/>
  <c r="AW360" i="4"/>
  <c r="AX360" i="4"/>
  <c r="AW245" i="4"/>
  <c r="AX245" i="4"/>
  <c r="AW221" i="4"/>
  <c r="AX221" i="4"/>
  <c r="AW246" i="4"/>
  <c r="AX246" i="4"/>
  <c r="AW424" i="4"/>
  <c r="AX424" i="4"/>
  <c r="AW84" i="4"/>
  <c r="AX84" i="4"/>
  <c r="AW317" i="4"/>
  <c r="AX317" i="4"/>
  <c r="AW247" i="4"/>
  <c r="AX247" i="4"/>
  <c r="AW616" i="4"/>
  <c r="AX616" i="4"/>
  <c r="AW85" i="4"/>
  <c r="AX85" i="4"/>
  <c r="AW617" i="4"/>
  <c r="AX617" i="4"/>
  <c r="AW135" i="4"/>
  <c r="AX135" i="4"/>
  <c r="AW136" i="4"/>
  <c r="AX136" i="4"/>
  <c r="AW618" i="4"/>
  <c r="AX618" i="4"/>
  <c r="AW619" i="4"/>
  <c r="AX619" i="4"/>
  <c r="AW318" i="4"/>
  <c r="AX318" i="4"/>
  <c r="AW179" i="4"/>
  <c r="AX179" i="4"/>
  <c r="AW86" i="4"/>
  <c r="AX86" i="4"/>
  <c r="AW620" i="4"/>
  <c r="AX620" i="4"/>
  <c r="AW442" i="4"/>
  <c r="AX442" i="4"/>
  <c r="AW621" i="4"/>
  <c r="AX621" i="4"/>
  <c r="AW248" i="4"/>
  <c r="AX248" i="4"/>
  <c r="AW109" i="4"/>
  <c r="AX109" i="4"/>
  <c r="AW272" i="4"/>
  <c r="AX272" i="4"/>
  <c r="AW622" i="4"/>
  <c r="AX622" i="4"/>
  <c r="AW222" i="4"/>
  <c r="AX222" i="4"/>
  <c r="AW137" i="4"/>
  <c r="AX137" i="4"/>
  <c r="AW110" i="4"/>
  <c r="AX110" i="4"/>
  <c r="AW623" i="4"/>
  <c r="AX623" i="4"/>
  <c r="AW624" i="4"/>
  <c r="AX624" i="4"/>
  <c r="AW294" i="4"/>
  <c r="AX294" i="4"/>
  <c r="AW337" i="4"/>
  <c r="AX337" i="4"/>
  <c r="AW626" i="4"/>
  <c r="AX626" i="4"/>
  <c r="AW40" i="4"/>
  <c r="AX40" i="4"/>
  <c r="AW627" i="4"/>
  <c r="AX627" i="4"/>
  <c r="AW295" i="4"/>
  <c r="AX295" i="4"/>
  <c r="AW249" i="4"/>
  <c r="AX249" i="4"/>
  <c r="AW404" i="4"/>
  <c r="AX404" i="4"/>
  <c r="AW382" i="4"/>
  <c r="AX382" i="4"/>
  <c r="AW16" i="4"/>
  <c r="AX16" i="4"/>
  <c r="AW628" i="4"/>
  <c r="AX628" i="4"/>
  <c r="AW200" i="4"/>
  <c r="AX200" i="4"/>
  <c r="AW629" i="4"/>
  <c r="AX629" i="4"/>
  <c r="AW630" i="4"/>
  <c r="AX630" i="4"/>
  <c r="AW180" i="4"/>
  <c r="AX180" i="4"/>
  <c r="AW41" i="4"/>
  <c r="AX41" i="4"/>
  <c r="AW631" i="4"/>
  <c r="AX631" i="4"/>
  <c r="AW273" i="4"/>
  <c r="AX273" i="4"/>
  <c r="AW632" i="4"/>
  <c r="AX632" i="4"/>
  <c r="AW118" i="4"/>
  <c r="AX118" i="4"/>
  <c r="AW363" i="4"/>
  <c r="AX363" i="4"/>
  <c r="AW338" i="4"/>
  <c r="AX338" i="4"/>
  <c r="AW443" i="4"/>
  <c r="AX443" i="4"/>
  <c r="AW201" i="4"/>
  <c r="AX201" i="4"/>
  <c r="AW633" i="4"/>
  <c r="AX633" i="4"/>
  <c r="AW24" i="4"/>
  <c r="AX24" i="4"/>
  <c r="AW444" i="4"/>
  <c r="AX444" i="4"/>
  <c r="AW634" i="4"/>
  <c r="AX634" i="4"/>
  <c r="AW139" i="4"/>
  <c r="AX139" i="4"/>
  <c r="AW635" i="4"/>
  <c r="AX635" i="4"/>
  <c r="AW339" i="4"/>
  <c r="AX339" i="4"/>
  <c r="AW87" i="4"/>
  <c r="AX87" i="4"/>
  <c r="AW425" i="4"/>
  <c r="AX425" i="4"/>
  <c r="AW42" i="4"/>
  <c r="AX42" i="4"/>
  <c r="AW17" i="4"/>
  <c r="AX17" i="4"/>
  <c r="AW160" i="4"/>
  <c r="AX160" i="4"/>
  <c r="AW636" i="4"/>
  <c r="AX636" i="4"/>
  <c r="AW18" i="4"/>
  <c r="AX18" i="4"/>
  <c r="AW202" i="4"/>
  <c r="AX202" i="4"/>
  <c r="AW142" i="4"/>
  <c r="AX142" i="4"/>
  <c r="AW637" i="4"/>
  <c r="AX637" i="4"/>
  <c r="AW638" i="4"/>
  <c r="AX638" i="4"/>
  <c r="AW450" i="4"/>
  <c r="AX450" i="4"/>
  <c r="AW252" i="4"/>
  <c r="AX252" i="4"/>
  <c r="AW319" i="4"/>
  <c r="AX319" i="4"/>
  <c r="AW639" i="4"/>
  <c r="AX639" i="4"/>
  <c r="AW111" i="4"/>
  <c r="AX111" i="4"/>
  <c r="AW405" i="4"/>
  <c r="AX405" i="4"/>
  <c r="AW640" i="4"/>
  <c r="AX640" i="4"/>
  <c r="AW112" i="4"/>
  <c r="AX112" i="4"/>
  <c r="AW641" i="4"/>
  <c r="AX641" i="4"/>
  <c r="AW445" i="4"/>
  <c r="AX445" i="4"/>
  <c r="AW181" i="4"/>
  <c r="AX181" i="4"/>
  <c r="AW642" i="4"/>
  <c r="AX642" i="4"/>
  <c r="AW446" i="4"/>
  <c r="AX446" i="4"/>
  <c r="AW340" i="4"/>
  <c r="AX340" i="4"/>
  <c r="AW383" i="4"/>
  <c r="AX383" i="4"/>
  <c r="AW643" i="4"/>
  <c r="AX643" i="4"/>
  <c r="AW43" i="4"/>
  <c r="AX43" i="4"/>
  <c r="AW644" i="4"/>
  <c r="AX644" i="4"/>
  <c r="AW113" i="4"/>
  <c r="AX113" i="4"/>
  <c r="AW253" i="4"/>
  <c r="AX253" i="4"/>
  <c r="AW296" i="4"/>
  <c r="AX296" i="4"/>
  <c r="AW646" i="4"/>
  <c r="AX646" i="4"/>
  <c r="AW645" i="4"/>
  <c r="AX645" i="4"/>
  <c r="AW223" i="4"/>
  <c r="AX223" i="4"/>
  <c r="AW647" i="4"/>
  <c r="AX647" i="4"/>
  <c r="AW648" i="4"/>
  <c r="AX648" i="4"/>
  <c r="AW649" i="4"/>
  <c r="AX649" i="4"/>
  <c r="AW66" i="4"/>
  <c r="AX66" i="4"/>
  <c r="AW650" i="4"/>
  <c r="AX650" i="4"/>
  <c r="AW143" i="4"/>
  <c r="AX143" i="4"/>
  <c r="AW651" i="4"/>
  <c r="AX651" i="4"/>
  <c r="AW224" i="4"/>
  <c r="AX224" i="4"/>
  <c r="AW88" i="4"/>
  <c r="AX88" i="4"/>
  <c r="AW114" i="4"/>
  <c r="AX114" i="4"/>
  <c r="AW652" i="4"/>
  <c r="AX652" i="4"/>
  <c r="AW20" i="4"/>
  <c r="AX20" i="4"/>
  <c r="AW426" i="4"/>
  <c r="AX426" i="4"/>
  <c r="AX115" i="4"/>
  <c r="AW115" i="4"/>
  <c r="AJ45" i="3"/>
  <c r="AI45" i="3"/>
  <c r="AJ240" i="3"/>
  <c r="AI240" i="3"/>
  <c r="AJ204" i="3"/>
  <c r="AI204" i="3"/>
  <c r="AJ192" i="3"/>
  <c r="AI192" i="3"/>
  <c r="AJ65" i="3"/>
  <c r="AI65" i="3"/>
  <c r="AJ73" i="3"/>
  <c r="AI73" i="3"/>
  <c r="AJ175" i="3"/>
  <c r="AI175" i="3"/>
  <c r="AJ10" i="3"/>
  <c r="AI10" i="3"/>
  <c r="AJ218" i="3"/>
  <c r="AI218" i="3"/>
  <c r="AJ51" i="3"/>
  <c r="AI51" i="3"/>
  <c r="AJ179" i="3"/>
  <c r="AI179" i="3"/>
  <c r="AJ304" i="3"/>
  <c r="AI304" i="3"/>
  <c r="AJ269" i="3"/>
  <c r="AI269" i="3"/>
  <c r="AJ164" i="3"/>
  <c r="AI164" i="3"/>
  <c r="AJ84" i="3"/>
  <c r="AI84" i="3"/>
  <c r="AJ360" i="3"/>
  <c r="AI360" i="3"/>
  <c r="AJ149" i="3"/>
  <c r="AI149" i="3"/>
  <c r="AJ191" i="3"/>
  <c r="AI191" i="3"/>
  <c r="AJ55" i="3"/>
  <c r="AI55" i="3"/>
  <c r="AJ12" i="3"/>
  <c r="AI12" i="3"/>
  <c r="AJ316" i="3"/>
  <c r="AI316" i="3"/>
  <c r="AJ2" i="3"/>
  <c r="AI2" i="3"/>
  <c r="AJ125" i="3"/>
  <c r="AI125" i="3"/>
  <c r="AJ82" i="3"/>
  <c r="AI82" i="3"/>
  <c r="AJ47" i="3"/>
  <c r="AI47" i="3"/>
  <c r="AJ351" i="3"/>
  <c r="AI351" i="3"/>
  <c r="AJ97" i="3"/>
  <c r="AI97" i="3"/>
  <c r="AJ229" i="3"/>
  <c r="AI229" i="3"/>
  <c r="AJ99" i="3"/>
  <c r="AI99" i="3"/>
  <c r="AJ310" i="3"/>
  <c r="AI310" i="3"/>
  <c r="AJ732" i="3"/>
  <c r="AI732" i="3"/>
  <c r="AJ170" i="3"/>
  <c r="AI170" i="3"/>
  <c r="AJ91" i="3"/>
  <c r="AI91" i="3"/>
  <c r="AJ108" i="3"/>
  <c r="AI108" i="3"/>
  <c r="AJ64" i="3"/>
  <c r="AI64" i="3"/>
  <c r="AJ75" i="3"/>
  <c r="AI75" i="3"/>
  <c r="AJ384" i="3"/>
  <c r="AI384" i="3"/>
  <c r="AJ152" i="3"/>
  <c r="AI152" i="3"/>
  <c r="AJ292" i="3"/>
  <c r="AI292" i="3"/>
  <c r="AJ53" i="3"/>
  <c r="AI53" i="3"/>
  <c r="AJ286" i="3"/>
  <c r="AI286" i="3"/>
  <c r="AJ232" i="3"/>
  <c r="AI232" i="3"/>
  <c r="AJ16" i="3"/>
  <c r="AI16" i="3"/>
  <c r="AJ90" i="3"/>
  <c r="AI90" i="3"/>
  <c r="AJ256" i="3"/>
  <c r="AI256" i="3"/>
  <c r="AJ338" i="3"/>
  <c r="AI338" i="3"/>
  <c r="AJ43" i="3"/>
  <c r="AI43" i="3"/>
  <c r="AJ497" i="3"/>
  <c r="AI497" i="3"/>
  <c r="AJ288" i="3"/>
  <c r="AI288" i="3"/>
  <c r="AJ182" i="3"/>
  <c r="AI182" i="3"/>
  <c r="AJ123" i="3"/>
  <c r="AI123" i="3"/>
  <c r="AJ585" i="3"/>
  <c r="AI585" i="3"/>
  <c r="AJ132" i="3"/>
  <c r="AI132" i="3"/>
  <c r="AJ176" i="3"/>
  <c r="AI176" i="3"/>
  <c r="AJ25" i="3"/>
  <c r="AI25" i="3"/>
  <c r="AJ495" i="3"/>
  <c r="AI495" i="3"/>
  <c r="AJ189" i="3"/>
  <c r="AI189" i="3"/>
  <c r="AJ637" i="3"/>
  <c r="AI637" i="3"/>
  <c r="AJ467" i="3"/>
  <c r="AI467" i="3"/>
  <c r="AJ153" i="3"/>
  <c r="AI153" i="3"/>
  <c r="AJ212" i="3"/>
  <c r="AI212" i="3"/>
  <c r="AJ222" i="3"/>
  <c r="AI222" i="3"/>
  <c r="AJ297" i="3"/>
  <c r="AI297" i="3"/>
  <c r="AJ416" i="3"/>
  <c r="AI416" i="3"/>
  <c r="AJ289" i="3"/>
  <c r="AI289" i="3"/>
  <c r="AJ241" i="3"/>
  <c r="AI241" i="3"/>
  <c r="AJ61" i="3"/>
  <c r="AI61" i="3"/>
  <c r="AJ545" i="3"/>
  <c r="AI545" i="3"/>
  <c r="AJ19" i="3"/>
  <c r="AI19" i="3"/>
  <c r="AJ708" i="3"/>
  <c r="AI708" i="3"/>
  <c r="AJ305" i="3"/>
  <c r="AI305" i="3"/>
  <c r="AJ258" i="3"/>
  <c r="AI258" i="3"/>
  <c r="AJ160" i="3"/>
  <c r="AI160" i="3"/>
  <c r="AJ400" i="3"/>
  <c r="AI400" i="3"/>
  <c r="AJ738" i="3"/>
  <c r="AI738" i="3"/>
  <c r="AJ277" i="3"/>
  <c r="AI277" i="3"/>
  <c r="AJ486" i="3"/>
  <c r="AI486" i="3"/>
  <c r="AJ496" i="3"/>
  <c r="AI496" i="3"/>
  <c r="AJ63" i="3"/>
  <c r="AI63" i="3"/>
  <c r="AJ607" i="3"/>
  <c r="AI607" i="3"/>
  <c r="AJ40" i="3"/>
  <c r="AI40" i="3"/>
  <c r="AJ511" i="3"/>
  <c r="AI511" i="3"/>
  <c r="AJ540" i="3"/>
  <c r="AI540" i="3"/>
  <c r="AJ630" i="3"/>
  <c r="AI630" i="3"/>
  <c r="AJ638" i="3"/>
  <c r="AI638" i="3"/>
  <c r="AJ575" i="3"/>
  <c r="AI575" i="3"/>
  <c r="AJ618" i="3"/>
  <c r="AI618" i="3"/>
  <c r="AJ636" i="3"/>
  <c r="AI636" i="3"/>
  <c r="AJ678" i="3"/>
  <c r="AI678" i="3"/>
  <c r="AJ705" i="3"/>
  <c r="AI705" i="3"/>
  <c r="AJ54" i="3"/>
  <c r="AI54" i="3"/>
  <c r="AJ344" i="3"/>
  <c r="AI344" i="3"/>
  <c r="AJ505" i="3"/>
  <c r="AI505" i="3"/>
  <c r="AJ556" i="3"/>
  <c r="AI556" i="3"/>
  <c r="AJ600" i="3"/>
  <c r="AI600" i="3"/>
  <c r="AJ647" i="3"/>
  <c r="AI647" i="3"/>
  <c r="AJ679" i="3"/>
  <c r="AI679" i="3"/>
  <c r="AJ67" i="3"/>
  <c r="AI67" i="3"/>
  <c r="AJ622" i="3"/>
  <c r="AI622" i="3"/>
  <c r="AJ733" i="3"/>
  <c r="AI733" i="3"/>
  <c r="AJ224" i="3"/>
  <c r="AI224" i="3"/>
  <c r="AJ521" i="3"/>
  <c r="AI521" i="3"/>
  <c r="AJ598" i="3"/>
  <c r="AI598" i="3"/>
  <c r="AJ463" i="3"/>
  <c r="AI463" i="3"/>
  <c r="AJ517" i="3"/>
  <c r="AI517" i="3"/>
  <c r="AJ566" i="3"/>
  <c r="AI566" i="3"/>
  <c r="AJ255" i="3"/>
  <c r="AI255" i="3"/>
  <c r="AJ739" i="3"/>
  <c r="AI739" i="3"/>
  <c r="AJ50" i="3"/>
  <c r="AI50" i="3"/>
  <c r="AJ662" i="3"/>
  <c r="AI662" i="3"/>
  <c r="AJ512" i="3"/>
  <c r="AI512" i="3"/>
  <c r="AJ442" i="3"/>
  <c r="AI442" i="3"/>
  <c r="AJ484" i="3"/>
  <c r="AI484" i="3"/>
  <c r="AJ559" i="3"/>
  <c r="AI559" i="3"/>
  <c r="AJ102" i="3"/>
  <c r="AI102" i="3"/>
  <c r="AJ709" i="3"/>
  <c r="AI709" i="3"/>
  <c r="AJ414" i="3"/>
  <c r="AI414" i="3"/>
  <c r="AJ452" i="3"/>
  <c r="AI452" i="3"/>
  <c r="AJ740" i="3"/>
  <c r="AI740" i="3"/>
  <c r="AJ193" i="3"/>
  <c r="AI193" i="3"/>
  <c r="AJ307" i="3"/>
  <c r="AI307" i="3"/>
  <c r="AJ112" i="3"/>
  <c r="AI112" i="3"/>
  <c r="AJ129" i="3"/>
  <c r="AI129" i="3"/>
  <c r="AJ280" i="3"/>
  <c r="AI280" i="3"/>
  <c r="AJ60" i="3"/>
  <c r="AI60" i="3"/>
  <c r="AJ89" i="3"/>
  <c r="AI89" i="3"/>
  <c r="AJ181" i="3"/>
  <c r="AI181" i="3"/>
  <c r="AJ239" i="3"/>
  <c r="AI239" i="3"/>
  <c r="AJ340" i="3"/>
  <c r="AI340" i="3"/>
  <c r="AJ80" i="3"/>
  <c r="AI80" i="3"/>
  <c r="AJ244" i="3"/>
  <c r="AI244" i="3"/>
  <c r="AJ26" i="3"/>
  <c r="AI26" i="3"/>
  <c r="AJ37" i="3"/>
  <c r="AI37" i="3"/>
  <c r="AJ162" i="3"/>
  <c r="AI162" i="3"/>
  <c r="AJ94" i="3"/>
  <c r="AI94" i="3"/>
  <c r="AJ242" i="3"/>
  <c r="AI242" i="3"/>
  <c r="AJ207" i="3"/>
  <c r="AI207" i="3"/>
  <c r="AJ363" i="3"/>
  <c r="AI363" i="3"/>
  <c r="AJ4" i="3"/>
  <c r="AI4" i="3"/>
  <c r="AJ220" i="3"/>
  <c r="AI220" i="3"/>
  <c r="AJ81" i="3"/>
  <c r="AI81" i="3"/>
  <c r="AJ104" i="3"/>
  <c r="AI104" i="3"/>
  <c r="AJ226" i="3"/>
  <c r="AI226" i="3"/>
  <c r="AJ364" i="3"/>
  <c r="AI364" i="3"/>
  <c r="AJ261" i="3"/>
  <c r="AI261" i="3"/>
  <c r="AJ18" i="3"/>
  <c r="AI18" i="3"/>
  <c r="AJ78" i="3"/>
  <c r="AI78" i="3"/>
  <c r="AJ341" i="3"/>
  <c r="AI341" i="3"/>
  <c r="AJ197" i="3"/>
  <c r="AI197" i="3"/>
  <c r="AJ77" i="3"/>
  <c r="AI77" i="3"/>
  <c r="AJ284" i="3"/>
  <c r="AI284" i="3"/>
  <c r="AJ299" i="3"/>
  <c r="AI299" i="3"/>
  <c r="AJ301" i="3"/>
  <c r="AI301" i="3"/>
  <c r="AJ287" i="3"/>
  <c r="AI287" i="3"/>
  <c r="AJ119" i="3"/>
  <c r="AI119" i="3"/>
  <c r="AJ98" i="3"/>
  <c r="AI98" i="3"/>
  <c r="AJ42" i="3"/>
  <c r="AI42" i="3"/>
  <c r="AJ140" i="3"/>
  <c r="AI140" i="3"/>
  <c r="AJ342" i="3"/>
  <c r="AI342" i="3"/>
  <c r="AJ93" i="3"/>
  <c r="AI93" i="3"/>
  <c r="AJ325" i="3"/>
  <c r="AI325" i="3"/>
  <c r="AJ83" i="3"/>
  <c r="AI83" i="3"/>
  <c r="AJ257" i="3"/>
  <c r="AI257" i="3"/>
  <c r="AJ114" i="3"/>
  <c r="AI114" i="3"/>
  <c r="AJ231" i="3"/>
  <c r="AI231" i="3"/>
  <c r="AJ317" i="3"/>
  <c r="AI317" i="3"/>
  <c r="AJ370" i="3"/>
  <c r="AI370" i="3"/>
  <c r="AJ44" i="3"/>
  <c r="AI44" i="3"/>
  <c r="AJ95" i="3"/>
  <c r="AI95" i="3"/>
  <c r="AJ150" i="3"/>
  <c r="AI150" i="3"/>
  <c r="AJ157" i="3"/>
  <c r="AI157" i="3"/>
  <c r="AJ303" i="3"/>
  <c r="AI303" i="3"/>
  <c r="AJ33" i="3"/>
  <c r="AI33" i="3"/>
  <c r="AJ34" i="3"/>
  <c r="AI34" i="3"/>
  <c r="AJ36" i="3"/>
  <c r="AI36" i="3"/>
  <c r="AJ265" i="3"/>
  <c r="AI265" i="3"/>
  <c r="AJ371" i="3"/>
  <c r="AI371" i="3"/>
  <c r="AJ294" i="3"/>
  <c r="AI294" i="3"/>
  <c r="AJ214" i="3"/>
  <c r="AI214" i="3"/>
  <c r="AJ41" i="3"/>
  <c r="AI41" i="3"/>
  <c r="AJ194" i="3"/>
  <c r="AI194" i="3"/>
  <c r="AJ52" i="3"/>
  <c r="AI52" i="3"/>
  <c r="AJ243" i="3"/>
  <c r="AI243" i="3"/>
  <c r="AJ145" i="3"/>
  <c r="AI145" i="3"/>
  <c r="AJ233" i="3"/>
  <c r="AI233" i="3"/>
  <c r="AJ315" i="3"/>
  <c r="AI315" i="3"/>
  <c r="AJ234" i="3"/>
  <c r="AI234" i="3"/>
  <c r="AJ46" i="3"/>
  <c r="AI46" i="3"/>
  <c r="AJ71" i="3"/>
  <c r="AI71" i="3"/>
  <c r="AJ210" i="3"/>
  <c r="AI210" i="3"/>
  <c r="AJ180" i="3"/>
  <c r="AI180" i="3"/>
  <c r="AJ281" i="3"/>
  <c r="AI281" i="3"/>
  <c r="AJ336" i="3"/>
  <c r="AI336" i="3"/>
  <c r="AJ319" i="3"/>
  <c r="AI319" i="3"/>
  <c r="AJ209" i="3"/>
  <c r="AI209" i="3"/>
  <c r="AJ268" i="3"/>
  <c r="AI268" i="3"/>
  <c r="AJ107" i="3"/>
  <c r="AI107" i="3"/>
  <c r="AJ49" i="3"/>
  <c r="AI49" i="3"/>
  <c r="AJ130" i="3"/>
  <c r="AI130" i="3"/>
  <c r="AJ3" i="3"/>
  <c r="AI3" i="3"/>
  <c r="AJ131" i="3"/>
  <c r="AI131" i="3"/>
  <c r="AJ186" i="3"/>
  <c r="AI186" i="3"/>
  <c r="AJ154" i="3"/>
  <c r="AI154" i="3"/>
  <c r="AJ366" i="3"/>
  <c r="AI366" i="3"/>
  <c r="AJ17" i="3"/>
  <c r="AI17" i="3"/>
  <c r="AJ111" i="3"/>
  <c r="AI111" i="3"/>
  <c r="AJ135" i="3"/>
  <c r="AI135" i="3"/>
  <c r="AJ136" i="3"/>
  <c r="AI136" i="3"/>
  <c r="AJ603" i="3"/>
  <c r="AI603" i="3"/>
  <c r="AJ128" i="3"/>
  <c r="AI128" i="3"/>
  <c r="AJ161" i="3"/>
  <c r="AI161" i="3"/>
  <c r="AJ22" i="3"/>
  <c r="AI22" i="3"/>
  <c r="AJ24" i="3"/>
  <c r="AI24" i="3"/>
  <c r="AJ174" i="3"/>
  <c r="AI174" i="3"/>
  <c r="AJ278" i="3"/>
  <c r="AI278" i="3"/>
  <c r="AJ266" i="3"/>
  <c r="AI266" i="3"/>
  <c r="AJ331" i="3"/>
  <c r="AI331" i="3"/>
  <c r="AJ329" i="3"/>
  <c r="AI329" i="3"/>
  <c r="AJ116" i="3"/>
  <c r="AI116" i="3"/>
  <c r="AJ109" i="3"/>
  <c r="AI109" i="3"/>
  <c r="AJ326" i="3"/>
  <c r="AI326" i="3"/>
  <c r="AJ348" i="3"/>
  <c r="AI348" i="3"/>
  <c r="AJ318" i="3"/>
  <c r="AI318" i="3"/>
  <c r="AJ576" i="3"/>
  <c r="AI576" i="3"/>
  <c r="AJ322" i="3"/>
  <c r="AI322" i="3"/>
  <c r="AJ9" i="3"/>
  <c r="AI9" i="3"/>
  <c r="AJ711" i="3"/>
  <c r="AI711" i="3"/>
  <c r="AJ202" i="3"/>
  <c r="AI202" i="3"/>
  <c r="AJ567" i="3"/>
  <c r="AI567" i="3"/>
  <c r="AJ115" i="3"/>
  <c r="AI115" i="3"/>
  <c r="AJ216" i="3"/>
  <c r="AI216" i="3"/>
  <c r="AJ433" i="3"/>
  <c r="AI433" i="3"/>
  <c r="AJ213" i="3"/>
  <c r="AI213" i="3"/>
  <c r="AJ621" i="3"/>
  <c r="AI621" i="3"/>
  <c r="AJ246" i="3"/>
  <c r="AI246" i="3"/>
  <c r="AJ667" i="3"/>
  <c r="AI667" i="3"/>
  <c r="AJ198" i="3"/>
  <c r="AI198" i="3"/>
  <c r="AJ617" i="3"/>
  <c r="AI617" i="3"/>
  <c r="AJ100" i="3"/>
  <c r="AI100" i="3"/>
  <c r="AJ151" i="3"/>
  <c r="AI151" i="3"/>
  <c r="AJ595" i="3"/>
  <c r="AI595" i="3"/>
  <c r="AJ391" i="3"/>
  <c r="AI391" i="3"/>
  <c r="AJ447" i="3"/>
  <c r="AI447" i="3"/>
  <c r="AJ487" i="3"/>
  <c r="AI487" i="3"/>
  <c r="AJ337" i="3"/>
  <c r="AI337" i="3"/>
  <c r="AJ345" i="3"/>
  <c r="AI345" i="3"/>
  <c r="AJ279" i="3"/>
  <c r="AI279" i="3"/>
  <c r="AJ357" i="3"/>
  <c r="AI357" i="3"/>
  <c r="AJ267" i="3"/>
  <c r="AI267" i="3"/>
  <c r="AJ199" i="3"/>
  <c r="AI199" i="3"/>
  <c r="AJ712" i="3"/>
  <c r="AI712" i="3"/>
  <c r="AJ347" i="3"/>
  <c r="AI347" i="3"/>
  <c r="AJ32" i="3"/>
  <c r="AI32" i="3"/>
  <c r="AJ117" i="3"/>
  <c r="AI117" i="3"/>
  <c r="AJ57" i="3"/>
  <c r="AI57" i="3"/>
  <c r="AJ225" i="3"/>
  <c r="AI225" i="3"/>
  <c r="AJ8" i="3"/>
  <c r="AI8" i="3"/>
  <c r="AJ369" i="3"/>
  <c r="AI369" i="3"/>
  <c r="AJ441" i="3"/>
  <c r="AI441" i="3"/>
  <c r="AJ302" i="3"/>
  <c r="AI302" i="3"/>
  <c r="AJ79" i="3"/>
  <c r="AI79" i="3"/>
  <c r="AJ362" i="3"/>
  <c r="AI362" i="3"/>
  <c r="AJ248" i="3"/>
  <c r="AI248" i="3"/>
  <c r="AJ324" i="3"/>
  <c r="AI324" i="3"/>
  <c r="AJ88" i="3"/>
  <c r="AI88" i="3"/>
  <c r="AJ141" i="3"/>
  <c r="AI141" i="3"/>
  <c r="AJ156" i="3"/>
  <c r="AI156" i="3"/>
  <c r="AJ298" i="3"/>
  <c r="AI298" i="3"/>
  <c r="AJ358" i="3"/>
  <c r="AI358" i="3"/>
  <c r="AJ359" i="3"/>
  <c r="AI359" i="3"/>
  <c r="AJ424" i="3"/>
  <c r="AI424" i="3"/>
  <c r="AJ361" i="3"/>
  <c r="AI361" i="3"/>
  <c r="AJ539" i="3"/>
  <c r="AI539" i="3"/>
  <c r="AJ320" i="3"/>
  <c r="AI320" i="3"/>
  <c r="AJ69" i="3"/>
  <c r="AI69" i="3"/>
  <c r="AJ681" i="3"/>
  <c r="AI681" i="3"/>
  <c r="AJ272" i="3"/>
  <c r="AI272" i="3"/>
  <c r="AJ703" i="3"/>
  <c r="AI703" i="3"/>
  <c r="AJ291" i="3"/>
  <c r="AI291" i="3"/>
  <c r="AJ737" i="3"/>
  <c r="AI737" i="3"/>
  <c r="AJ190" i="3"/>
  <c r="AI190" i="3"/>
  <c r="AJ201" i="3"/>
  <c r="AI201" i="3"/>
  <c r="AJ238" i="3"/>
  <c r="AI238" i="3"/>
  <c r="AJ205" i="3"/>
  <c r="AI205" i="3"/>
  <c r="AJ429" i="3"/>
  <c r="AI429" i="3"/>
  <c r="AJ282" i="3"/>
  <c r="AI282" i="3"/>
  <c r="AJ227" i="3"/>
  <c r="AI227" i="3"/>
  <c r="AJ13" i="3"/>
  <c r="AI13" i="3"/>
  <c r="AJ249" i="3"/>
  <c r="AI249" i="3"/>
  <c r="AJ96" i="3"/>
  <c r="AI96" i="3"/>
  <c r="AJ133" i="3"/>
  <c r="AI133" i="3"/>
  <c r="AJ283" i="3"/>
  <c r="AI283" i="3"/>
  <c r="AJ378" i="3"/>
  <c r="AI378" i="3"/>
  <c r="AJ172" i="3"/>
  <c r="AI172" i="3"/>
  <c r="AJ469" i="3"/>
  <c r="AI469" i="3"/>
  <c r="AJ62" i="3"/>
  <c r="AI62" i="3"/>
  <c r="AJ515" i="3"/>
  <c r="AI515" i="3"/>
  <c r="AJ113" i="3"/>
  <c r="AI113" i="3"/>
  <c r="AJ159" i="3"/>
  <c r="AI159" i="3"/>
  <c r="AJ137" i="3"/>
  <c r="AI137" i="3"/>
  <c r="AJ35" i="3"/>
  <c r="AI35" i="3"/>
  <c r="AJ327" i="3"/>
  <c r="AI327" i="3"/>
  <c r="AJ250" i="3"/>
  <c r="AI250" i="3"/>
  <c r="AJ273" i="3"/>
  <c r="AI273" i="3"/>
  <c r="AJ731" i="3"/>
  <c r="AI731" i="3"/>
  <c r="AJ31" i="3"/>
  <c r="AI31" i="3"/>
  <c r="AJ66" i="3"/>
  <c r="AI66" i="3"/>
  <c r="AJ158" i="3"/>
  <c r="AI158" i="3"/>
  <c r="AJ230" i="3"/>
  <c r="AI230" i="3"/>
  <c r="AJ346" i="3"/>
  <c r="AI346" i="3"/>
  <c r="AJ219" i="3"/>
  <c r="AI219" i="3"/>
  <c r="AJ92" i="3"/>
  <c r="AI92" i="3"/>
  <c r="AJ543" i="3"/>
  <c r="AI543" i="3"/>
  <c r="AJ103" i="3"/>
  <c r="AI103" i="3"/>
  <c r="AJ142" i="3"/>
  <c r="AI142" i="3"/>
  <c r="AJ330" i="3"/>
  <c r="AI330" i="3"/>
  <c r="AJ86" i="3"/>
  <c r="AI86" i="3"/>
  <c r="AJ253" i="3"/>
  <c r="AI253" i="3"/>
  <c r="AJ74" i="3"/>
  <c r="AI74" i="3"/>
  <c r="AJ7" i="3"/>
  <c r="AI7" i="3"/>
  <c r="AJ59" i="3"/>
  <c r="AI59" i="3"/>
  <c r="AJ105" i="3"/>
  <c r="AI105" i="3"/>
  <c r="AJ206" i="3"/>
  <c r="AI206" i="3"/>
  <c r="AJ217" i="3"/>
  <c r="AI217" i="3"/>
  <c r="AJ300" i="3"/>
  <c r="AI300" i="3"/>
  <c r="AJ309" i="3"/>
  <c r="AI309" i="3"/>
  <c r="AJ321" i="3"/>
  <c r="AI321" i="3"/>
  <c r="AJ171" i="3"/>
  <c r="AI171" i="3"/>
  <c r="AJ425" i="3"/>
  <c r="AI425" i="3"/>
  <c r="AJ211" i="3"/>
  <c r="AI211" i="3"/>
  <c r="AJ110" i="3"/>
  <c r="AI110" i="3"/>
  <c r="AJ245" i="3"/>
  <c r="AI245" i="3"/>
  <c r="AJ518" i="3"/>
  <c r="AI518" i="3"/>
  <c r="AJ532" i="3"/>
  <c r="AI532" i="3"/>
  <c r="AJ537" i="3"/>
  <c r="AI537" i="3"/>
  <c r="AJ215" i="3"/>
  <c r="AI215" i="3"/>
  <c r="AJ177" i="3"/>
  <c r="AI177" i="3"/>
  <c r="AJ616" i="3"/>
  <c r="AI616" i="3"/>
  <c r="AJ87" i="3"/>
  <c r="AI87" i="3"/>
  <c r="AJ715" i="3"/>
  <c r="AI715" i="3"/>
  <c r="AJ722" i="3"/>
  <c r="AI722" i="3"/>
  <c r="AJ742" i="3"/>
  <c r="AI742" i="3"/>
  <c r="AJ143" i="3"/>
  <c r="AI143" i="3"/>
  <c r="AJ208" i="3"/>
  <c r="AI208" i="3"/>
  <c r="AJ5" i="3"/>
  <c r="AI5" i="3"/>
  <c r="AJ531" i="3"/>
  <c r="AI531" i="3"/>
  <c r="AJ535" i="3"/>
  <c r="AI535" i="3"/>
  <c r="AJ536" i="3"/>
  <c r="AI536" i="3"/>
  <c r="AJ550" i="3"/>
  <c r="AI550" i="3"/>
  <c r="AJ588" i="3"/>
  <c r="AI588" i="3"/>
  <c r="AJ614" i="3"/>
  <c r="AI614" i="3"/>
  <c r="AJ625" i="3"/>
  <c r="AI625" i="3"/>
  <c r="AJ634" i="3"/>
  <c r="AI634" i="3"/>
  <c r="AJ120" i="3"/>
  <c r="AI120" i="3"/>
  <c r="AJ178" i="3"/>
  <c r="AI178" i="3"/>
  <c r="AJ644" i="3"/>
  <c r="AI644" i="3"/>
  <c r="AJ311" i="3"/>
  <c r="AI311" i="3"/>
  <c r="AJ72" i="3"/>
  <c r="AI72" i="3"/>
  <c r="AJ702" i="3"/>
  <c r="AI702" i="3"/>
  <c r="AJ710" i="3"/>
  <c r="AI710" i="3"/>
  <c r="AJ734" i="3"/>
  <c r="AI734" i="3"/>
  <c r="AJ163" i="3"/>
  <c r="AI163" i="3"/>
  <c r="AJ373" i="3"/>
  <c r="AI373" i="3"/>
  <c r="AJ381" i="3"/>
  <c r="AI381" i="3"/>
  <c r="AJ417" i="3"/>
  <c r="AI417" i="3"/>
  <c r="AJ436" i="3"/>
  <c r="AI436" i="3"/>
  <c r="AJ456" i="3"/>
  <c r="AI456" i="3"/>
  <c r="AJ458" i="3"/>
  <c r="AI458" i="3"/>
  <c r="AJ481" i="3"/>
  <c r="AI481" i="3"/>
  <c r="AJ27" i="3"/>
  <c r="AI27" i="3"/>
  <c r="AJ526" i="3"/>
  <c r="AI526" i="3"/>
  <c r="AJ247" i="3"/>
  <c r="AI247" i="3"/>
  <c r="AJ577" i="3"/>
  <c r="AI577" i="3"/>
  <c r="AJ285" i="3"/>
  <c r="AI285" i="3"/>
  <c r="AJ604" i="3"/>
  <c r="AI604" i="3"/>
  <c r="AJ270" i="3"/>
  <c r="AI270" i="3"/>
  <c r="AJ121" i="3"/>
  <c r="AI121" i="3"/>
  <c r="AJ656" i="3"/>
  <c r="AI656" i="3"/>
  <c r="AJ660" i="3"/>
  <c r="AI660" i="3"/>
  <c r="AJ688" i="3"/>
  <c r="AI688" i="3"/>
  <c r="AJ85" i="3"/>
  <c r="AI85" i="3"/>
  <c r="AJ727" i="3"/>
  <c r="AI727" i="3"/>
  <c r="AJ729" i="3"/>
  <c r="AI729" i="3"/>
  <c r="AJ735" i="3"/>
  <c r="AI735" i="3"/>
  <c r="AJ28" i="3"/>
  <c r="AI28" i="3"/>
  <c r="AJ339" i="3"/>
  <c r="AI339" i="3"/>
  <c r="AJ349" i="3"/>
  <c r="AI349" i="3"/>
  <c r="AJ399" i="3"/>
  <c r="AI399" i="3"/>
  <c r="AJ437" i="3"/>
  <c r="AI437" i="3"/>
  <c r="AJ6" i="3"/>
  <c r="AI6" i="3"/>
  <c r="AJ525" i="3"/>
  <c r="AI525" i="3"/>
  <c r="AJ544" i="3"/>
  <c r="AI544" i="3"/>
  <c r="AJ30" i="3"/>
  <c r="AI30" i="3"/>
  <c r="AJ615" i="3"/>
  <c r="AI615" i="3"/>
  <c r="AJ666" i="3"/>
  <c r="AI666" i="3"/>
  <c r="AJ328" i="3"/>
  <c r="AI328" i="3"/>
  <c r="AJ134" i="3"/>
  <c r="AI134" i="3"/>
  <c r="AJ155" i="3"/>
  <c r="AI155" i="3"/>
  <c r="AJ308" i="3"/>
  <c r="AI308" i="3"/>
  <c r="AJ314" i="3"/>
  <c r="AI314" i="3"/>
  <c r="AJ394" i="3"/>
  <c r="AI394" i="3"/>
  <c r="AJ411" i="3"/>
  <c r="AI411" i="3"/>
  <c r="AJ516" i="3"/>
  <c r="AI516" i="3"/>
  <c r="AJ264" i="3"/>
  <c r="AI264" i="3"/>
  <c r="AJ529" i="3"/>
  <c r="AI529" i="3"/>
  <c r="AJ139" i="3"/>
  <c r="AI139" i="3"/>
  <c r="AJ15" i="3"/>
  <c r="AI15" i="3"/>
  <c r="AJ623" i="3"/>
  <c r="AI623" i="3"/>
  <c r="AJ367" i="3"/>
  <c r="AI367" i="3"/>
  <c r="AJ312" i="3"/>
  <c r="AI312" i="3"/>
  <c r="AJ718" i="3"/>
  <c r="AI718" i="3"/>
  <c r="AJ144" i="3"/>
  <c r="AI144" i="3"/>
  <c r="AJ730" i="3"/>
  <c r="AI730" i="3"/>
  <c r="AJ293" i="3"/>
  <c r="AI293" i="3"/>
  <c r="AJ323" i="3"/>
  <c r="AI323" i="3"/>
  <c r="AJ76" i="3"/>
  <c r="AI76" i="3"/>
  <c r="AJ58" i="3"/>
  <c r="AI58" i="3"/>
  <c r="AJ355" i="3"/>
  <c r="AI355" i="3"/>
  <c r="AJ434" i="3"/>
  <c r="AI434" i="3"/>
  <c r="AJ482" i="3"/>
  <c r="AI482" i="3"/>
  <c r="AJ262" i="3"/>
  <c r="AI262" i="3"/>
  <c r="AJ522" i="3"/>
  <c r="AI522" i="3"/>
  <c r="AJ651" i="3"/>
  <c r="AI651" i="3"/>
  <c r="AJ670" i="3"/>
  <c r="AI670" i="3"/>
  <c r="AJ684" i="3"/>
  <c r="AI684" i="3"/>
  <c r="AJ200" i="3"/>
  <c r="AI200" i="3"/>
  <c r="AJ21" i="3"/>
  <c r="AI21" i="3"/>
  <c r="AJ478" i="3"/>
  <c r="AI478" i="3"/>
  <c r="AJ490" i="3"/>
  <c r="AI490" i="3"/>
  <c r="AJ494" i="3"/>
  <c r="AI494" i="3"/>
  <c r="AJ508" i="3"/>
  <c r="AI508" i="3"/>
  <c r="AJ564" i="3"/>
  <c r="AI564" i="3"/>
  <c r="AJ195" i="3"/>
  <c r="AI195" i="3"/>
  <c r="AJ68" i="3"/>
  <c r="AI68" i="3"/>
  <c r="AJ665" i="3"/>
  <c r="AI665" i="3"/>
  <c r="AJ673" i="3"/>
  <c r="AI673" i="3"/>
  <c r="AJ683" i="3"/>
  <c r="AI683" i="3"/>
  <c r="AJ251" i="3"/>
  <c r="AI251" i="3"/>
  <c r="AJ173" i="3"/>
  <c r="AI173" i="3"/>
  <c r="AJ223" i="3"/>
  <c r="AI223" i="3"/>
  <c r="AJ260" i="3"/>
  <c r="AI260" i="3"/>
  <c r="AJ386" i="3"/>
  <c r="AI386" i="3"/>
  <c r="AJ187" i="3"/>
  <c r="AI187" i="3"/>
  <c r="AJ354" i="3"/>
  <c r="AI354" i="3"/>
  <c r="AJ440" i="3"/>
  <c r="AI440" i="3"/>
  <c r="AJ29" i="3"/>
  <c r="AI29" i="3"/>
  <c r="AJ228" i="3"/>
  <c r="AI228" i="3"/>
  <c r="AJ584" i="3"/>
  <c r="AI584" i="3"/>
  <c r="AJ646" i="3"/>
  <c r="AI646" i="3"/>
  <c r="AJ271" i="3"/>
  <c r="AI271" i="3"/>
  <c r="AJ690" i="3"/>
  <c r="AI690" i="3"/>
  <c r="AJ252" i="3"/>
  <c r="AI252" i="3"/>
  <c r="AJ375" i="3"/>
  <c r="AI375" i="3"/>
  <c r="AJ444" i="3"/>
  <c r="AI444" i="3"/>
  <c r="AJ555" i="3"/>
  <c r="AI555" i="3"/>
  <c r="AJ635" i="3"/>
  <c r="AI635" i="3"/>
  <c r="AJ122" i="3"/>
  <c r="AI122" i="3"/>
  <c r="AJ124" i="3"/>
  <c r="AI124" i="3"/>
  <c r="AJ723" i="3"/>
  <c r="AI723" i="3"/>
  <c r="AJ507" i="3"/>
  <c r="AI507" i="3"/>
  <c r="AJ561" i="3"/>
  <c r="AI561" i="3"/>
  <c r="AJ138" i="3"/>
  <c r="AI138" i="3"/>
  <c r="AJ602" i="3"/>
  <c r="AI602" i="3"/>
  <c r="AJ608" i="3"/>
  <c r="AI608" i="3"/>
  <c r="AJ368" i="3"/>
  <c r="AI368" i="3"/>
  <c r="AJ692" i="3"/>
  <c r="AI692" i="3"/>
  <c r="AJ720" i="3"/>
  <c r="AI720" i="3"/>
  <c r="AJ221" i="3"/>
  <c r="AI221" i="3"/>
  <c r="AJ379" i="3"/>
  <c r="AI379" i="3"/>
  <c r="AJ402" i="3"/>
  <c r="AI402" i="3"/>
  <c r="AJ412" i="3"/>
  <c r="AI412" i="3"/>
  <c r="AJ466" i="3"/>
  <c r="AI466" i="3"/>
  <c r="AJ491" i="3"/>
  <c r="AI491" i="3"/>
  <c r="AJ499" i="3"/>
  <c r="AI499" i="3"/>
  <c r="AJ524" i="3"/>
  <c r="AI524" i="3"/>
  <c r="AJ530" i="3"/>
  <c r="AI530" i="3"/>
  <c r="AJ599" i="3"/>
  <c r="AI599" i="3"/>
  <c r="AJ648" i="3"/>
  <c r="AI648" i="3"/>
  <c r="AJ70" i="3"/>
  <c r="AI70" i="3"/>
  <c r="AJ380" i="3"/>
  <c r="AI380" i="3"/>
  <c r="AJ388" i="3"/>
  <c r="AI388" i="3"/>
  <c r="AJ356" i="3"/>
  <c r="AI356" i="3"/>
  <c r="AJ427" i="3"/>
  <c r="AI427" i="3"/>
  <c r="AJ435" i="3"/>
  <c r="AI435" i="3"/>
  <c r="AJ462" i="3"/>
  <c r="AI462" i="3"/>
  <c r="AJ498" i="3"/>
  <c r="AI498" i="3"/>
  <c r="AJ557" i="3"/>
  <c r="AI557" i="3"/>
  <c r="AJ589" i="3"/>
  <c r="AI589" i="3"/>
  <c r="AJ597" i="3"/>
  <c r="AI597" i="3"/>
  <c r="AJ642" i="3"/>
  <c r="AI642" i="3"/>
  <c r="AJ658" i="3"/>
  <c r="AI658" i="3"/>
  <c r="AJ700" i="3"/>
  <c r="AI700" i="3"/>
  <c r="AJ146" i="3"/>
  <c r="AI146" i="3"/>
  <c r="AJ432" i="3"/>
  <c r="AI432" i="3"/>
  <c r="AJ259" i="3"/>
  <c r="AI259" i="3"/>
  <c r="AJ485" i="3"/>
  <c r="AI485" i="3"/>
  <c r="AJ554" i="3"/>
  <c r="AI554" i="3"/>
  <c r="AJ558" i="3"/>
  <c r="AI558" i="3"/>
  <c r="AJ570" i="3"/>
  <c r="AI570" i="3"/>
  <c r="AJ581" i="3"/>
  <c r="AI581" i="3"/>
  <c r="AJ596" i="3"/>
  <c r="AI596" i="3"/>
  <c r="AJ196" i="3"/>
  <c r="AI196" i="3"/>
  <c r="AJ689" i="3"/>
  <c r="AI689" i="3"/>
  <c r="AJ695" i="3"/>
  <c r="AI695" i="3"/>
  <c r="AJ721" i="3"/>
  <c r="AI721" i="3"/>
  <c r="AJ377" i="3"/>
  <c r="AI377" i="3"/>
  <c r="AJ382" i="3"/>
  <c r="AI382" i="3"/>
  <c r="AJ188" i="3"/>
  <c r="AI188" i="3"/>
  <c r="AJ474" i="3"/>
  <c r="AI474" i="3"/>
  <c r="AJ519" i="3"/>
  <c r="AI519" i="3"/>
  <c r="AJ569" i="3"/>
  <c r="AI569" i="3"/>
  <c r="AJ654" i="3"/>
  <c r="AI654" i="3"/>
  <c r="AJ655" i="3"/>
  <c r="AI655" i="3"/>
  <c r="AJ706" i="3"/>
  <c r="AI706" i="3"/>
  <c r="AJ387" i="3"/>
  <c r="AI387" i="3"/>
  <c r="AJ396" i="3"/>
  <c r="AI396" i="3"/>
  <c r="AJ401" i="3"/>
  <c r="AI401" i="3"/>
  <c r="AJ446" i="3"/>
  <c r="AI446" i="3"/>
  <c r="AJ460" i="3"/>
  <c r="AI460" i="3"/>
  <c r="AJ500" i="3"/>
  <c r="AI500" i="3"/>
  <c r="AJ509" i="3"/>
  <c r="AI509" i="3"/>
  <c r="AJ263" i="3"/>
  <c r="AI263" i="3"/>
  <c r="AJ612" i="3"/>
  <c r="AI612" i="3"/>
  <c r="AJ639" i="3"/>
  <c r="AI639" i="3"/>
  <c r="AJ698" i="3"/>
  <c r="AI698" i="3"/>
  <c r="AJ707" i="3"/>
  <c r="AI707" i="3"/>
  <c r="AJ390" i="3"/>
  <c r="AI390" i="3"/>
  <c r="AJ392" i="3"/>
  <c r="AI392" i="3"/>
  <c r="AJ415" i="3"/>
  <c r="AI415" i="3"/>
  <c r="AJ422" i="3"/>
  <c r="AI422" i="3"/>
  <c r="AJ423" i="3"/>
  <c r="AI423" i="3"/>
  <c r="AJ450" i="3"/>
  <c r="AI450" i="3"/>
  <c r="AJ504" i="3"/>
  <c r="AI504" i="3"/>
  <c r="AJ506" i="3"/>
  <c r="AI506" i="3"/>
  <c r="AJ528" i="3"/>
  <c r="AI528" i="3"/>
  <c r="AJ649" i="3"/>
  <c r="AI649" i="3"/>
  <c r="AJ680" i="3"/>
  <c r="AI680" i="3"/>
  <c r="AJ701" i="3"/>
  <c r="AI701" i="3"/>
  <c r="AJ704" i="3"/>
  <c r="AI704" i="3"/>
  <c r="AJ235" i="3"/>
  <c r="AI235" i="3"/>
  <c r="AJ147" i="3"/>
  <c r="AI147" i="3"/>
  <c r="AJ169" i="3"/>
  <c r="AI169" i="3"/>
  <c r="AJ383" i="3"/>
  <c r="AI383" i="3"/>
  <c r="AJ398" i="3"/>
  <c r="AI398" i="3"/>
  <c r="AJ420" i="3"/>
  <c r="AI420" i="3"/>
  <c r="AJ445" i="3"/>
  <c r="AI445" i="3"/>
  <c r="AJ23" i="3"/>
  <c r="AI23" i="3"/>
  <c r="AJ453" i="3"/>
  <c r="AI453" i="3"/>
  <c r="AJ459" i="3"/>
  <c r="AI459" i="3"/>
  <c r="AJ468" i="3"/>
  <c r="AI468" i="3"/>
  <c r="AJ523" i="3"/>
  <c r="AI523" i="3"/>
  <c r="AJ573" i="3"/>
  <c r="AI573" i="3"/>
  <c r="AJ579" i="3"/>
  <c r="AI579" i="3"/>
  <c r="AJ586" i="3"/>
  <c r="AI586" i="3"/>
  <c r="AJ611" i="3"/>
  <c r="AI611" i="3"/>
  <c r="AJ631" i="3"/>
  <c r="AI631" i="3"/>
  <c r="AJ671" i="3"/>
  <c r="AI671" i="3"/>
  <c r="AJ674" i="3"/>
  <c r="AI674" i="3"/>
  <c r="AJ675" i="3"/>
  <c r="AI675" i="3"/>
  <c r="AJ677" i="3"/>
  <c r="AI677" i="3"/>
  <c r="AJ687" i="3"/>
  <c r="AI687" i="3"/>
  <c r="AJ691" i="3"/>
  <c r="AI691" i="3"/>
  <c r="AJ254" i="3"/>
  <c r="AI254" i="3"/>
  <c r="AJ716" i="3"/>
  <c r="AI716" i="3"/>
  <c r="AJ741" i="3"/>
  <c r="AI741" i="3"/>
  <c r="AJ106" i="3"/>
  <c r="AI106" i="3"/>
  <c r="AJ389" i="3"/>
  <c r="AI389" i="3"/>
  <c r="AJ393" i="3"/>
  <c r="AI393" i="3"/>
  <c r="AJ431" i="3"/>
  <c r="AI431" i="3"/>
  <c r="AJ464" i="3"/>
  <c r="AI464" i="3"/>
  <c r="AJ471" i="3"/>
  <c r="AI471" i="3"/>
  <c r="AJ480" i="3"/>
  <c r="AI480" i="3"/>
  <c r="AJ503" i="3"/>
  <c r="AI503" i="3"/>
  <c r="AJ548" i="3"/>
  <c r="AI548" i="3"/>
  <c r="AJ560" i="3"/>
  <c r="AI560" i="3"/>
  <c r="AJ572" i="3"/>
  <c r="AI572" i="3"/>
  <c r="AJ587" i="3"/>
  <c r="AI587" i="3"/>
  <c r="AJ592" i="3"/>
  <c r="AI592" i="3"/>
  <c r="AJ601" i="3"/>
  <c r="AI601" i="3"/>
  <c r="AJ605" i="3"/>
  <c r="AI605" i="3"/>
  <c r="AJ606" i="3"/>
  <c r="AI606" i="3"/>
  <c r="AJ627" i="3"/>
  <c r="AI627" i="3"/>
  <c r="AJ669" i="3"/>
  <c r="AI669" i="3"/>
  <c r="AJ676" i="3"/>
  <c r="AI676" i="3"/>
  <c r="AJ686" i="3"/>
  <c r="AI686" i="3"/>
  <c r="AJ726" i="3"/>
  <c r="AI726" i="3"/>
  <c r="AJ118" i="3"/>
  <c r="AI118" i="3"/>
  <c r="AJ376" i="3"/>
  <c r="AI376" i="3"/>
  <c r="AJ403" i="3"/>
  <c r="AI403" i="3"/>
  <c r="AJ409" i="3"/>
  <c r="AI409" i="3"/>
  <c r="AJ410" i="3"/>
  <c r="AI410" i="3"/>
  <c r="AJ430" i="3"/>
  <c r="AI430" i="3"/>
  <c r="AJ451" i="3"/>
  <c r="AI451" i="3"/>
  <c r="AJ454" i="3"/>
  <c r="AI454" i="3"/>
  <c r="AJ457" i="3"/>
  <c r="AI457" i="3"/>
  <c r="AJ470" i="3"/>
  <c r="AI470" i="3"/>
  <c r="AJ475" i="3"/>
  <c r="AI475" i="3"/>
  <c r="AJ492" i="3"/>
  <c r="AI492" i="3"/>
  <c r="AJ493" i="3"/>
  <c r="AI493" i="3"/>
  <c r="AJ514" i="3"/>
  <c r="AI514" i="3"/>
  <c r="AJ538" i="3"/>
  <c r="AI538" i="3"/>
  <c r="AJ546" i="3"/>
  <c r="AI546" i="3"/>
  <c r="AJ549" i="3"/>
  <c r="AI549" i="3"/>
  <c r="AJ562" i="3"/>
  <c r="AI562" i="3"/>
  <c r="AJ593" i="3"/>
  <c r="AI593" i="3"/>
  <c r="AJ609" i="3"/>
  <c r="AI609" i="3"/>
  <c r="AJ610" i="3"/>
  <c r="AI610" i="3"/>
  <c r="AJ641" i="3"/>
  <c r="AI641" i="3"/>
  <c r="AJ650" i="3"/>
  <c r="AI650" i="3"/>
  <c r="AJ652" i="3"/>
  <c r="AI652" i="3"/>
  <c r="AJ663" i="3"/>
  <c r="AI663" i="3"/>
  <c r="AJ672" i="3"/>
  <c r="AI672" i="3"/>
  <c r="AJ685" i="3"/>
  <c r="AI685" i="3"/>
  <c r="AJ697" i="3"/>
  <c r="AI697" i="3"/>
  <c r="AJ699" i="3"/>
  <c r="AI699" i="3"/>
  <c r="AJ713" i="3"/>
  <c r="AI713" i="3"/>
  <c r="AJ714" i="3"/>
  <c r="AI714" i="3"/>
  <c r="AJ372" i="3"/>
  <c r="AI372" i="3"/>
  <c r="AJ335" i="3"/>
  <c r="AI335" i="3"/>
  <c r="AJ406" i="3"/>
  <c r="AI406" i="3"/>
  <c r="AJ408" i="3"/>
  <c r="AI408" i="3"/>
  <c r="AJ419" i="3"/>
  <c r="AI419" i="3"/>
  <c r="AJ443" i="3"/>
  <c r="AI443" i="3"/>
  <c r="AJ465" i="3"/>
  <c r="AI465" i="3"/>
  <c r="AJ473" i="3"/>
  <c r="AI473" i="3"/>
  <c r="AJ477" i="3"/>
  <c r="AI477" i="3"/>
  <c r="AJ479" i="3"/>
  <c r="AI479" i="3"/>
  <c r="AJ483" i="3"/>
  <c r="AI483" i="3"/>
  <c r="AJ488" i="3"/>
  <c r="AI488" i="3"/>
  <c r="AJ513" i="3"/>
  <c r="AI513" i="3"/>
  <c r="AJ520" i="3"/>
  <c r="AI520" i="3"/>
  <c r="AJ553" i="3"/>
  <c r="AI553" i="3"/>
  <c r="AJ563" i="3"/>
  <c r="AI563" i="3"/>
  <c r="AJ571" i="3"/>
  <c r="AI571" i="3"/>
  <c r="AJ591" i="3"/>
  <c r="AI591" i="3"/>
  <c r="AJ594" i="3"/>
  <c r="AI594" i="3"/>
  <c r="AJ626" i="3"/>
  <c r="AI626" i="3"/>
  <c r="AJ629" i="3"/>
  <c r="AI629" i="3"/>
  <c r="AJ640" i="3"/>
  <c r="AI640" i="3"/>
  <c r="AJ645" i="3"/>
  <c r="AI645" i="3"/>
  <c r="AJ659" i="3"/>
  <c r="AI659" i="3"/>
  <c r="AJ661" i="3"/>
  <c r="AI661" i="3"/>
  <c r="AJ664" i="3"/>
  <c r="AI664" i="3"/>
  <c r="AJ693" i="3"/>
  <c r="AI693" i="3"/>
  <c r="AJ717" i="3"/>
  <c r="AI717" i="3"/>
  <c r="AJ725" i="3"/>
  <c r="AI725" i="3"/>
  <c r="AJ14" i="3"/>
  <c r="AI14" i="3"/>
  <c r="AJ395" i="3"/>
  <c r="AI395" i="3"/>
  <c r="AJ407" i="3"/>
  <c r="AI407" i="3"/>
  <c r="AJ421" i="3"/>
  <c r="AI421" i="3"/>
  <c r="AJ426" i="3"/>
  <c r="AI426" i="3"/>
  <c r="AJ449" i="3"/>
  <c r="AI449" i="3"/>
  <c r="AJ461" i="3"/>
  <c r="AI461" i="3"/>
  <c r="AJ472" i="3"/>
  <c r="AI472" i="3"/>
  <c r="AJ476" i="3"/>
  <c r="AI476" i="3"/>
  <c r="AJ489" i="3"/>
  <c r="AI489" i="3"/>
  <c r="AJ502" i="3"/>
  <c r="AI502" i="3"/>
  <c r="AJ527" i="3"/>
  <c r="AI527" i="3"/>
  <c r="AJ541" i="3"/>
  <c r="AI541" i="3"/>
  <c r="AJ551" i="3"/>
  <c r="AI551" i="3"/>
  <c r="AJ552" i="3"/>
  <c r="AI552" i="3"/>
  <c r="AJ565" i="3"/>
  <c r="AI565" i="3"/>
  <c r="AJ568" i="3"/>
  <c r="AI568" i="3"/>
  <c r="AJ580" i="3"/>
  <c r="AI580" i="3"/>
  <c r="AJ582" i="3"/>
  <c r="AI582" i="3"/>
  <c r="AJ620" i="3"/>
  <c r="AI620" i="3"/>
  <c r="AJ624" i="3"/>
  <c r="AI624" i="3"/>
  <c r="AJ628" i="3"/>
  <c r="AI628" i="3"/>
  <c r="AJ632" i="3"/>
  <c r="AI632" i="3"/>
  <c r="AJ633" i="3"/>
  <c r="AI633" i="3"/>
  <c r="AJ653" i="3"/>
  <c r="AI653" i="3"/>
  <c r="AJ668" i="3"/>
  <c r="AI668" i="3"/>
  <c r="AJ682" i="3"/>
  <c r="AI682" i="3"/>
  <c r="AJ696" i="3"/>
  <c r="AI696" i="3"/>
  <c r="AJ719" i="3"/>
  <c r="AI719" i="3"/>
  <c r="AJ736" i="3"/>
  <c r="AI736" i="3"/>
  <c r="AJ236" i="3"/>
  <c r="AI236" i="3"/>
  <c r="AJ374" i="3"/>
  <c r="AI374" i="3"/>
  <c r="AJ385" i="3"/>
  <c r="AI385" i="3"/>
  <c r="AJ404" i="3"/>
  <c r="AI404" i="3"/>
  <c r="AJ405" i="3"/>
  <c r="AI405" i="3"/>
  <c r="AJ413" i="3"/>
  <c r="AI413" i="3"/>
  <c r="AJ418" i="3"/>
  <c r="AI418" i="3"/>
  <c r="AJ428" i="3"/>
  <c r="AI428" i="3"/>
  <c r="AJ438" i="3"/>
  <c r="AI438" i="3"/>
  <c r="AJ448" i="3"/>
  <c r="AI448" i="3"/>
  <c r="AJ455" i="3"/>
  <c r="AI455" i="3"/>
  <c r="AJ501" i="3"/>
  <c r="AI501" i="3"/>
  <c r="AJ510" i="3"/>
  <c r="AI510" i="3"/>
  <c r="AJ534" i="3"/>
  <c r="AI534" i="3"/>
  <c r="AJ542" i="3"/>
  <c r="AI542" i="3"/>
  <c r="AJ547" i="3"/>
  <c r="AI547" i="3"/>
  <c r="AJ574" i="3"/>
  <c r="AI574" i="3"/>
  <c r="AJ578" i="3"/>
  <c r="AI578" i="3"/>
  <c r="AJ583" i="3"/>
  <c r="AI583" i="3"/>
  <c r="AJ48" i="3"/>
  <c r="AI48" i="3"/>
  <c r="AJ613" i="3"/>
  <c r="AI613" i="3"/>
  <c r="AJ619" i="3"/>
  <c r="AI619" i="3"/>
  <c r="AJ643" i="3"/>
  <c r="AI643" i="3"/>
  <c r="AJ657" i="3"/>
  <c r="AI657" i="3"/>
  <c r="AJ724" i="3"/>
  <c r="AI724" i="3"/>
  <c r="AJ728" i="3"/>
  <c r="AI728" i="3"/>
  <c r="AJ397" i="3"/>
  <c r="AI397" i="3"/>
  <c r="AJ439" i="3"/>
  <c r="AI439" i="3"/>
  <c r="AJ533" i="3"/>
  <c r="AI533" i="3"/>
  <c r="AJ590" i="3"/>
  <c r="AI590" i="3"/>
  <c r="AJ11" i="3"/>
  <c r="AI11" i="3"/>
  <c r="AJ20" i="3"/>
  <c r="AI20" i="3"/>
  <c r="AJ39" i="3"/>
  <c r="AI39" i="3"/>
  <c r="AJ56" i="3"/>
  <c r="AI56" i="3"/>
  <c r="AJ126" i="3"/>
  <c r="AI126" i="3"/>
  <c r="AJ127" i="3"/>
  <c r="AI127" i="3"/>
  <c r="AJ166" i="3"/>
  <c r="AI166" i="3"/>
  <c r="AJ167" i="3"/>
  <c r="AI167" i="3"/>
  <c r="AJ168" i="3"/>
  <c r="AI168" i="3"/>
  <c r="AJ184" i="3"/>
  <c r="AI184" i="3"/>
  <c r="AJ185" i="3"/>
  <c r="AI185" i="3"/>
  <c r="AJ237" i="3"/>
  <c r="AI237" i="3"/>
  <c r="AJ274" i="3"/>
  <c r="AI274" i="3"/>
  <c r="AJ275" i="3"/>
  <c r="AI275" i="3"/>
  <c r="AJ276" i="3"/>
  <c r="AI276" i="3"/>
  <c r="AJ290" i="3"/>
  <c r="AI290" i="3"/>
  <c r="AJ295" i="3"/>
  <c r="AI295" i="3"/>
  <c r="AJ296" i="3"/>
  <c r="AI296" i="3"/>
  <c r="AJ306" i="3"/>
  <c r="AI306" i="3"/>
  <c r="AJ313" i="3"/>
  <c r="AI313" i="3"/>
  <c r="AJ332" i="3"/>
  <c r="AI332" i="3"/>
  <c r="AJ333" i="3"/>
  <c r="AI333" i="3"/>
  <c r="AJ334" i="3"/>
  <c r="AI334" i="3"/>
  <c r="AJ352" i="3"/>
  <c r="AI352" i="3"/>
  <c r="AJ353" i="3"/>
  <c r="AI353" i="3"/>
  <c r="AI183" i="3"/>
  <c r="AJ183" i="3"/>
  <c r="F335" i="3"/>
  <c r="F375" i="3"/>
  <c r="F376" i="3"/>
  <c r="F377" i="3"/>
  <c r="F297" i="3"/>
  <c r="F378" i="3"/>
  <c r="F186" i="3"/>
  <c r="F379" i="3"/>
  <c r="F170" i="3"/>
  <c r="F75" i="3"/>
  <c r="F380" i="3"/>
  <c r="F57" i="3"/>
  <c r="F381" i="3"/>
  <c r="F382" i="3"/>
  <c r="F383" i="3"/>
  <c r="F277" i="3"/>
  <c r="F336" i="3"/>
  <c r="F384" i="3"/>
  <c r="F385" i="3"/>
  <c r="F278" i="3"/>
  <c r="F21" i="3"/>
  <c r="F386" i="3"/>
  <c r="F204" i="3"/>
  <c r="F337" i="3"/>
  <c r="F91" i="3"/>
  <c r="F332" i="3"/>
  <c r="F187" i="3"/>
  <c r="F107" i="3"/>
  <c r="F387" i="3"/>
  <c r="F388" i="3"/>
  <c r="F389" i="3"/>
  <c r="F76" i="3"/>
  <c r="F390" i="3"/>
  <c r="F391" i="3"/>
  <c r="F392" i="3"/>
  <c r="F171" i="3"/>
  <c r="F238" i="3"/>
  <c r="F393" i="3"/>
  <c r="F279" i="3"/>
  <c r="F394" i="3"/>
  <c r="F219" i="3"/>
  <c r="F395" i="3"/>
  <c r="F256" i="3"/>
  <c r="F396" i="3"/>
  <c r="F298" i="3"/>
  <c r="F77" i="3"/>
  <c r="F239" i="3"/>
  <c r="F397" i="3"/>
  <c r="F398" i="3"/>
  <c r="F354" i="3"/>
  <c r="F399" i="3"/>
  <c r="F400" i="3"/>
  <c r="F401" i="3"/>
  <c r="F299" i="3"/>
  <c r="F402" i="3"/>
  <c r="F403" i="3"/>
  <c r="F404" i="3"/>
  <c r="F405" i="3"/>
  <c r="F129" i="3"/>
  <c r="F338" i="3"/>
  <c r="F406" i="3"/>
  <c r="F407" i="3"/>
  <c r="F58" i="3"/>
  <c r="F408" i="3"/>
  <c r="F409" i="3"/>
  <c r="F355" i="3"/>
  <c r="F410" i="3"/>
  <c r="F411" i="3"/>
  <c r="F42" i="3"/>
  <c r="F412" i="3"/>
  <c r="F413" i="3"/>
  <c r="F314" i="3"/>
  <c r="F205" i="3"/>
  <c r="F130" i="3"/>
  <c r="F414" i="3"/>
  <c r="F415" i="3"/>
  <c r="F416" i="3"/>
  <c r="F417" i="3"/>
  <c r="F418" i="3"/>
  <c r="F339" i="3"/>
  <c r="F356" i="3"/>
  <c r="F419" i="3"/>
  <c r="F149" i="3"/>
  <c r="F315" i="3"/>
  <c r="F420" i="3"/>
  <c r="F22" i="3"/>
  <c r="F131" i="3"/>
  <c r="F188" i="3"/>
  <c r="F78" i="3"/>
  <c r="F421" i="3"/>
  <c r="F422" i="3"/>
  <c r="F240" i="3"/>
  <c r="F423" i="3"/>
  <c r="F424" i="3"/>
  <c r="F166" i="3"/>
  <c r="F425" i="3"/>
  <c r="F241" i="3"/>
  <c r="F150" i="3"/>
  <c r="F220" i="3"/>
  <c r="F426" i="3"/>
  <c r="F132" i="3"/>
  <c r="F316" i="3"/>
  <c r="F427" i="3"/>
  <c r="F206" i="3"/>
  <c r="F242" i="3"/>
  <c r="F428" i="3"/>
  <c r="F429" i="3"/>
  <c r="F257" i="3"/>
  <c r="F430" i="3"/>
  <c r="F59" i="3"/>
  <c r="F431" i="3"/>
  <c r="F432" i="3"/>
  <c r="F221" i="3"/>
  <c r="F433" i="3"/>
  <c r="F434" i="3"/>
  <c r="F151" i="3"/>
  <c r="F435" i="3"/>
  <c r="F436" i="3"/>
  <c r="F357" i="3"/>
  <c r="F60" i="3"/>
  <c r="F2" i="3"/>
  <c r="F437" i="3"/>
  <c r="F438" i="3"/>
  <c r="F3" i="3"/>
  <c r="F222" i="3"/>
  <c r="F243" i="3"/>
  <c r="F258" i="3"/>
  <c r="F92" i="3"/>
  <c r="F340" i="3"/>
  <c r="F439" i="3"/>
  <c r="F300" i="3"/>
  <c r="F440" i="3"/>
  <c r="F341" i="3"/>
  <c r="F441" i="3"/>
  <c r="F442" i="3"/>
  <c r="F443" i="3"/>
  <c r="F444" i="3"/>
  <c r="F358" i="3"/>
  <c r="F445" i="3"/>
  <c r="F446" i="3"/>
  <c r="F23" i="3"/>
  <c r="F447" i="3"/>
  <c r="F448" i="3"/>
  <c r="F301" i="3"/>
  <c r="F61" i="3"/>
  <c r="F280" i="3"/>
  <c r="F449" i="3"/>
  <c r="F207" i="3"/>
  <c r="F450" i="3"/>
  <c r="F451" i="3"/>
  <c r="F302" i="3"/>
  <c r="F452" i="3"/>
  <c r="F453" i="3"/>
  <c r="F4" i="3"/>
  <c r="F454" i="3"/>
  <c r="F455" i="3"/>
  <c r="F152" i="3"/>
  <c r="F456" i="3"/>
  <c r="F457" i="3"/>
  <c r="F359" i="3"/>
  <c r="F458" i="3"/>
  <c r="F459" i="3"/>
  <c r="F208" i="3"/>
  <c r="F281" i="3"/>
  <c r="F172" i="3"/>
  <c r="F460" i="3"/>
  <c r="F461" i="3"/>
  <c r="F462" i="3"/>
  <c r="F133" i="3"/>
  <c r="F303" i="3"/>
  <c r="F463" i="3"/>
  <c r="F209" i="3"/>
  <c r="F24" i="3"/>
  <c r="F464" i="3"/>
  <c r="F342" i="3"/>
  <c r="F465" i="3"/>
  <c r="F466" i="3"/>
  <c r="F210" i="3"/>
  <c r="F467" i="3"/>
  <c r="F108" i="3"/>
  <c r="F468" i="3"/>
  <c r="F469" i="3"/>
  <c r="F470" i="3"/>
  <c r="F153" i="3"/>
  <c r="F79" i="3"/>
  <c r="F5" i="3"/>
  <c r="F471" i="3"/>
  <c r="F304" i="3"/>
  <c r="F472" i="3"/>
  <c r="F6" i="3"/>
  <c r="F473" i="3"/>
  <c r="F474" i="3"/>
  <c r="F93" i="3"/>
  <c r="F282" i="3"/>
  <c r="F154" i="3"/>
  <c r="F43" i="3"/>
  <c r="F475" i="3"/>
  <c r="F476" i="3"/>
  <c r="F62" i="3"/>
  <c r="F477" i="3"/>
  <c r="F478" i="3"/>
  <c r="F25" i="3"/>
  <c r="F479" i="3"/>
  <c r="F26" i="3"/>
  <c r="F480" i="3"/>
  <c r="F44" i="3"/>
  <c r="F481" i="3"/>
  <c r="F211" i="3"/>
  <c r="F259" i="3"/>
  <c r="F109" i="3"/>
  <c r="F482" i="3"/>
  <c r="F223" i="3"/>
  <c r="F80" i="3"/>
  <c r="F173" i="3"/>
  <c r="F110" i="3"/>
  <c r="F174" i="3"/>
  <c r="F483" i="3"/>
  <c r="F134" i="3"/>
  <c r="F484" i="3"/>
  <c r="F224" i="3"/>
  <c r="F485" i="3"/>
  <c r="F486" i="3"/>
  <c r="F260" i="3"/>
  <c r="F155" i="3"/>
  <c r="F487" i="3"/>
  <c r="F45" i="3"/>
  <c r="F488" i="3"/>
  <c r="F489" i="3"/>
  <c r="F490" i="3"/>
  <c r="F491" i="3"/>
  <c r="F261" i="3"/>
  <c r="F492" i="3"/>
  <c r="F493" i="3"/>
  <c r="F494" i="3"/>
  <c r="F244" i="3"/>
  <c r="F245" i="3"/>
  <c r="F317" i="3"/>
  <c r="F495" i="3"/>
  <c r="F189" i="3"/>
  <c r="F360" i="3"/>
  <c r="F94" i="3"/>
  <c r="F496" i="3"/>
  <c r="F497" i="3"/>
  <c r="F27" i="3"/>
  <c r="F498" i="3"/>
  <c r="F126" i="3"/>
  <c r="F499" i="3"/>
  <c r="F500" i="3"/>
  <c r="F501" i="3"/>
  <c r="F305" i="3"/>
  <c r="F63" i="3"/>
  <c r="F111" i="3"/>
  <c r="F167" i="3"/>
  <c r="F95" i="3"/>
  <c r="F156" i="3"/>
  <c r="F127" i="3"/>
  <c r="F225" i="3"/>
  <c r="F226" i="3"/>
  <c r="F502" i="3"/>
  <c r="F503" i="3"/>
  <c r="F504" i="3"/>
  <c r="F505" i="3"/>
  <c r="F506" i="3"/>
  <c r="F507" i="3"/>
  <c r="F283" i="3"/>
  <c r="F508" i="3"/>
  <c r="F509" i="3"/>
  <c r="F510" i="3"/>
  <c r="F28" i="3"/>
  <c r="F262" i="3"/>
  <c r="F511" i="3"/>
  <c r="F185" i="3"/>
  <c r="F512" i="3"/>
  <c r="F513" i="3"/>
  <c r="F514" i="3"/>
  <c r="F352" i="3"/>
  <c r="F7" i="3"/>
  <c r="F46" i="3"/>
  <c r="F515" i="3"/>
  <c r="F516" i="3"/>
  <c r="F517" i="3"/>
  <c r="F518" i="3"/>
  <c r="F519" i="3"/>
  <c r="F520" i="3"/>
  <c r="F521" i="3"/>
  <c r="F361" i="3"/>
  <c r="F81" i="3"/>
  <c r="F522" i="3"/>
  <c r="F523" i="3"/>
  <c r="F524" i="3"/>
  <c r="F525" i="3"/>
  <c r="F112" i="3"/>
  <c r="F190" i="3"/>
  <c r="F526" i="3"/>
  <c r="F344" i="3"/>
  <c r="F263" i="3"/>
  <c r="F318" i="3"/>
  <c r="F345" i="3"/>
  <c r="F527" i="3"/>
  <c r="F528" i="3"/>
  <c r="F113" i="3"/>
  <c r="F295" i="3"/>
  <c r="F264" i="3"/>
  <c r="F135" i="3"/>
  <c r="F529" i="3"/>
  <c r="F530" i="3"/>
  <c r="F531" i="3"/>
  <c r="F532" i="3"/>
  <c r="F82" i="3"/>
  <c r="F8" i="3"/>
  <c r="F533" i="3"/>
  <c r="F534" i="3"/>
  <c r="F274" i="3"/>
  <c r="F246" i="3"/>
  <c r="F157" i="3"/>
  <c r="F535" i="3"/>
  <c r="F9" i="3"/>
  <c r="F29" i="3"/>
  <c r="F136" i="3"/>
  <c r="F536" i="3"/>
  <c r="F537" i="3"/>
  <c r="F227" i="3"/>
  <c r="F346" i="3"/>
  <c r="F538" i="3"/>
  <c r="F539" i="3"/>
  <c r="F540" i="3"/>
  <c r="F96" i="3"/>
  <c r="F10" i="3"/>
  <c r="F541" i="3"/>
  <c r="F158" i="3"/>
  <c r="F542" i="3"/>
  <c r="F543" i="3"/>
  <c r="F247" i="3"/>
  <c r="F544" i="3"/>
  <c r="F545" i="3"/>
  <c r="F546" i="3"/>
  <c r="F547" i="3"/>
  <c r="F548" i="3"/>
  <c r="F549" i="3"/>
  <c r="F362" i="3"/>
  <c r="F550" i="3"/>
  <c r="F551" i="3"/>
  <c r="F265" i="3"/>
  <c r="F552" i="3"/>
  <c r="F202" i="3"/>
  <c r="F553" i="3"/>
  <c r="F554" i="3"/>
  <c r="F266" i="3"/>
  <c r="F555" i="3"/>
  <c r="F83" i="3"/>
  <c r="F284" i="3"/>
  <c r="F556" i="3"/>
  <c r="F319" i="3"/>
  <c r="F557" i="3"/>
  <c r="F97" i="3"/>
  <c r="F228" i="3"/>
  <c r="F558" i="3"/>
  <c r="F212" i="3"/>
  <c r="F159" i="3"/>
  <c r="F137" i="3"/>
  <c r="F559" i="3"/>
  <c r="F560" i="3"/>
  <c r="F236" i="3"/>
  <c r="F561" i="3"/>
  <c r="F30" i="3"/>
  <c r="F11" i="3"/>
  <c r="F213" i="3"/>
  <c r="F562" i="3"/>
  <c r="F191" i="3"/>
  <c r="F563" i="3"/>
  <c r="F564" i="3"/>
  <c r="F320" i="3"/>
  <c r="F565" i="3"/>
  <c r="F363" i="3"/>
  <c r="F566" i="3"/>
  <c r="F567" i="3"/>
  <c r="F568" i="3"/>
  <c r="F569" i="3"/>
  <c r="F570" i="3"/>
  <c r="F98" i="3"/>
  <c r="F571" i="3"/>
  <c r="F572" i="3"/>
  <c r="F306" i="3"/>
  <c r="F12" i="3"/>
  <c r="F573" i="3"/>
  <c r="F574" i="3"/>
  <c r="F160" i="3"/>
  <c r="F575" i="3"/>
  <c r="F229" i="3"/>
  <c r="F114" i="3"/>
  <c r="F576" i="3"/>
  <c r="F577" i="3"/>
  <c r="F64" i="3"/>
  <c r="F13" i="3"/>
  <c r="F578" i="3"/>
  <c r="F579" i="3"/>
  <c r="F99" i="3"/>
  <c r="F192" i="3"/>
  <c r="F65" i="3"/>
  <c r="F39" i="3"/>
  <c r="F193" i="3"/>
  <c r="F580" i="3"/>
  <c r="F364" i="3"/>
  <c r="F581" i="3"/>
  <c r="F84" i="3"/>
  <c r="F214" i="3"/>
  <c r="F237" i="3"/>
  <c r="F582" i="3"/>
  <c r="F583" i="3"/>
  <c r="F47" i="3"/>
  <c r="F48" i="3"/>
  <c r="F307" i="3"/>
  <c r="F31" i="3"/>
  <c r="F584" i="3"/>
  <c r="F308" i="3"/>
  <c r="F115" i="3"/>
  <c r="F215" i="3"/>
  <c r="F585" i="3"/>
  <c r="F32" i="3"/>
  <c r="F175" i="3"/>
  <c r="F230" i="3"/>
  <c r="F267" i="3"/>
  <c r="F176" i="3"/>
  <c r="F586" i="3"/>
  <c r="F587" i="3"/>
  <c r="F33" i="3"/>
  <c r="F588" i="3"/>
  <c r="F285" i="3"/>
  <c r="F589" i="3"/>
  <c r="F56" i="3"/>
  <c r="F590" i="3"/>
  <c r="F286" i="3"/>
  <c r="F591" i="3"/>
  <c r="F268" i="3"/>
  <c r="F592" i="3"/>
  <c r="F593" i="3"/>
  <c r="F594" i="3"/>
  <c r="F595" i="3"/>
  <c r="F66" i="3"/>
  <c r="F596" i="3"/>
  <c r="F597" i="3"/>
  <c r="F598" i="3"/>
  <c r="F67" i="3"/>
  <c r="F599" i="3"/>
  <c r="F600" i="3"/>
  <c r="F138" i="3"/>
  <c r="F601" i="3"/>
  <c r="F287" i="3"/>
  <c r="F602" i="3"/>
  <c r="F603" i="3"/>
  <c r="F231" i="3"/>
  <c r="F177" i="3"/>
  <c r="F604" i="3"/>
  <c r="F116" i="3"/>
  <c r="F194" i="3"/>
  <c r="F139" i="3"/>
  <c r="F49" i="3"/>
  <c r="F605" i="3"/>
  <c r="F606" i="3"/>
  <c r="F607" i="3"/>
  <c r="F608" i="3"/>
  <c r="F609" i="3"/>
  <c r="F161" i="3"/>
  <c r="F610" i="3"/>
  <c r="F611" i="3"/>
  <c r="F366" i="3"/>
  <c r="F612" i="3"/>
  <c r="F613" i="3"/>
  <c r="F614" i="3"/>
  <c r="F321" i="3"/>
  <c r="F615" i="3"/>
  <c r="F616" i="3"/>
  <c r="F617" i="3"/>
  <c r="F618" i="3"/>
  <c r="F619" i="3"/>
  <c r="F162" i="3"/>
  <c r="F117" i="3"/>
  <c r="F620" i="3"/>
  <c r="F621" i="3"/>
  <c r="F195" i="3"/>
  <c r="F100" i="3"/>
  <c r="F14" i="3"/>
  <c r="F15" i="3"/>
  <c r="F118" i="3"/>
  <c r="F622" i="3"/>
  <c r="F623" i="3"/>
  <c r="F322" i="3"/>
  <c r="F140" i="3"/>
  <c r="F309" i="3"/>
  <c r="F624" i="3"/>
  <c r="F625" i="3"/>
  <c r="F68" i="3"/>
  <c r="F323" i="3"/>
  <c r="F216" i="3"/>
  <c r="F626" i="3"/>
  <c r="F627" i="3"/>
  <c r="F628" i="3"/>
  <c r="F40" i="3"/>
  <c r="F248" i="3"/>
  <c r="F347" i="3"/>
  <c r="F324" i="3"/>
  <c r="F629" i="3"/>
  <c r="F630" i="3"/>
  <c r="F631" i="3"/>
  <c r="F632" i="3"/>
  <c r="F119" i="3"/>
  <c r="F367" i="3"/>
  <c r="F633" i="3"/>
  <c r="F269" i="3"/>
  <c r="F217" i="3"/>
  <c r="F634" i="3"/>
  <c r="F635" i="3"/>
  <c r="F348" i="3"/>
  <c r="F275" i="3"/>
  <c r="F636" i="3"/>
  <c r="F34" i="3"/>
  <c r="F637" i="3"/>
  <c r="F349" i="3"/>
  <c r="F232" i="3"/>
  <c r="F638" i="3"/>
  <c r="F639" i="3"/>
  <c r="F325" i="3"/>
  <c r="F120" i="3"/>
  <c r="F353" i="3"/>
  <c r="F313" i="3"/>
  <c r="F276" i="3"/>
  <c r="F16" i="3"/>
  <c r="F640" i="3"/>
  <c r="F641" i="3"/>
  <c r="F50" i="3"/>
  <c r="F270" i="3"/>
  <c r="F121" i="3"/>
  <c r="F122" i="3"/>
  <c r="F642" i="3"/>
  <c r="F178" i="3"/>
  <c r="F643" i="3"/>
  <c r="F644" i="3"/>
  <c r="F645" i="3"/>
  <c r="F646" i="3"/>
  <c r="F51" i="3"/>
  <c r="F647" i="3"/>
  <c r="F648" i="3"/>
  <c r="F649" i="3"/>
  <c r="F373" i="3"/>
  <c r="F179" i="3"/>
  <c r="F288" i="3"/>
  <c r="F650" i="3"/>
  <c r="F180" i="3"/>
  <c r="F651" i="3"/>
  <c r="F102" i="3"/>
  <c r="F652" i="3"/>
  <c r="F168" i="3"/>
  <c r="F368" i="3"/>
  <c r="F653" i="3"/>
  <c r="F654" i="3"/>
  <c r="F103" i="3"/>
  <c r="F655" i="3"/>
  <c r="F656" i="3"/>
  <c r="F326" i="3"/>
  <c r="F369" i="3"/>
  <c r="F271" i="3"/>
  <c r="F657" i="3"/>
  <c r="F658" i="3"/>
  <c r="F659" i="3"/>
  <c r="F163" i="3"/>
  <c r="F660" i="3"/>
  <c r="F661" i="3"/>
  <c r="F35" i="3"/>
  <c r="F662" i="3"/>
  <c r="F663" i="3"/>
  <c r="F664" i="3"/>
  <c r="F665" i="3"/>
  <c r="F104" i="3"/>
  <c r="F666" i="3"/>
  <c r="F296" i="3"/>
  <c r="F667" i="3"/>
  <c r="F668" i="3"/>
  <c r="F52" i="3"/>
  <c r="F669" i="3"/>
  <c r="F17" i="3"/>
  <c r="F310" i="3"/>
  <c r="F670" i="3"/>
  <c r="F671" i="3"/>
  <c r="F672" i="3"/>
  <c r="F169" i="3"/>
  <c r="F673" i="3"/>
  <c r="F311" i="3"/>
  <c r="F327" i="3"/>
  <c r="F328" i="3"/>
  <c r="F181" i="3"/>
  <c r="F333" i="3"/>
  <c r="F674" i="3"/>
  <c r="F675" i="3"/>
  <c r="F676" i="3"/>
  <c r="F677" i="3"/>
  <c r="F36" i="3"/>
  <c r="F196" i="3"/>
  <c r="F329" i="3"/>
  <c r="F249" i="3"/>
  <c r="F141" i="3"/>
  <c r="F197" i="3"/>
  <c r="F90" i="3"/>
  <c r="F69" i="3"/>
  <c r="F678" i="3"/>
  <c r="F70" i="3"/>
  <c r="F679" i="3"/>
  <c r="F680" i="3"/>
  <c r="F681" i="3"/>
  <c r="F682" i="3"/>
  <c r="F312" i="3"/>
  <c r="F683" i="3"/>
  <c r="F289" i="3"/>
  <c r="F684" i="3"/>
  <c r="F233" i="3"/>
  <c r="F685" i="3"/>
  <c r="F105" i="3"/>
  <c r="F198" i="3"/>
  <c r="F142" i="3"/>
  <c r="F686" i="3"/>
  <c r="F687" i="3"/>
  <c r="F688" i="3"/>
  <c r="F250" i="3"/>
  <c r="F689" i="3"/>
  <c r="F690" i="3"/>
  <c r="F272" i="3"/>
  <c r="F146" i="3"/>
  <c r="F691" i="3"/>
  <c r="F692" i="3"/>
  <c r="F143" i="3"/>
  <c r="F106" i="3"/>
  <c r="F199" i="3"/>
  <c r="F693" i="3"/>
  <c r="F164" i="3"/>
  <c r="F695" i="3"/>
  <c r="F696" i="3"/>
  <c r="F697" i="3"/>
  <c r="F273" i="3"/>
  <c r="F330" i="3"/>
  <c r="F182" i="3"/>
  <c r="F698" i="3"/>
  <c r="F20" i="3"/>
  <c r="F290" i="3"/>
  <c r="F71" i="3"/>
  <c r="F699" i="3"/>
  <c r="F700" i="3"/>
  <c r="F200" i="3"/>
  <c r="F72" i="3"/>
  <c r="F701" i="3"/>
  <c r="F123" i="3"/>
  <c r="F702" i="3"/>
  <c r="F85" i="3"/>
  <c r="F703" i="3"/>
  <c r="F704" i="3"/>
  <c r="F254" i="3"/>
  <c r="F705" i="3"/>
  <c r="F706" i="3"/>
  <c r="F351" i="3"/>
  <c r="F707" i="3"/>
  <c r="F708" i="3"/>
  <c r="F291" i="3"/>
  <c r="F709" i="3"/>
  <c r="F86" i="3"/>
  <c r="F251" i="3"/>
  <c r="F87" i="3"/>
  <c r="F370" i="3"/>
  <c r="F710" i="3"/>
  <c r="F711" i="3"/>
  <c r="F371" i="3"/>
  <c r="F331" i="3"/>
  <c r="F124" i="3"/>
  <c r="F183" i="3"/>
  <c r="F712" i="3"/>
  <c r="F292" i="3"/>
  <c r="F713" i="3"/>
  <c r="F147" i="3"/>
  <c r="F714" i="3"/>
  <c r="F715" i="3"/>
  <c r="F716" i="3"/>
  <c r="F234" i="3"/>
  <c r="F53" i="3"/>
  <c r="F717" i="3"/>
  <c r="F718" i="3"/>
  <c r="F719" i="3"/>
  <c r="F18" i="3"/>
  <c r="F720" i="3"/>
  <c r="F41" i="3"/>
  <c r="F144" i="3"/>
  <c r="F145" i="3"/>
  <c r="F721" i="3"/>
  <c r="F218" i="3"/>
  <c r="F722" i="3"/>
  <c r="F125" i="3"/>
  <c r="F723" i="3"/>
  <c r="F724" i="3"/>
  <c r="F201" i="3"/>
  <c r="F37" i="3"/>
  <c r="F725" i="3"/>
  <c r="F184" i="3"/>
  <c r="F726" i="3"/>
  <c r="F293" i="3"/>
  <c r="F727" i="3"/>
  <c r="F728" i="3"/>
  <c r="F88" i="3"/>
  <c r="F252" i="3"/>
  <c r="F294" i="3"/>
  <c r="F54" i="3"/>
  <c r="F729" i="3"/>
  <c r="F730" i="3"/>
  <c r="F19" i="3"/>
  <c r="F731" i="3"/>
  <c r="F732" i="3"/>
  <c r="F733" i="3"/>
  <c r="F734" i="3"/>
  <c r="F89" i="3"/>
  <c r="F334" i="3"/>
  <c r="F735" i="3"/>
  <c r="F128" i="3"/>
  <c r="F736" i="3"/>
  <c r="F235" i="3"/>
  <c r="F737" i="3"/>
  <c r="F255" i="3"/>
  <c r="F73" i="3"/>
  <c r="F253" i="3"/>
  <c r="F372" i="3"/>
  <c r="F738" i="3"/>
  <c r="F55" i="3"/>
  <c r="F739" i="3"/>
  <c r="F74" i="3"/>
  <c r="F740" i="3"/>
  <c r="F741" i="3"/>
  <c r="F742" i="3"/>
  <c r="F374" i="3"/>
  <c r="F25" i="4"/>
  <c r="F204" i="4"/>
  <c r="F67" i="4"/>
  <c r="F185" i="4"/>
  <c r="F451" i="4"/>
  <c r="F274" i="4"/>
  <c r="F343" i="4"/>
  <c r="F45" i="4"/>
  <c r="F94" i="4"/>
  <c r="F46" i="4"/>
  <c r="F95" i="4"/>
  <c r="F408" i="4"/>
  <c r="F452" i="4"/>
  <c r="F144" i="4"/>
  <c r="F453" i="4"/>
  <c r="F454" i="4"/>
  <c r="F323" i="4"/>
  <c r="F455" i="4"/>
  <c r="F456" i="4"/>
  <c r="F229" i="4"/>
  <c r="F230" i="4"/>
  <c r="F457" i="4"/>
  <c r="F225" i="4"/>
  <c r="F279" i="4"/>
  <c r="F231" i="4"/>
  <c r="F186" i="4"/>
  <c r="F344" i="4"/>
  <c r="F26" i="4"/>
  <c r="F458" i="4"/>
  <c r="F345" i="4"/>
  <c r="F459" i="4"/>
  <c r="F388" i="4"/>
  <c r="F254" i="4"/>
  <c r="F427" i="4"/>
  <c r="F255" i="4"/>
  <c r="F47" i="4"/>
  <c r="F300" i="4"/>
  <c r="F460" i="4"/>
  <c r="F48" i="4"/>
  <c r="F96" i="4"/>
  <c r="F49" i="4"/>
  <c r="F27" i="4"/>
  <c r="F389" i="4"/>
  <c r="F461" i="4"/>
  <c r="F447" i="4"/>
  <c r="F462" i="4"/>
  <c r="F463" i="4"/>
  <c r="F256" i="4"/>
  <c r="F364" i="4"/>
  <c r="F119" i="4"/>
  <c r="F365" i="4"/>
  <c r="F145" i="4"/>
  <c r="F324" i="4"/>
  <c r="F257" i="4"/>
  <c r="F50" i="4"/>
  <c r="F51" i="4"/>
  <c r="F464" i="4"/>
  <c r="F71" i="4"/>
  <c r="F465" i="4"/>
  <c r="F250" i="4"/>
  <c r="F120" i="4"/>
  <c r="F2" i="4"/>
  <c r="F466" i="4"/>
  <c r="F28" i="4"/>
  <c r="F346" i="4"/>
  <c r="F301" i="4"/>
  <c r="F164" i="4"/>
  <c r="F467" i="4"/>
  <c r="F468" i="4"/>
  <c r="F366" i="4"/>
  <c r="F469" i="4"/>
  <c r="F325" i="4"/>
  <c r="F121" i="4"/>
  <c r="F470" i="4"/>
  <c r="F471" i="4"/>
  <c r="F116" i="4"/>
  <c r="F146" i="4"/>
  <c r="F472" i="4"/>
  <c r="F165" i="4"/>
  <c r="F302" i="4"/>
  <c r="F147" i="4"/>
  <c r="F280" i="4"/>
  <c r="F281" i="4"/>
  <c r="F473" i="4"/>
  <c r="F474" i="4"/>
  <c r="F475" i="4"/>
  <c r="F122" i="4"/>
  <c r="F303" i="4"/>
  <c r="F430" i="4"/>
  <c r="F304" i="4"/>
  <c r="F72" i="4"/>
  <c r="F205" i="4"/>
  <c r="F123" i="4"/>
  <c r="F367" i="4"/>
  <c r="F409" i="4"/>
  <c r="F326" i="4"/>
  <c r="F347" i="4"/>
  <c r="F305" i="4"/>
  <c r="F233" i="4"/>
  <c r="F166" i="4"/>
  <c r="F327" i="4"/>
  <c r="F476" i="4"/>
  <c r="F477" i="4"/>
  <c r="F73" i="4"/>
  <c r="F390" i="4"/>
  <c r="F478" i="4"/>
  <c r="F407" i="4"/>
  <c r="F369" i="4"/>
  <c r="F479" i="4"/>
  <c r="F161" i="4"/>
  <c r="F44" i="4"/>
  <c r="F480" i="4"/>
  <c r="F30" i="4"/>
  <c r="F410" i="4"/>
  <c r="F348" i="4"/>
  <c r="F258" i="4"/>
  <c r="F481" i="4"/>
  <c r="F89" i="4"/>
  <c r="F167" i="4"/>
  <c r="F482" i="4"/>
  <c r="F148" i="4"/>
  <c r="F328" i="4"/>
  <c r="F411" i="4"/>
  <c r="F483" i="4"/>
  <c r="F370" i="4"/>
  <c r="F168" i="4"/>
  <c r="F226" i="4"/>
  <c r="F484" i="4"/>
  <c r="F485" i="4"/>
  <c r="F124" i="4"/>
  <c r="F234" i="4"/>
  <c r="F431" i="4"/>
  <c r="F486" i="4"/>
  <c r="F275" i="4"/>
  <c r="F487" i="4"/>
  <c r="F235" i="4"/>
  <c r="F488" i="4"/>
  <c r="F371" i="4"/>
  <c r="F31" i="4"/>
  <c r="F489" i="4"/>
  <c r="F207" i="4"/>
  <c r="F490" i="4"/>
  <c r="F491" i="4"/>
  <c r="F391" i="4"/>
  <c r="F432" i="4"/>
  <c r="F392" i="4"/>
  <c r="F282" i="4"/>
  <c r="F276" i="4"/>
  <c r="F21" i="4"/>
  <c r="F284" i="4"/>
  <c r="F187" i="4"/>
  <c r="F285" i="4"/>
  <c r="F74" i="4"/>
  <c r="F492" i="4"/>
  <c r="F493" i="4"/>
  <c r="F140" i="4"/>
  <c r="F393" i="4"/>
  <c r="F259" i="4"/>
  <c r="F494" i="4"/>
  <c r="F394" i="4"/>
  <c r="F495" i="4"/>
  <c r="F286" i="4"/>
  <c r="F90" i="4"/>
  <c r="F349" i="4"/>
  <c r="F496" i="4"/>
  <c r="F169" i="4"/>
  <c r="F372" i="4"/>
  <c r="F384" i="4"/>
  <c r="F497" i="4"/>
  <c r="F306" i="4"/>
  <c r="F498" i="4"/>
  <c r="F412" i="4"/>
  <c r="F433" i="4"/>
  <c r="F499" i="4"/>
  <c r="F236" i="4"/>
  <c r="F237" i="4"/>
  <c r="F500" i="4"/>
  <c r="F373" i="4"/>
  <c r="F395" i="4"/>
  <c r="F501" i="4"/>
  <c r="F97" i="4"/>
  <c r="F502" i="4"/>
  <c r="F503" i="4"/>
  <c r="F98" i="4"/>
  <c r="F504" i="4"/>
  <c r="F260" i="4"/>
  <c r="F99" i="4"/>
  <c r="F68" i="4"/>
  <c r="F329" i="4"/>
  <c r="F330" i="4"/>
  <c r="F3" i="4"/>
  <c r="F414" i="4"/>
  <c r="F505" i="4"/>
  <c r="F182" i="4"/>
  <c r="F188" i="4"/>
  <c r="F374" i="4"/>
  <c r="F307" i="4"/>
  <c r="F149" i="4"/>
  <c r="F32" i="4"/>
  <c r="F506" i="4"/>
  <c r="F331" i="4"/>
  <c r="F507" i="4"/>
  <c r="F170" i="4"/>
  <c r="F396" i="4"/>
  <c r="F397" i="4"/>
  <c r="F208" i="4"/>
  <c r="F508" i="4"/>
  <c r="F509" i="4"/>
  <c r="F287" i="4"/>
  <c r="F75" i="4"/>
  <c r="F510" i="4"/>
  <c r="F209" i="4"/>
  <c r="F308" i="4"/>
  <c r="F361" i="4"/>
  <c r="F415" i="4"/>
  <c r="F511" i="4"/>
  <c r="F4" i="4"/>
  <c r="F309" i="4"/>
  <c r="F5" i="4"/>
  <c r="F210" i="4"/>
  <c r="F203" i="4"/>
  <c r="F512" i="4"/>
  <c r="F416" i="4"/>
  <c r="F125" i="4"/>
  <c r="F211" i="4"/>
  <c r="F310" i="4"/>
  <c r="F350" i="4"/>
  <c r="F126" i="4"/>
  <c r="F127" i="4"/>
  <c r="F434" i="4"/>
  <c r="F513" i="4"/>
  <c r="F52" i="4"/>
  <c r="F435" i="4"/>
  <c r="F33" i="4"/>
  <c r="F288" i="4"/>
  <c r="F514" i="4"/>
  <c r="F76" i="4"/>
  <c r="F77" i="4"/>
  <c r="F515" i="4"/>
  <c r="F436" i="4"/>
  <c r="F212" i="4"/>
  <c r="F417" i="4"/>
  <c r="F332" i="4"/>
  <c r="F128" i="4"/>
  <c r="F129" i="4"/>
  <c r="F516" i="4"/>
  <c r="F150" i="4"/>
  <c r="F437" i="4"/>
  <c r="F428" i="4"/>
  <c r="F517" i="4"/>
  <c r="F518" i="4"/>
  <c r="F519" i="4"/>
  <c r="F213" i="4"/>
  <c r="F520" i="4"/>
  <c r="F521" i="4"/>
  <c r="F522" i="4"/>
  <c r="F183" i="4"/>
  <c r="F523" i="4"/>
  <c r="F524" i="4"/>
  <c r="F100" i="4"/>
  <c r="F262" i="4"/>
  <c r="F525" i="4"/>
  <c r="F385" i="4"/>
  <c r="F189" i="4"/>
  <c r="F526" i="4"/>
  <c r="F527" i="4"/>
  <c r="F351" i="4"/>
  <c r="F34" i="4"/>
  <c r="F333" i="4"/>
  <c r="F528" i="4"/>
  <c r="F418" i="4"/>
  <c r="F6" i="4"/>
  <c r="F131" i="4"/>
  <c r="F529" i="4"/>
  <c r="F530" i="4"/>
  <c r="F53" i="4"/>
  <c r="F190" i="4"/>
  <c r="F531" i="4"/>
  <c r="F54" i="4"/>
  <c r="F7" i="4"/>
  <c r="F289" i="4"/>
  <c r="F386" i="4"/>
  <c r="F532" i="4"/>
  <c r="F533" i="4"/>
  <c r="F171" i="4"/>
  <c r="F534" i="4"/>
  <c r="F263" i="4"/>
  <c r="F101" i="4"/>
  <c r="F535" i="4"/>
  <c r="F375" i="4"/>
  <c r="F536" i="4"/>
  <c r="F141" i="4"/>
  <c r="F537" i="4"/>
  <c r="F538" i="4"/>
  <c r="F539" i="4"/>
  <c r="F215" i="4"/>
  <c r="F387" i="4"/>
  <c r="F448" i="4"/>
  <c r="F540" i="4"/>
  <c r="F311" i="4"/>
  <c r="F541" i="4"/>
  <c r="F376" i="4"/>
  <c r="F449" i="4"/>
  <c r="F8" i="4"/>
  <c r="F377" i="4"/>
  <c r="F542" i="4"/>
  <c r="F103" i="4"/>
  <c r="F91" i="4"/>
  <c r="F55" i="4"/>
  <c r="F104" i="4"/>
  <c r="F227" i="4"/>
  <c r="F543" i="4"/>
  <c r="F105" i="4"/>
  <c r="F544" i="4"/>
  <c r="F297" i="4"/>
  <c r="F420" i="4"/>
  <c r="F545" i="4"/>
  <c r="F78" i="4"/>
  <c r="F92" i="4"/>
  <c r="F216" i="4"/>
  <c r="F438" i="4"/>
  <c r="F429" i="4"/>
  <c r="F546" i="4"/>
  <c r="F264" i="4"/>
  <c r="F312" i="4"/>
  <c r="F547" i="4"/>
  <c r="F353" i="4"/>
  <c r="F548" i="4"/>
  <c r="F439" i="4"/>
  <c r="F398" i="4"/>
  <c r="F22" i="4"/>
  <c r="F549" i="4"/>
  <c r="F9" i="4"/>
  <c r="F277" i="4"/>
  <c r="F56" i="4"/>
  <c r="F550" i="4"/>
  <c r="F151" i="4"/>
  <c r="F265" i="4"/>
  <c r="F320" i="4"/>
  <c r="F551" i="4"/>
  <c r="F152" i="4"/>
  <c r="F421" i="4"/>
  <c r="F552" i="4"/>
  <c r="F553" i="4"/>
  <c r="F191" i="4"/>
  <c r="F400" i="4"/>
  <c r="F298" i="4"/>
  <c r="F192" i="4"/>
  <c r="F162" i="4"/>
  <c r="F554" i="4"/>
  <c r="F291" i="4"/>
  <c r="F555" i="4"/>
  <c r="F556" i="4"/>
  <c r="F557" i="4"/>
  <c r="F558" i="4"/>
  <c r="F79" i="4"/>
  <c r="F172" i="4"/>
  <c r="F559" i="4"/>
  <c r="F560" i="4"/>
  <c r="F107" i="4"/>
  <c r="F132" i="4"/>
  <c r="F561" i="4"/>
  <c r="F266" i="4"/>
  <c r="F562" i="4"/>
  <c r="F563" i="4"/>
  <c r="F564" i="4"/>
  <c r="F93" i="4"/>
  <c r="F10" i="4"/>
  <c r="F238" i="4"/>
  <c r="F228" i="4"/>
  <c r="F565" i="4"/>
  <c r="F11" i="4"/>
  <c r="F354" i="4"/>
  <c r="F566" i="4"/>
  <c r="F567" i="4"/>
  <c r="F568" i="4"/>
  <c r="F379" i="4"/>
  <c r="F217" i="4"/>
  <c r="F334" i="4"/>
  <c r="F80" i="4"/>
  <c r="F12" i="4"/>
  <c r="F341" i="4"/>
  <c r="F193" i="4"/>
  <c r="F133" i="4"/>
  <c r="F218" i="4"/>
  <c r="F569" i="4"/>
  <c r="F313" i="4"/>
  <c r="F153" i="4"/>
  <c r="F292" i="4"/>
  <c r="F36" i="4"/>
  <c r="F239" i="4"/>
  <c r="F570" i="4"/>
  <c r="F571" i="4"/>
  <c r="F240" i="4"/>
  <c r="F314" i="4"/>
  <c r="F355" i="4"/>
  <c r="F13" i="4"/>
  <c r="F572" i="4"/>
  <c r="F573" i="4"/>
  <c r="F108" i="4"/>
  <c r="F380" i="4"/>
  <c r="F59" i="4"/>
  <c r="F574" i="4"/>
  <c r="F440" i="4"/>
  <c r="F575" i="4"/>
  <c r="F241" i="4"/>
  <c r="F576" i="4"/>
  <c r="F335" i="4"/>
  <c r="F577" i="4"/>
  <c r="F356" i="4"/>
  <c r="F578" i="4"/>
  <c r="F579" i="4"/>
  <c r="F14" i="4"/>
  <c r="F580" i="4"/>
  <c r="F194" i="4"/>
  <c r="F267" i="4"/>
  <c r="F581" i="4"/>
  <c r="F422" i="4"/>
  <c r="F582" i="4"/>
  <c r="F583" i="4"/>
  <c r="F584" i="4"/>
  <c r="F134" i="4"/>
  <c r="F23" i="4"/>
  <c r="F37" i="4"/>
  <c r="F268" i="4"/>
  <c r="F585" i="4"/>
  <c r="F269" i="4"/>
  <c r="F117" i="4"/>
  <c r="F586" i="4"/>
  <c r="F60" i="4"/>
  <c r="F315" i="4"/>
  <c r="F587" i="4"/>
  <c r="F588" i="4"/>
  <c r="F173" i="4"/>
  <c r="F61" i="4"/>
  <c r="F174" i="4"/>
  <c r="F195" i="4"/>
  <c r="F589" i="4"/>
  <c r="F336" i="4"/>
  <c r="F82" i="4"/>
  <c r="F270" i="4"/>
  <c r="F590" i="4"/>
  <c r="F591" i="4"/>
  <c r="F15" i="4"/>
  <c r="F592" i="4"/>
  <c r="F175" i="4"/>
  <c r="F38" i="4"/>
  <c r="F219" i="4"/>
  <c r="F401" i="4"/>
  <c r="F69" i="4"/>
  <c r="F593" i="4"/>
  <c r="F321" i="4"/>
  <c r="F594" i="4"/>
  <c r="F595" i="4"/>
  <c r="F596" i="4"/>
  <c r="F176" i="4"/>
  <c r="F278" i="4"/>
  <c r="F39" i="4"/>
  <c r="F597" i="4"/>
  <c r="F196" i="4"/>
  <c r="F177" i="4"/>
  <c r="F598" i="4"/>
  <c r="F62" i="4"/>
  <c r="F154" i="4"/>
  <c r="F322" i="4"/>
  <c r="F423" i="4"/>
  <c r="F242" i="4"/>
  <c r="F63" i="4"/>
  <c r="F599" i="4"/>
  <c r="F600" i="4"/>
  <c r="F601" i="4"/>
  <c r="F243" i="4"/>
  <c r="F197" i="4"/>
  <c r="F602" i="4"/>
  <c r="F603" i="4"/>
  <c r="F155" i="4"/>
  <c r="F156" i="4"/>
  <c r="F178" i="4"/>
  <c r="F70" i="4"/>
  <c r="F198" i="4"/>
  <c r="F357" i="4"/>
  <c r="F199" i="4"/>
  <c r="F604" i="4"/>
  <c r="F605" i="4"/>
  <c r="F441" i="4"/>
  <c r="F606" i="4"/>
  <c r="F402" i="4"/>
  <c r="F607" i="4"/>
  <c r="F220" i="4"/>
  <c r="F157" i="4"/>
  <c r="F381" i="4"/>
  <c r="F299" i="4"/>
  <c r="F358" i="4"/>
  <c r="F342" i="4"/>
  <c r="F251" i="4"/>
  <c r="F608" i="4"/>
  <c r="F158" i="4"/>
  <c r="F609" i="4"/>
  <c r="F610" i="4"/>
  <c r="F611" i="4"/>
  <c r="F293" i="4"/>
  <c r="F359" i="4"/>
  <c r="F612" i="4"/>
  <c r="F613" i="4"/>
  <c r="F271" i="4"/>
  <c r="F614" i="4"/>
  <c r="F244" i="4"/>
  <c r="F615" i="4"/>
  <c r="F159" i="4"/>
  <c r="F64" i="4"/>
  <c r="F403" i="4"/>
  <c r="F316" i="4"/>
  <c r="F83" i="4"/>
  <c r="F360" i="4"/>
  <c r="F245" i="4"/>
  <c r="F221" i="4"/>
  <c r="F246" i="4"/>
  <c r="F424" i="4"/>
  <c r="F84" i="4"/>
  <c r="F317" i="4"/>
  <c r="F616" i="4"/>
  <c r="F247" i="4"/>
  <c r="F85" i="4"/>
  <c r="F617" i="4"/>
  <c r="F135" i="4"/>
  <c r="F136" i="4"/>
  <c r="F618" i="4"/>
  <c r="F619" i="4"/>
  <c r="F318" i="4"/>
  <c r="F179" i="4"/>
  <c r="F86" i="4"/>
  <c r="F620" i="4"/>
  <c r="F442" i="4"/>
  <c r="F621" i="4"/>
  <c r="F248" i="4"/>
  <c r="F109" i="4"/>
  <c r="F272" i="4"/>
  <c r="F622" i="4"/>
  <c r="F222" i="4"/>
  <c r="F137" i="4"/>
  <c r="F110" i="4"/>
  <c r="F623" i="4"/>
  <c r="F624" i="4"/>
  <c r="F294" i="4"/>
  <c r="F625" i="4"/>
  <c r="F337" i="4"/>
  <c r="F626" i="4"/>
  <c r="F40" i="4"/>
  <c r="F627" i="4"/>
  <c r="F295" i="4"/>
  <c r="F249" i="4"/>
  <c r="F404" i="4"/>
  <c r="F382" i="4"/>
  <c r="F16" i="4"/>
  <c r="F628" i="4"/>
  <c r="F200" i="4"/>
  <c r="F629" i="4"/>
  <c r="F630" i="4"/>
  <c r="F180" i="4"/>
  <c r="F41" i="4"/>
  <c r="F631" i="4"/>
  <c r="F273" i="4"/>
  <c r="F118" i="4"/>
  <c r="F632" i="4"/>
  <c r="F363" i="4"/>
  <c r="F338" i="4"/>
  <c r="F201" i="4"/>
  <c r="F443" i="4"/>
  <c r="F633" i="4"/>
  <c r="F24" i="4"/>
  <c r="F444" i="4"/>
  <c r="F634" i="4"/>
  <c r="F139" i="4"/>
  <c r="F635" i="4"/>
  <c r="F339" i="4"/>
  <c r="F87" i="4"/>
  <c r="F425" i="4"/>
  <c r="F42" i="4"/>
  <c r="F17" i="4"/>
  <c r="F160" i="4"/>
  <c r="F636" i="4"/>
  <c r="F18" i="4"/>
  <c r="F202" i="4"/>
  <c r="F142" i="4"/>
  <c r="F637" i="4"/>
  <c r="F638" i="4"/>
  <c r="F450" i="4"/>
  <c r="F252" i="4"/>
  <c r="F319" i="4"/>
  <c r="F639" i="4"/>
  <c r="F111" i="4"/>
  <c r="F405" i="4"/>
  <c r="F640" i="4"/>
  <c r="F112" i="4"/>
  <c r="F641" i="4"/>
  <c r="F445" i="4"/>
  <c r="F181" i="4"/>
  <c r="F642" i="4"/>
  <c r="F446" i="4"/>
  <c r="F340" i="4"/>
  <c r="F383" i="4"/>
  <c r="F643" i="4"/>
  <c r="F43" i="4"/>
  <c r="F644" i="4"/>
  <c r="F113" i="4"/>
  <c r="F253" i="4"/>
  <c r="F296" i="4"/>
  <c r="F645" i="4"/>
  <c r="F223" i="4"/>
  <c r="F646" i="4"/>
  <c r="F647" i="4"/>
  <c r="F648" i="4"/>
  <c r="F649" i="4"/>
  <c r="F66" i="4"/>
  <c r="F650" i="4"/>
  <c r="F143" i="4"/>
  <c r="F651" i="4"/>
  <c r="F224" i="4"/>
  <c r="F88" i="4"/>
  <c r="F114" i="4"/>
  <c r="F652" i="4"/>
  <c r="F20" i="4"/>
  <c r="F426" i="4"/>
  <c r="F115" i="4"/>
</calcChain>
</file>

<file path=xl/sharedStrings.xml><?xml version="1.0" encoding="utf-8"?>
<sst xmlns="http://schemas.openxmlformats.org/spreadsheetml/2006/main" count="24437" uniqueCount="6462">
  <si>
    <t>TM</t>
  </si>
  <si>
    <t>HITTERS</t>
  </si>
  <si>
    <t>AB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</si>
  <si>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</si>
  <si>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</si>
  <si>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</si>
  <si>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</si>
  <si>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</si>
  <si>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</si>
  <si>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</si>
  <si>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</si>
  <si>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</si>
  <si>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</si>
  <si>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</si>
  <si>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</si>
  <si>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</si>
  <si>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</si>
  <si>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</si>
  <si>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3</t>
  </si>
  <si>
    <t>+4</t>
  </si>
  <si>
    <t>0</t>
  </si>
  <si>
    <t>*4/- (20-6)</t>
  </si>
  <si>
    <t>D</t>
  </si>
  <si>
    <t>ss-1e20</t>
  </si>
  <si>
    <t>8</t>
  </si>
  <si>
    <t>8*</t>
  </si>
  <si>
    <t>7/11 (13-5)</t>
  </si>
  <si>
    <t>C</t>
  </si>
  <si>
    <t>rf-2(-3)e3</t>
  </si>
  <si>
    <t>w*</t>
  </si>
  <si>
    <t>-/- (---)</t>
  </si>
  <si>
    <t>E</t>
  </si>
  <si>
    <t>1b-4e24</t>
  </si>
  <si>
    <t>w</t>
  </si>
  <si>
    <t>-7</t>
  </si>
  <si>
    <t>-10</t>
  </si>
  <si>
    <t>2/- (20-6)</t>
  </si>
  <si>
    <t>3b-3e28 2b-4e5</t>
  </si>
  <si>
    <t>1</t>
  </si>
  <si>
    <t>-6</t>
  </si>
  <si>
    <t>cf-3(+1)e4 rf-3e4 lf-3e4</t>
  </si>
  <si>
    <t>5</t>
  </si>
  <si>
    <t>+8</t>
  </si>
  <si>
    <t>4</t>
  </si>
  <si>
    <t>c-3(0)e5,T-7(pb-3)</t>
  </si>
  <si>
    <t>+3</t>
  </si>
  <si>
    <t>6</t>
  </si>
  <si>
    <t>*6/- (20-13)</t>
  </si>
  <si>
    <t>A</t>
  </si>
  <si>
    <t>cf-3(+2)e9 lf-2e9 rf-2e9</t>
  </si>
  <si>
    <t>2b-2e4 cf-3(-1)e2 ss-3e88</t>
  </si>
  <si>
    <t>-5</t>
  </si>
  <si>
    <t>5*</t>
  </si>
  <si>
    <t>3b-4e47</t>
  </si>
  <si>
    <t>+12</t>
  </si>
  <si>
    <t>+13</t>
  </si>
  <si>
    <t>lf-3(-2)e2</t>
  </si>
  <si>
    <t>-8</t>
  </si>
  <si>
    <t>*2-6,11,12/8 (15-7)</t>
  </si>
  <si>
    <t>2b-4e6 ss-4e7 lf-4(+1)e2</t>
  </si>
  <si>
    <t>-9</t>
  </si>
  <si>
    <t>2</t>
  </si>
  <si>
    <t>*3/- (20-6)</t>
  </si>
  <si>
    <t>1b-4e14 lf-4(+1)e4 rf-4e4</t>
  </si>
  <si>
    <t>2*</t>
  </si>
  <si>
    <t>2b-3e12 3b-4e65 1b-4e20</t>
  </si>
  <si>
    <t>-1</t>
  </si>
  <si>
    <t>*2-5,12/- (17-12)</t>
  </si>
  <si>
    <t>cf-4(+1)e8 c-4(+1)e10,T-11(pb-5) lf-3e8</t>
  </si>
  <si>
    <t>c-4(+2)e1,T-1(pb-0) 1b-5e21</t>
  </si>
  <si>
    <t>+2</t>
  </si>
  <si>
    <t>6/11 (13-5)</t>
  </si>
  <si>
    <t>1b-2e11</t>
  </si>
  <si>
    <t>6*</t>
  </si>
  <si>
    <t>3b-5e65 2b-4e11 lf-4(+2)e25</t>
  </si>
  <si>
    <t>ATN</t>
  </si>
  <si>
    <t>3*</t>
  </si>
  <si>
    <t>*4,5/- (19-12)</t>
  </si>
  <si>
    <t>cf-3(-3)e3 rf-3e3</t>
  </si>
  <si>
    <t>1b-4e12</t>
  </si>
  <si>
    <t>*5,6/- (17-12)</t>
  </si>
  <si>
    <t>2b-1e11</t>
  </si>
  <si>
    <t>-2</t>
  </si>
  <si>
    <t>2b-3e8 3b-3e8</t>
  </si>
  <si>
    <t>c-4(+2)e1,T-14(pb-5)</t>
  </si>
  <si>
    <t>lf-2(-1)e7 rf-3e7</t>
  </si>
  <si>
    <t>c-3(+2)e1,T-7(pb-1)</t>
  </si>
  <si>
    <t>1b-1e3</t>
  </si>
  <si>
    <t>2b-2e11 3b-3e65 ss-3e32</t>
  </si>
  <si>
    <t>+5</t>
  </si>
  <si>
    <t>*5,6/- (18-12)</t>
  </si>
  <si>
    <t>cf-2(-2)e5</t>
  </si>
  <si>
    <t>2-6,9/- (3-1)</t>
  </si>
  <si>
    <t>rf-4(+1)e1 lf-4e1</t>
  </si>
  <si>
    <t>lf-4(+2)e17 rf-4e17</t>
  </si>
  <si>
    <t>3b-4e22 lf-5(0)e12 1b-4e30</t>
  </si>
  <si>
    <t>1b-3e9 3b-4e19</t>
  </si>
  <si>
    <t>-3</t>
  </si>
  <si>
    <t>ss-2e7</t>
  </si>
  <si>
    <t>BAA</t>
  </si>
  <si>
    <t>3/- (20-6)</t>
  </si>
  <si>
    <t>2b-4e6 3b-4e16</t>
  </si>
  <si>
    <t>1b-3e30</t>
  </si>
  <si>
    <t>-12</t>
  </si>
  <si>
    <t>*2-6,11,12/7,8 (15-5)</t>
  </si>
  <si>
    <t>cf-3(-1)e3 lf-3e3 rf-3e3</t>
  </si>
  <si>
    <t>c-3(+1)e1,T-4(pb-0) 1b-4e25</t>
  </si>
  <si>
    <t>ss-3e8</t>
  </si>
  <si>
    <t>+1</t>
  </si>
  <si>
    <t>2-6/- (3-1)</t>
  </si>
  <si>
    <t>lf-4(+1)e4 1b-4e19</t>
  </si>
  <si>
    <t>*4-6/- (19-13)</t>
  </si>
  <si>
    <t>cf-2(0)e5 rf-2e5 lf-2e5</t>
  </si>
  <si>
    <t>7</t>
  </si>
  <si>
    <t>1b-5e6 3b-5e65</t>
  </si>
  <si>
    <t>2-5,11,12/7,9,10 (13-4)</t>
  </si>
  <si>
    <t>3b-3e19 2b-5e41 lf-4(+1)e7</t>
  </si>
  <si>
    <t>7*</t>
  </si>
  <si>
    <t>2-7,12/- (3-1)</t>
  </si>
  <si>
    <t>rf-2(-1)e13 lf-2e13</t>
  </si>
  <si>
    <t>c-4(-2)e15,T-11(pb-5)</t>
  </si>
  <si>
    <t>-4</t>
  </si>
  <si>
    <t>c-4(+1)e1,T-16(pb-0)</t>
  </si>
  <si>
    <t>lf-4(+2)e12</t>
  </si>
  <si>
    <t>rf-4(0)e18 lf-4e18</t>
  </si>
  <si>
    <t>ss-4e88 2b-4e71</t>
  </si>
  <si>
    <t>2-11/- (3-1)</t>
  </si>
  <si>
    <t>ss-4e48 1b-4e7 2b-4e4 3b-4e13 lf-4(+1)e16</t>
  </si>
  <si>
    <t>*2-12/- (15-13)</t>
  </si>
  <si>
    <t>ss-3e10 2b-3e18 lf-3(+1)e4 cf-3e4</t>
  </si>
  <si>
    <t>2-12/- (3-1)</t>
  </si>
  <si>
    <t>cf-3(0)e5 lf-3e5 rf-3e5</t>
  </si>
  <si>
    <t>BOA</t>
  </si>
  <si>
    <t>2b-3e24 3b-4e24 ss-4e19</t>
  </si>
  <si>
    <t>2b-3e4 ss-4e20 3b-3e26</t>
  </si>
  <si>
    <t>*2-6,9/7,8,10-12 (15-4)</t>
  </si>
  <si>
    <t>lf-3(-1)e2</t>
  </si>
  <si>
    <t>-16</t>
  </si>
  <si>
    <t>*6/- (20-11)</t>
  </si>
  <si>
    <t>ss-3e16</t>
  </si>
  <si>
    <t>*5,6/- (16-11)</t>
  </si>
  <si>
    <t>cf-1(-2)e4</t>
  </si>
  <si>
    <t>*5/- (20-11)</t>
  </si>
  <si>
    <t>1b-3e10 lf-4(+1)e25 2b-4e47</t>
  </si>
  <si>
    <t>1b-4e24 3b-4e29</t>
  </si>
  <si>
    <t>+7</t>
  </si>
  <si>
    <t>3b-4e41</t>
  </si>
  <si>
    <t>ss-3e64 2b-2e5 lf-4(+1)e6 rf-4e6 cf-4e6 c-5(+4)e16,T-20(pb-0)</t>
  </si>
  <si>
    <t>rf-5(+1)e12 lf-5e12</t>
  </si>
  <si>
    <t>*4/- (20-11)</t>
  </si>
  <si>
    <t>lf-4(-1)e9 rf-4e9</t>
  </si>
  <si>
    <t>2-5,11,12/9 (13-6)</t>
  </si>
  <si>
    <t>2b-3e21 lf-4(0)e9 3b-4e65 ss-3e12</t>
  </si>
  <si>
    <t>c-3(+1)e8,T-1(pb-0) 1b-4e22</t>
  </si>
  <si>
    <t>*3-8/10 (15-8)</t>
  </si>
  <si>
    <t>c-3(-2)e1,T-4(pb-3) 2b-5e41</t>
  </si>
  <si>
    <t>-14</t>
  </si>
  <si>
    <t>rf-2(-3)e13 lf-2e13 cf-3e13</t>
  </si>
  <si>
    <t>CHA</t>
  </si>
  <si>
    <t>1b-2e15</t>
  </si>
  <si>
    <t>-15</t>
  </si>
  <si>
    <t>-17</t>
  </si>
  <si>
    <t>ss-3e20</t>
  </si>
  <si>
    <t>c-4(+2)e6,T-8(pb-0) 1b-4e22</t>
  </si>
  <si>
    <t>lf-4(+1)e8 rf-4e8</t>
  </si>
  <si>
    <t>*2-6/- (20-13)</t>
  </si>
  <si>
    <t>cf-2(0)e8 rf-2e8 lf-2e8</t>
  </si>
  <si>
    <t>rf-1(-1)e7 lf-1e7 cf-1e7</t>
  </si>
  <si>
    <t>ss-4e26 2b-4e12 rf-3(-1)e10</t>
  </si>
  <si>
    <t>+6</t>
  </si>
  <si>
    <t>c-2(-2)e10,T-1(pb-5) 1b-4e25</t>
  </si>
  <si>
    <t>lf-4(-1)e3</t>
  </si>
  <si>
    <t>*2-5/- (15-11)</t>
  </si>
  <si>
    <t>2b-3e23</t>
  </si>
  <si>
    <t>2-6,11,12/- (3-1)</t>
  </si>
  <si>
    <t>rf-4(-2)e1</t>
  </si>
  <si>
    <t>4-6/10 (13-6)</t>
  </si>
  <si>
    <t>c-2(-2)e16,T-16(pb-3)</t>
  </si>
  <si>
    <t>1*</t>
  </si>
  <si>
    <t>-13</t>
  </si>
  <si>
    <t>3-8/- (3-1)</t>
  </si>
  <si>
    <t>2b-2e6 3b-3e11 ss-4e4</t>
  </si>
  <si>
    <t>3b-2e19</t>
  </si>
  <si>
    <t>*2-5/- (19-13)</t>
  </si>
  <si>
    <t>cf-1(-3)e3</t>
  </si>
  <si>
    <t>3b-2e44 2b-2e10 ss-4e68</t>
  </si>
  <si>
    <t>CHN</t>
  </si>
  <si>
    <t>cf-2(-1)e5</t>
  </si>
  <si>
    <t>4/- (20-6)</t>
  </si>
  <si>
    <t>ss-1e24</t>
  </si>
  <si>
    <t>3b-2e22 2b-3e34 1b-4e25</t>
  </si>
  <si>
    <t>3b-3e25 lf-4(0)e11 1b-4e22</t>
  </si>
  <si>
    <t>c-3(-1)e7,T-1(pb-0) 1b-4e11</t>
  </si>
  <si>
    <t>2-5,12/9-11 (13-4)</t>
  </si>
  <si>
    <t>c-2(-3)e1,T-10(pb-0)</t>
  </si>
  <si>
    <t>*2-12/- (18-16)</t>
  </si>
  <si>
    <t>cf-1(-2)e0</t>
  </si>
  <si>
    <t>2-5/7,9-11 (13-1)</t>
  </si>
  <si>
    <t>cf-4(-1)e3 lf-3e3 rf-4e3 1b-4e22</t>
  </si>
  <si>
    <t>rf-1(-3)e4</t>
  </si>
  <si>
    <t>*4-7/12 (15-10)</t>
  </si>
  <si>
    <t>2b-2e13 ss-3e16 3b-3e37 cf-4(+2)e14</t>
  </si>
  <si>
    <t>2b-4e17 1b-4e25</t>
  </si>
  <si>
    <t>1b-5e14</t>
  </si>
  <si>
    <t>*5/- (20-13)</t>
  </si>
  <si>
    <t>rf-3(0)e7 lf-3e7 cf-3e7</t>
  </si>
  <si>
    <t>c-4(0)e1,T-3(pb-20)</t>
  </si>
  <si>
    <t>7/- (15-6)</t>
  </si>
  <si>
    <t>lf-4(-2)e6</t>
  </si>
  <si>
    <t>*3/- (20-11)</t>
  </si>
  <si>
    <t>rf-2(-1)e8 lf-3e8</t>
  </si>
  <si>
    <t>2b-3e17 1b-4e30 3b-4e24</t>
  </si>
  <si>
    <t>CIN</t>
  </si>
  <si>
    <t>*3-6/- (16-12)</t>
  </si>
  <si>
    <t>lf-1(-1)e4 cf-3e4</t>
  </si>
  <si>
    <t>lf-3(-1)e5 rf-3e5 cf-4e5</t>
  </si>
  <si>
    <t>c-1(-3)e1,T-3(pb-3) 1b-4e18</t>
  </si>
  <si>
    <t>c-3(-1)e1,T-12(pb-5)</t>
  </si>
  <si>
    <t>2-8,11/- (3-1)</t>
  </si>
  <si>
    <t>rf-5(0)e9</t>
  </si>
  <si>
    <t>2b-3e18 1b-4e25</t>
  </si>
  <si>
    <t>ss-3e12 2b-3e37 3b-3e8 1b-4e20 lf-4(+1)e25</t>
  </si>
  <si>
    <t>5,6/10 (13-6)</t>
  </si>
  <si>
    <t>ss-4e16 2b-3e6</t>
  </si>
  <si>
    <t>*2-7,12/9,10 (15-7)</t>
  </si>
  <si>
    <t>ss-3e17</t>
  </si>
  <si>
    <t>cf-3(0)e4 lf-3e4 rf-3e4</t>
  </si>
  <si>
    <t>cf-2(0)e4 lf-2e4 rf-2e4</t>
  </si>
  <si>
    <t>2b-4e4 1b-3e21 3b-4e20</t>
  </si>
  <si>
    <t>lf-4(+1)e1</t>
  </si>
  <si>
    <t>0*</t>
  </si>
  <si>
    <t>*2-8/- (15-13)</t>
  </si>
  <si>
    <t>cf-4(-1)e8</t>
  </si>
  <si>
    <t>c-4(0)e16,T-20(pb-0)</t>
  </si>
  <si>
    <t>3b-3e14</t>
  </si>
  <si>
    <t>1b-4e17</t>
  </si>
  <si>
    <t>-11</t>
  </si>
  <si>
    <t>lf-4(0)e6 rf-4e6</t>
  </si>
  <si>
    <t>CLA</t>
  </si>
  <si>
    <t>*2-6,10/11 (15-10)</t>
  </si>
  <si>
    <t>cf-2(+1)e6</t>
  </si>
  <si>
    <t>3b-3e56 lf-4(+2)e25 ss-3e22 2b-3e12 1b-5e25</t>
  </si>
  <si>
    <t>4*</t>
  </si>
  <si>
    <t>*3-8/9,10 (15-8)</t>
  </si>
  <si>
    <t>c-2(-2)e1,T-8(pb-8)</t>
  </si>
  <si>
    <t>+9</t>
  </si>
  <si>
    <t>c-2(+1)e16,T-20(pb-0)</t>
  </si>
  <si>
    <t>*4,6/- (17-11)</t>
  </si>
  <si>
    <t>ss-1e3</t>
  </si>
  <si>
    <t>2-9/- (3-1)</t>
  </si>
  <si>
    <t>lf-3(-1)e1 rf-3e1</t>
  </si>
  <si>
    <t>cf-2(-2)e8 lf-3e8</t>
  </si>
  <si>
    <t>rf-3(-2)e0</t>
  </si>
  <si>
    <t>lf-5(0)e16 rf-5e16 1b-5e21</t>
  </si>
  <si>
    <t>c-1(-4)e1,T-5(pb-0)</t>
  </si>
  <si>
    <t>*2-5,12/- (18-13)</t>
  </si>
  <si>
    <t>3b-2e17</t>
  </si>
  <si>
    <t>lf-5(+1)e9</t>
  </si>
  <si>
    <t>1b-3e11</t>
  </si>
  <si>
    <t>rf-5(+1)e17 lf-5e17</t>
  </si>
  <si>
    <t>c-4(-1)e16,T-11(pb-0)</t>
  </si>
  <si>
    <t>*2-9,11/- (15-13)</t>
  </si>
  <si>
    <t>cf-2(-3)e22 lf-2e22 rf-2e22</t>
  </si>
  <si>
    <t>CON</t>
  </si>
  <si>
    <t>3b-1e10</t>
  </si>
  <si>
    <t>7/- (13-6)</t>
  </si>
  <si>
    <t>rf-4(0)e4</t>
  </si>
  <si>
    <t>c-3(-1)e2,T-3(pb-2) 1b-4e25</t>
  </si>
  <si>
    <t>cf-3(+1)e7 lf-3e7 rf-3e7</t>
  </si>
  <si>
    <t>c-3(0)e12,T-10(pb-0)</t>
  </si>
  <si>
    <t>1b-2e7 3b-4e5 lf-4(+2)e25</t>
  </si>
  <si>
    <t>*4,6/- (19-12)</t>
  </si>
  <si>
    <t>2b-3e15 cf-3(+1)e4 lf-4e4 ss-4e14</t>
  </si>
  <si>
    <t>*5/- (20-12)</t>
  </si>
  <si>
    <t>lf-3(-2)e3 cf-4e3 rf-3e3</t>
  </si>
  <si>
    <t>lf-5(+3)e1</t>
  </si>
  <si>
    <t>2b-3e41 1b-3e16 3b-3e34 ss-4e88</t>
  </si>
  <si>
    <t>1b-5e24</t>
  </si>
  <si>
    <t>2b-3e4 lf-4(+1)e7 3b-4e65 ss-4e25 cf-4e7</t>
  </si>
  <si>
    <t>*2-5/- (16-11)</t>
  </si>
  <si>
    <t>cf-1(-2)e3 rf-2e3 lf-2e3</t>
  </si>
  <si>
    <t>2b-4e30 ss-4e52</t>
  </si>
  <si>
    <t>*2-5,12/- (19-13)</t>
  </si>
  <si>
    <t>AA</t>
  </si>
  <si>
    <t>ss-1e29</t>
  </si>
  <si>
    <t>lf-3(-1)e9 rf-3e9</t>
  </si>
  <si>
    <t>c-2(0)e1,T-6(pb-5) 2b-4e41</t>
  </si>
  <si>
    <t>DEA</t>
  </si>
  <si>
    <t>3b-3e65 2b-3e12</t>
  </si>
  <si>
    <t>lf-4(+1)e7 rf-4e7</t>
  </si>
  <si>
    <t>+10</t>
  </si>
  <si>
    <t>+11</t>
  </si>
  <si>
    <t>rf-3(0)e10</t>
  </si>
  <si>
    <t>1b-3e16 3b-2e12</t>
  </si>
  <si>
    <t>3b-4e14 lf-4(+1)e3 rf-4e3 ss-4e52 cf-4e3 1b-4e24 2b-4e24</t>
  </si>
  <si>
    <t>2-6,12/- (3-1)</t>
  </si>
  <si>
    <t>ss-4e32 3b-4e21 2b-4e20</t>
  </si>
  <si>
    <t>1b-3e25</t>
  </si>
  <si>
    <t>rf-4(0)e19 lf-4e19</t>
  </si>
  <si>
    <t>*4,6/- (19-13)</t>
  </si>
  <si>
    <t>ss-2e5 2b-2e16</t>
  </si>
  <si>
    <t>c-4(0)e2,T-9(pb-4)</t>
  </si>
  <si>
    <t>c-4(+1)e16,T-6(pb-0)</t>
  </si>
  <si>
    <t>*3-6/9 (15-7)</t>
  </si>
  <si>
    <t>cf-2(0)e6</t>
  </si>
  <si>
    <t>3b-4e11</t>
  </si>
  <si>
    <t>*5,6/- (19-13)</t>
  </si>
  <si>
    <t>cf-3(-1)e3 lf-2e3 rf-2e3</t>
  </si>
  <si>
    <t>c-2(+1)e2,T-2(pb-2) 1b-4e24</t>
  </si>
  <si>
    <t>2b-2e4</t>
  </si>
  <si>
    <t>lf-5(+3)e9</t>
  </si>
  <si>
    <t>HOA</t>
  </si>
  <si>
    <t>*2-5,11,12/8,10 (15-5)</t>
  </si>
  <si>
    <t>2b-3e14</t>
  </si>
  <si>
    <t>lf-4(-1)e4</t>
  </si>
  <si>
    <t>3b-1e8</t>
  </si>
  <si>
    <t>2b-4e6 1b-4e10 3b-4e10 lf-4(+1)e16</t>
  </si>
  <si>
    <t>c-4(+2)e16,T-20(pb-1)</t>
  </si>
  <si>
    <t>2-5,11,12/- (3-1)</t>
  </si>
  <si>
    <t>1b-4e6</t>
  </si>
  <si>
    <t>c-2(-3)e1,T-13(pb-2)</t>
  </si>
  <si>
    <t>3b-3e6 ss-4e12 2b-3e6</t>
  </si>
  <si>
    <t>rf-3(0)e7</t>
  </si>
  <si>
    <t>2-5/9-12 (13-4)</t>
  </si>
  <si>
    <t>cf-2(-2)e2 rf-2e2</t>
  </si>
  <si>
    <t>*2-6,11,12/- (18-15)</t>
  </si>
  <si>
    <t>cf-2(-1)e5 ss-4e24</t>
  </si>
  <si>
    <t>3b-4e10 1b-4e21 2b-4e15</t>
  </si>
  <si>
    <t>lf-3(+1)e4 rf-4e4</t>
  </si>
  <si>
    <t>KCA</t>
  </si>
  <si>
    <t>cf-3(-1)e25 rf-3e25 lf-3e25</t>
  </si>
  <si>
    <t>1b-2e9 rf-3(+1)e3 lf-4e3 3b-4e15</t>
  </si>
  <si>
    <t>3b-3e19 1b-4e25</t>
  </si>
  <si>
    <t>c-3(0)e3,T-20(pb-1)</t>
  </si>
  <si>
    <t>lf-2(-4)e1</t>
  </si>
  <si>
    <t>*2-8,11/9,10,12 (15-8)</t>
  </si>
  <si>
    <t>cf-2(+1)e13</t>
  </si>
  <si>
    <t>2b-1e6 ss-3e5 3b-4e65</t>
  </si>
  <si>
    <t>1b-4e19 lf-4(+1)e4</t>
  </si>
  <si>
    <t>rf-2(-2)e3 cf-3e3 2b-2e30 lf-3e3 1b-4e30</t>
  </si>
  <si>
    <t>*4-8/- (18-16)</t>
  </si>
  <si>
    <t>ss-1e12</t>
  </si>
  <si>
    <t>1b-4e14</t>
  </si>
  <si>
    <t>cf-3(-1)e12 rf-3e12 lf-3e12</t>
  </si>
  <si>
    <t>c-1(-3)e1,T-1(pb-0) 1b-4e25</t>
  </si>
  <si>
    <t>rf-4(0)e8</t>
  </si>
  <si>
    <t>cf-2(-1)e2 rf-3e2</t>
  </si>
  <si>
    <t>c-4(-1)e5,T-20(pb-3)</t>
  </si>
  <si>
    <t>LAA</t>
  </si>
  <si>
    <t>rf-4(0)e14 cf-4e14</t>
  </si>
  <si>
    <t>2b-4e41 ss-4e88 3b-4e30 lf-4(+2)e13</t>
  </si>
  <si>
    <t>c-4(-1)e2,T-3(pb-0)</t>
  </si>
  <si>
    <t>6/- (13-6)</t>
  </si>
  <si>
    <t>ss-3e18 2b-2e11 3b-2e24 rf-4(+2)e25</t>
  </si>
  <si>
    <t>1b-4e13</t>
  </si>
  <si>
    <t>*2-5/- (17-12)</t>
  </si>
  <si>
    <t>2b-3e12 ss-3e88 3b-4e16</t>
  </si>
  <si>
    <t>ss-1e21</t>
  </si>
  <si>
    <t>c-2(+2)e1,T-3(pb-0)</t>
  </si>
  <si>
    <t>1b-4e10 2b-5e65 lf-5(+1)e25 3b-5e37</t>
  </si>
  <si>
    <t>cf-2(0)e4</t>
  </si>
  <si>
    <t>lf-4(+1)e9</t>
  </si>
  <si>
    <t>1b-3e7 rf-4(0)e15</t>
  </si>
  <si>
    <t>rf-3(+1)e8 lf-3e8 1b-4e30</t>
  </si>
  <si>
    <t>LAN</t>
  </si>
  <si>
    <t>*5/- (20-6)</t>
  </si>
  <si>
    <t>c-2(0)e1,T-14(pb-0)</t>
  </si>
  <si>
    <t>1b-4e14 lf-4(+1)e4</t>
  </si>
  <si>
    <t>*7/- (19-11)</t>
  </si>
  <si>
    <t>cf-1(-1)e4 1b-2e4</t>
  </si>
  <si>
    <t>rf-1(-4)e13 2b-4e41</t>
  </si>
  <si>
    <t>4-8/- (3-1)</t>
  </si>
  <si>
    <t>2b-2e34 rf-2(-1)e1 lf-2e1 cf-3e1 ss-4e7 1b-4e20</t>
  </si>
  <si>
    <t>2b-3e30</t>
  </si>
  <si>
    <t>1b-3e16 3b-4e11 2b-4e17</t>
  </si>
  <si>
    <t>lf-3(-1)e3 rf-3e3</t>
  </si>
  <si>
    <t>lf-3(+1)e4 cf-3e4</t>
  </si>
  <si>
    <t>3b-4e21 1b-4e6</t>
  </si>
  <si>
    <t>ss-3e31</t>
  </si>
  <si>
    <t>c-4(-1)e1,T-2(pb-0)</t>
  </si>
  <si>
    <t>*5,6/12 (15-9)</t>
  </si>
  <si>
    <t>ss-2e40 lf-2(0)e8 2b-3e17 cf-3e8</t>
  </si>
  <si>
    <t>3b-4e22</t>
  </si>
  <si>
    <t>MLN</t>
  </si>
  <si>
    <t>ss-2e10 cf-4(+1)e16</t>
  </si>
  <si>
    <t>rf-4(0)e11</t>
  </si>
  <si>
    <t>cf-1(-2)e2</t>
  </si>
  <si>
    <t>rf-3(+2)e1 cf-4e1 lf-3e1</t>
  </si>
  <si>
    <t>2-5,12/6,8-10 (13-1)</t>
  </si>
  <si>
    <t>cf-3(-2)e8 rf-3e8</t>
  </si>
  <si>
    <t>1b-4e7 3b-4e16</t>
  </si>
  <si>
    <t>1b-4e10</t>
  </si>
  <si>
    <t>*4,5,7/12 (15-9)</t>
  </si>
  <si>
    <t>2b-4e21</t>
  </si>
  <si>
    <t>rf-4(+1)e16 lf-4e16 1b-4e25 2b-4e6</t>
  </si>
  <si>
    <t>1b-4e1</t>
  </si>
  <si>
    <t>c-3(0)e5,T-13(pb-0)</t>
  </si>
  <si>
    <t>c-3(-1)e8,T-20(pb-5)</t>
  </si>
  <si>
    <t>rf-4(+1)e6 1b-3e14 3b-3e65 lf-4e6 2b-3e71</t>
  </si>
  <si>
    <t>c-2(-3)e7,T-14(pb-0)</t>
  </si>
  <si>
    <t>3b-3e21 ss-4e34 2b-3e15 lf-5(+2)e16</t>
  </si>
  <si>
    <t>rf-3(0)e3 cf-4e3 lf-3e3</t>
  </si>
  <si>
    <t>*3-7/10-12 (15-7)</t>
  </si>
  <si>
    <t>3b-2e8 2b-3e21 ss-3e36</t>
  </si>
  <si>
    <t>1b-5e7</t>
  </si>
  <si>
    <t>*2-5,12/- (15-11)</t>
  </si>
  <si>
    <t>lf-3(+1)e4</t>
  </si>
  <si>
    <t>MMN</t>
  </si>
  <si>
    <t>2-5,12/- (3-1)</t>
  </si>
  <si>
    <t>1b-3e16 3b-5e37</t>
  </si>
  <si>
    <t>c-4(-1)e1,T-12(pb-7) rf-5(+1)e25</t>
  </si>
  <si>
    <t>2b-4e12 3b-4e32 ss-4e14</t>
  </si>
  <si>
    <t>3b-1e27 1b-4e25 2b-4e41</t>
  </si>
  <si>
    <t>2b-3e10 rf-4(+1)e6 cf-4e6 3b-4e8 ss-3e12</t>
  </si>
  <si>
    <t>*6/- (20-12)</t>
  </si>
  <si>
    <t>rf-2(-1)e5 lf-2e5 cf-2e5</t>
  </si>
  <si>
    <t>c-3(0)e3,T-20(pb-6)</t>
  </si>
  <si>
    <t>2b-3e17 ss-3e26</t>
  </si>
  <si>
    <t>1b-3e7</t>
  </si>
  <si>
    <t>2b-4e32</t>
  </si>
  <si>
    <t>1b-2e7</t>
  </si>
  <si>
    <t>lf-4(+1)e8</t>
  </si>
  <si>
    <t>2b-4e12 1b-4e8</t>
  </si>
  <si>
    <t>*4,5/- (20-13)</t>
  </si>
  <si>
    <t>cf-2(-2)e9 rf-2e9</t>
  </si>
  <si>
    <t>rf-4(+1)e12 lf-4e12</t>
  </si>
  <si>
    <t>cf-2(-3)e3 lf-2e3</t>
  </si>
  <si>
    <t>ss-2e14 3b-3e5 1b-3e13</t>
  </si>
  <si>
    <t>rf-3(-1)e21</t>
  </si>
  <si>
    <t>*3-6/- (19-15)</t>
  </si>
  <si>
    <t>cf-3(-2)e7 lf-2e7 rf-2e7</t>
  </si>
  <si>
    <t>c-3(0)e5,T-1(pb-0)</t>
  </si>
  <si>
    <t>MNA</t>
  </si>
  <si>
    <t>3b-3e10 ss-3e21 2b-4e11</t>
  </si>
  <si>
    <t>2b-4e5</t>
  </si>
  <si>
    <t>c-4(+1)e1,T-4(pb-20)</t>
  </si>
  <si>
    <t>c-3(-1)e16,T-15(pb-1)</t>
  </si>
  <si>
    <t>*2-6,11/- (15-12)</t>
  </si>
  <si>
    <t>cf-3(-1)e4 rf-3e4 lf-3e4</t>
  </si>
  <si>
    <t>3b-2e12</t>
  </si>
  <si>
    <t>c-4(0)e5,T-8(pb-6) 1b-4e25</t>
  </si>
  <si>
    <t>2b-3e8 3b-4e5 1b-3e7 rf-3(-2)e25</t>
  </si>
  <si>
    <t>c-3(+2)e4,T-5(pb-1)</t>
  </si>
  <si>
    <t>rf-1(-3)e4 cf-3e4</t>
  </si>
  <si>
    <t>*2-5,11,12/- (15-11)</t>
  </si>
  <si>
    <t>ss-3e6</t>
  </si>
  <si>
    <t>rf-5(+1)e4 lf-5e4</t>
  </si>
  <si>
    <t>*2-8,12/9-11 (15-8)</t>
  </si>
  <si>
    <t>1b-4e25 lf-3(+1)e23 cf-4e23 rf-4e23</t>
  </si>
  <si>
    <t>NYA</t>
  </si>
  <si>
    <t>lf-5(+1)e25 3b-4e65</t>
  </si>
  <si>
    <t>2b-3e4 3b-4e59 ss-4e32</t>
  </si>
  <si>
    <t>1b-4e29</t>
  </si>
  <si>
    <t>rf-4(-1)e5 lf-4e5</t>
  </si>
  <si>
    <t>*2-7,12/9,11 (15-7)</t>
  </si>
  <si>
    <t>lf-2(-1)e8 cf-3e8</t>
  </si>
  <si>
    <t>*5/- (18-6)</t>
  </si>
  <si>
    <t>cf-2(-1)e7</t>
  </si>
  <si>
    <t>c-2(-2)e12,T-17(pb-3)</t>
  </si>
  <si>
    <t>rf-1(-5)e1</t>
  </si>
  <si>
    <t>c-3(-1)e13,T-17(pb-0) 1b-4e25</t>
  </si>
  <si>
    <t>2b-1e20 3b-2e31 1b-2e12</t>
  </si>
  <si>
    <t>ss-4e20 1b-4e25 3b-4e37</t>
  </si>
  <si>
    <t>c-4(-2)e16,T-15(pb-5)</t>
  </si>
  <si>
    <t>lf-2(-1)e1 rf-2e1 cf-3e1</t>
  </si>
  <si>
    <t>ss-4e38</t>
  </si>
  <si>
    <t>3b-1e5</t>
  </si>
  <si>
    <t>1b-4e11</t>
  </si>
  <si>
    <t>ss-3e23 2b-2e11</t>
  </si>
  <si>
    <t>NYN</t>
  </si>
  <si>
    <t>1b-4e22</t>
  </si>
  <si>
    <t>2b-4e6</t>
  </si>
  <si>
    <t>c-3(+1)e3,T-6(pb-3)</t>
  </si>
  <si>
    <t>*2-5,11,12/9 (15-6)</t>
  </si>
  <si>
    <t>rf-3(-2)e2</t>
  </si>
  <si>
    <t>3b-4e15 lf-5(0)e25</t>
  </si>
  <si>
    <t>2b-3e50</t>
  </si>
  <si>
    <t>4,6/10 (13-6)</t>
  </si>
  <si>
    <t>3b-3e18 1b-3e9</t>
  </si>
  <si>
    <t>*2-5,12/- (19-14)</t>
  </si>
  <si>
    <t>ss-2e8 2b-2e18 3b-3e41</t>
  </si>
  <si>
    <t>2b-2e10 3b-4e19 ss-4e5</t>
  </si>
  <si>
    <t>cf-2(-2)e8 rf-2e8</t>
  </si>
  <si>
    <t>cf-1(-2)e16</t>
  </si>
  <si>
    <t>2-7/- (3-1)</t>
  </si>
  <si>
    <t>lf-3(-1)e8 3b-3e65 2b-3e11 rf-3e8</t>
  </si>
  <si>
    <t>c-3(-1)e2,T-20(pb-6)</t>
  </si>
  <si>
    <t>4,6/8,10 (13-3)</t>
  </si>
  <si>
    <t>cf-4(+1)e6 lf-3e6 rf-3e6</t>
  </si>
  <si>
    <t>c-4(+1)e1,T-3(pb-3)</t>
  </si>
  <si>
    <t>1b-3e14 lf-5(+2)e15</t>
  </si>
  <si>
    <t>OAA</t>
  </si>
  <si>
    <t>c-4(+3)e1,T-7(pb-0)</t>
  </si>
  <si>
    <t>rf-3(0)e4 lf-3e4 cf-3e4 1b-4e9</t>
  </si>
  <si>
    <t>3b-1e23 ss-3e64</t>
  </si>
  <si>
    <t>lf-3(0)e0 cf-4e0 rf-3e0</t>
  </si>
  <si>
    <t>c-3(+2)e8,T-20(pb-0)</t>
  </si>
  <si>
    <t>2b-3e5 lf-3(+2)e1</t>
  </si>
  <si>
    <t>2b-4e23 1b-4e20 3b-4e6</t>
  </si>
  <si>
    <t>2-10/- (3-1)</t>
  </si>
  <si>
    <t>3b-4e13 1b-4e6</t>
  </si>
  <si>
    <t>4,5/- (13-6)</t>
  </si>
  <si>
    <t>cf-2(-4)e7</t>
  </si>
  <si>
    <t>3b-3e21 ss-4e64 2b-4e11 1b-4e24</t>
  </si>
  <si>
    <t>c-2(-2)e4,T-6(pb-5)</t>
  </si>
  <si>
    <t>2b-3e15 3b-3e20 lf-3(0)e2</t>
  </si>
  <si>
    <t>rf-3(-1)e0</t>
  </si>
  <si>
    <t>ss-3e22</t>
  </si>
  <si>
    <t>PHN</t>
  </si>
  <si>
    <t>3b-4e18 1b-4e13</t>
  </si>
  <si>
    <t>lf-5(+1)e4 rf-5e4 1b-5e24</t>
  </si>
  <si>
    <t>1b-4e16 lf-4(+1)e23 rf-4e23 2b-4e11 3b-4e47</t>
  </si>
  <si>
    <t>*2-5/12 (15-9)</t>
  </si>
  <si>
    <t>ss-2e20</t>
  </si>
  <si>
    <t>*4,6/- (18-12)</t>
  </si>
  <si>
    <t>rf-2(-2)e3 cf-4e3</t>
  </si>
  <si>
    <t>cf-4(-1)e1 lf-3e1 rf-3e1</t>
  </si>
  <si>
    <t>1b-4e16</t>
  </si>
  <si>
    <t>2b-3e32 cf-3(+1)e8 ss-4e23</t>
  </si>
  <si>
    <t>c-4(0)e5,T-20(pb-8) 1b-4e25</t>
  </si>
  <si>
    <t>lf-4(0)e4</t>
  </si>
  <si>
    <t>*2-5,11,12/- (20-13)</t>
  </si>
  <si>
    <t>cf-3(-2)e5 rf-3e5</t>
  </si>
  <si>
    <t>*7/- (18-11)</t>
  </si>
  <si>
    <t>c-1(-2)e1,T-13(pb-1) 1b-3e7</t>
  </si>
  <si>
    <t>2-5,12/10 (13-6)</t>
  </si>
  <si>
    <t>2b-2e10 3b-3e15 ss-4e88</t>
  </si>
  <si>
    <t>2b-4e12 1b-4e5 3b-4e10 lf-5(+3)e16</t>
  </si>
  <si>
    <t>PIN</t>
  </si>
  <si>
    <t>cf-3(+1)e12 lf-2e12</t>
  </si>
  <si>
    <t>1b-4e19</t>
  </si>
  <si>
    <t>3b-4e41 lf-4(+2)e25 rf-4e25 1b-4e30</t>
  </si>
  <si>
    <t>2-5/7-9,11 (13-1)</t>
  </si>
  <si>
    <t>2b-2e4 lf-3(+1)e8</t>
  </si>
  <si>
    <t>*2-6,11/7,9 (15-5)</t>
  </si>
  <si>
    <t>ss-3e22 3b-3e14</t>
  </si>
  <si>
    <t>3b-2e8</t>
  </si>
  <si>
    <t>1b-4e17 3b-4e39</t>
  </si>
  <si>
    <t>c-2(0)e9,T-10(pb-0)</t>
  </si>
  <si>
    <t>ss-3e38 2b-3e26</t>
  </si>
  <si>
    <t>lf-3(-1)e1 cf-3e1</t>
  </si>
  <si>
    <t>rf-5(0)e10 1b-4e16 lf-5e10 3b-4e8</t>
  </si>
  <si>
    <t>rf-4(0)e9</t>
  </si>
  <si>
    <t>4,5/11 (13-5)</t>
  </si>
  <si>
    <t>lf-2(0)e6 cf-3e6</t>
  </si>
  <si>
    <t>3b-4e47 ss-4e68 rf-4(+1)e4 lf-4e4 cf-4e4 2b-4e41 1b-4e25</t>
  </si>
  <si>
    <t>c-2(-1)e12,T-6(pb-2)</t>
  </si>
  <si>
    <t>cf-4(0)e8 rf-3e8 2b-4e28</t>
  </si>
  <si>
    <t>SDN</t>
  </si>
  <si>
    <t>lf-2(-2)e4 cf-2e4 rf-2e4</t>
  </si>
  <si>
    <t>c-3(-1)e1,T-8(pb-0)</t>
  </si>
  <si>
    <t>*6/- (17-6)</t>
  </si>
  <si>
    <t>2b-2e10 1b-3e20 ss-3e30 3b-4e8</t>
  </si>
  <si>
    <t>2b-4e24 3b-4e11</t>
  </si>
  <si>
    <t>cf-2(-1)e6</t>
  </si>
  <si>
    <t>3b-1e6</t>
  </si>
  <si>
    <t>lf-4(+2)e4 2b-4e10 cf-4e4 rf-4e4</t>
  </si>
  <si>
    <t>c-4(-1)e10,T-20(pb-3)</t>
  </si>
  <si>
    <t>1b-3e9</t>
  </si>
  <si>
    <t>rf-3(+1)e10 1b-3e3</t>
  </si>
  <si>
    <t>c-3(0)e5,T-5(pb-4) 1b-3e3 3b-4e6</t>
  </si>
  <si>
    <t>lf-3(0)e9</t>
  </si>
  <si>
    <t>*7/- (19-12)</t>
  </si>
  <si>
    <t>lf-3(0)e5 2b-4e10 rf-4e5 cf-4e5 1b-4e4</t>
  </si>
  <si>
    <t>ss-1e8</t>
  </si>
  <si>
    <t>SEA</t>
  </si>
  <si>
    <t>rf-2(-1)e6 cf-2e6 lf-2e6</t>
  </si>
  <si>
    <t>ss-1e10</t>
  </si>
  <si>
    <t>rf-3(-1)e4 lf-3e4 cf-4e4</t>
  </si>
  <si>
    <t>rf-3(0)e8 lf-3e8</t>
  </si>
  <si>
    <t>2b-4e17 3b-4e27 1b-4e6</t>
  </si>
  <si>
    <t>lf-3(+2)e4 3b-4e37 rf-3e4</t>
  </si>
  <si>
    <t>c-4(+2)e6,T-11(pb-6)</t>
  </si>
  <si>
    <t>*5/- (19-6)</t>
  </si>
  <si>
    <t>cf-3(-2)e6</t>
  </si>
  <si>
    <t>2b-4e5 lf-5(+1)e6</t>
  </si>
  <si>
    <t>*7/- (20-12)</t>
  </si>
  <si>
    <t>lf-5(0)e4 rf-5e4 3b-4e65</t>
  </si>
  <si>
    <t>lf-4(0)e11 1b-4e12 rf-4e11</t>
  </si>
  <si>
    <t>*3-7/- (17-15)</t>
  </si>
  <si>
    <t>rf-3(-1)e6 2b-3e34 lf-3e6 1b-4e10 ss-4e84 3b-4e59 cf-4e6</t>
  </si>
  <si>
    <t>c-4(+2)e4,T-5(pb-5)</t>
  </si>
  <si>
    <t>rf-4(+1)e12 cf-4e12</t>
  </si>
  <si>
    <t>*2-9/11 (15-11)</t>
  </si>
  <si>
    <t>2b-2e34 lf-4(0)e10 ss-3e44</t>
  </si>
  <si>
    <t>c-4(+1)e1,T-6(pb-14)</t>
  </si>
  <si>
    <t>3-6/8-11 (13-4)</t>
  </si>
  <si>
    <t>SFN</t>
  </si>
  <si>
    <t>c-4(+1)e6,T-5(pb-2)</t>
  </si>
  <si>
    <t>1b-1e8</t>
  </si>
  <si>
    <t>ss-2e27</t>
  </si>
  <si>
    <t>lf-4(+1)e5 rf-4e5</t>
  </si>
  <si>
    <t>cf-3(0)e5 2b-2e24 ss-4e29</t>
  </si>
  <si>
    <t>rf-2(0)e5 lf-2e5 cf-3e5</t>
  </si>
  <si>
    <t>2b-4e18 1b-4e14 3b-4e65</t>
  </si>
  <si>
    <t>c-4(0)e16,T-17(pb-0)</t>
  </si>
  <si>
    <t>3-6/- (3-1)</t>
  </si>
  <si>
    <t>3b-2e6</t>
  </si>
  <si>
    <t>rf-4(+2)e2 lf-4e2</t>
  </si>
  <si>
    <t>ss-3e29 2b-2e18 3b-2e10 lf-4(0)e16</t>
  </si>
  <si>
    <t>lf-5(+2)e11 rf-5e11 1b-4e10</t>
  </si>
  <si>
    <t>rf-3(+3)e6 lf-3e6</t>
  </si>
  <si>
    <t>1b-2e17</t>
  </si>
  <si>
    <t>2b-4e28 3b-4e65 ss-4e19</t>
  </si>
  <si>
    <t>c-4(0)e6,T-1(pb-6)</t>
  </si>
  <si>
    <t>rf-1(-2)e3 cf-3e3 lf-2e3</t>
  </si>
  <si>
    <t>SLN</t>
  </si>
  <si>
    <t>cf-1(0)e8</t>
  </si>
  <si>
    <t>3-6/9 (13-7)</t>
  </si>
  <si>
    <t>cf-3(0)e3 rf-2e3 lf-2e3</t>
  </si>
  <si>
    <t>3b-3e18 1b-4e18</t>
  </si>
  <si>
    <t>ss-2e14</t>
  </si>
  <si>
    <t>*2-6,11,12/7-10 (15-4)</t>
  </si>
  <si>
    <t>3b-2e25 ss-4e28 rf-4(+1)e10 2b-3e25 lf-4e10</t>
  </si>
  <si>
    <t>*4-6/9 (15-6)</t>
  </si>
  <si>
    <t>rf-3(+1)e6</t>
  </si>
  <si>
    <t>c-4(0)e16,T-20(pb-9)</t>
  </si>
  <si>
    <t>3b-4e65 ss-4e88 2b-4e32</t>
  </si>
  <si>
    <t>c-2(-4)e13,T-20(pb-3) 1b-4e30</t>
  </si>
  <si>
    <t>lf-2(-1)e5</t>
  </si>
  <si>
    <t>rf-5(+1)e9 1b-4e10 lf-5e9</t>
  </si>
  <si>
    <t>2b-4e30 3b-4e17</t>
  </si>
  <si>
    <t>rf-3(0)e14 cf-4e14</t>
  </si>
  <si>
    <t>c-4(0)e3,T-7(pb-7)</t>
  </si>
  <si>
    <t>2b-1e6</t>
  </si>
  <si>
    <t>TBA</t>
  </si>
  <si>
    <t>ss-1e28</t>
  </si>
  <si>
    <t>lf-3(-2)e1 cf-4e1 rf-3e1</t>
  </si>
  <si>
    <t>3b-3e37 1b-3e25 2b-3e4 lf-4(+2)e14 rf-4e14</t>
  </si>
  <si>
    <t>3b-4e8 1b-4e9</t>
  </si>
  <si>
    <t>cf-1(-5)e5</t>
  </si>
  <si>
    <t>2b-2e8 rf-4(+1)e2 lf-4e2 1b-4e25</t>
  </si>
  <si>
    <t>1b-4e6 3b-5e32</t>
  </si>
  <si>
    <t>*2-6/- (18-15)</t>
  </si>
  <si>
    <t>cf-2(-2)e8 rf-2e8 lf-2e8</t>
  </si>
  <si>
    <t>lf-3(0)e3 rf-3e3</t>
  </si>
  <si>
    <t>c-3(-1)e1,T-6(pb-0) 1b-4e25</t>
  </si>
  <si>
    <t>*2-6,9/- (19-15)</t>
  </si>
  <si>
    <t>rf-2(-4)e3 cf-2e3 lf-2e3</t>
  </si>
  <si>
    <t>rf-2(-3)e15 1b-4e25</t>
  </si>
  <si>
    <t>c-4(+3)e3,T-3(pb-3)</t>
  </si>
  <si>
    <t>lf-4(0)e2 3b-4e65</t>
  </si>
  <si>
    <t>3b-2e35 2b-2e5 ss-4e18</t>
  </si>
  <si>
    <t>c-1(-2)e6,T-1(pb-10)</t>
  </si>
  <si>
    <t>TEA</t>
  </si>
  <si>
    <t>*4-6/- (17-12)</t>
  </si>
  <si>
    <t>1b-4e30 3b-4e65</t>
  </si>
  <si>
    <t>lf-5(+3)e2</t>
  </si>
  <si>
    <t>*3-6/- (18-13)</t>
  </si>
  <si>
    <t>lf-4(+1)e9 rf-4e9</t>
  </si>
  <si>
    <t>*2-7/10-12 (15-7)</t>
  </si>
  <si>
    <t>1b-4e30 2b-4e4 3b-4e16</t>
  </si>
  <si>
    <t>rf-1(-4)e4</t>
  </si>
  <si>
    <t>cf-3(0)e12 lf-3e12 1b-4e12 rf-3e12</t>
  </si>
  <si>
    <t>*2-7,10/12 (15-11)</t>
  </si>
  <si>
    <t>3b-1e19 ss-3e8</t>
  </si>
  <si>
    <t>c-2(-2)e2,T-20(pb-4)</t>
  </si>
  <si>
    <t>2b-4e18</t>
  </si>
  <si>
    <t>1b-4e25 lf-4(+1)e8 rf-4e8</t>
  </si>
  <si>
    <t>1b-4e19 cf-4(0)e11</t>
  </si>
  <si>
    <t>*6/- (19-11)</t>
  </si>
  <si>
    <t>lf-4(+2)e5 2b-4e10 cf-4e5 1b-5e30</t>
  </si>
  <si>
    <t>*5,6/- (20-13)</t>
  </si>
  <si>
    <t>cf-2(-2)e10</t>
  </si>
  <si>
    <t>*4-6/- (19-15)</t>
  </si>
  <si>
    <t>ss-4e31 2b-4e11</t>
  </si>
  <si>
    <t>c-3(0)e8,T-1(pb-0) 1b-5e25</t>
  </si>
  <si>
    <t>lf-2(+1)e9 rf-3e9 cf-4e9</t>
  </si>
  <si>
    <t>TOA</t>
  </si>
  <si>
    <t>ss-4e20</t>
  </si>
  <si>
    <t>2b-4e15 rf-4(+2)e11 3b-4e17 cf-4e11 lf-4e11</t>
  </si>
  <si>
    <t>rf-2(+1)e4 cf-2e4 lf-2e4</t>
  </si>
  <si>
    <t>3b-3e10 2b-4e12 ss-4e29</t>
  </si>
  <si>
    <t>ss-2e18 3b-3e27</t>
  </si>
  <si>
    <t>rf-5(+1)e16 lf-5e16</t>
  </si>
  <si>
    <t>cf-4(-1)e4</t>
  </si>
  <si>
    <t>6/- (15-6)</t>
  </si>
  <si>
    <t>lf-3(-3)e3 1b-5e25</t>
  </si>
  <si>
    <t>rf-4(-2)e11 cf-4e11</t>
  </si>
  <si>
    <t>c-3(0)e8,T-1(pb-3)</t>
  </si>
  <si>
    <t>c-4(+2)e12,T-19(pb-0)</t>
  </si>
  <si>
    <t>c-4(-1)e16,T-20(pb-7)</t>
  </si>
  <si>
    <t>2b-3e12 ss-4e16 3b-4e32</t>
  </si>
  <si>
    <t>3b-2e10 1b-2e20</t>
  </si>
  <si>
    <t>1b-3e4</t>
  </si>
  <si>
    <t>*2-6,12/- (18-15)</t>
  </si>
  <si>
    <t>2b-4e37 ss-4e25 cf-4(+2)e25</t>
  </si>
  <si>
    <t>WAN</t>
  </si>
  <si>
    <t>1b-4e7 3b-4e11</t>
  </si>
  <si>
    <t>2b-3e24 ss-4e88</t>
  </si>
  <si>
    <t>c-2(+1)e5,T-7(pb-2)</t>
  </si>
  <si>
    <t>2b-4e8 3b-4e23 lf-4(+2)e12 rf-4e12 1b-4e25</t>
  </si>
  <si>
    <t>3b-3e14 lf-4(+1)e9 1b-4e30 rf-4e9</t>
  </si>
  <si>
    <t>1b-4e27</t>
  </si>
  <si>
    <t>3b-3e16</t>
  </si>
  <si>
    <t>1b-4e12 3b-4e56</t>
  </si>
  <si>
    <t>*4,5/- (18-11)</t>
  </si>
  <si>
    <t>cf-3(-3)e5</t>
  </si>
  <si>
    <t>*5,6/- (17-11)</t>
  </si>
  <si>
    <t>lf-3(+1)e2 rf-3e2</t>
  </si>
  <si>
    <t>lf-2(+1)e5 rf-2e5 cf-3e5</t>
  </si>
  <si>
    <t>c-3(+2)e4,T-1(pb-0)</t>
  </si>
  <si>
    <t>lf-2(-3)e6 cf-2e6 rf-2e6</t>
  </si>
  <si>
    <t>*4-6/- (18-13)</t>
  </si>
  <si>
    <t>ss-2e26</t>
  </si>
  <si>
    <t>1b-4e30 2b-4e47</t>
  </si>
  <si>
    <t>lf-2(-2)e5</t>
  </si>
  <si>
    <t>rf-4(+1)e6</t>
  </si>
  <si>
    <t>1b-4e6 cf-4(+2)e25</t>
  </si>
  <si>
    <t>c-4(+2)e16,T-20(pb-0)</t>
  </si>
  <si>
    <t>rf-3(-1)e3 lf-3e3</t>
  </si>
  <si>
    <t>3b-4e31</t>
  </si>
  <si>
    <t>3b-4e16 2b-3e12 ss-3e32</t>
  </si>
  <si>
    <t>cf-4(-1)e25</t>
  </si>
  <si>
    <t>1b-4e16 2b-3e5 lf-4(0)e6</t>
  </si>
  <si>
    <t>1b-4e30</t>
  </si>
  <si>
    <t>2b-4e71 3b-4e11 ss-4e7</t>
  </si>
  <si>
    <t>rf-4(-2)e8 lf-4e8</t>
  </si>
  <si>
    <t>1b-4e12 lf-4(+1)e11 2b-4e71</t>
  </si>
  <si>
    <t>cf-3(+1)e25</t>
  </si>
  <si>
    <t>3b-4e19 2b-4e22</t>
  </si>
  <si>
    <t>c-3(0)e4,T-20(pb-0) lf-4(+1)e16</t>
  </si>
  <si>
    <t>3b-3e19</t>
  </si>
  <si>
    <t>c-3(0)e16,T-20(pb-0)</t>
  </si>
  <si>
    <t>3b-4e53 lf-4(0)e8 2b-4e27</t>
  </si>
  <si>
    <t>3b-3e50</t>
  </si>
  <si>
    <t>c-3(0)e16,T-20(pb-20)</t>
  </si>
  <si>
    <t>lf-2(0)e7 cf-4e7</t>
  </si>
  <si>
    <t>2b-4e29</t>
  </si>
  <si>
    <t>ss-3e21 2b-3e23</t>
  </si>
  <si>
    <t>rf-4(0)e25 2b-4e21</t>
  </si>
  <si>
    <t>c-4(+1)e16,T-20(pb-0)</t>
  </si>
  <si>
    <t>c-4(+1)e16,T-3(pb-0)</t>
  </si>
  <si>
    <t>rf-4(+2)e1 lf-4e1</t>
  </si>
  <si>
    <t>2b-4e10 lf-4(+2)e4</t>
  </si>
  <si>
    <t>2b-4e19</t>
  </si>
  <si>
    <t>cf-3(0)e3</t>
  </si>
  <si>
    <t>cf-3(-1)e11</t>
  </si>
  <si>
    <t>cf-3(-1)e7 rf-3e7</t>
  </si>
  <si>
    <t>rf-5(+2)e8</t>
  </si>
  <si>
    <t>c-4(+1)e4,T-1(pb-0)</t>
  </si>
  <si>
    <t>c-4(0)e16,T-20(pb-11)</t>
  </si>
  <si>
    <t>1b-4e18</t>
  </si>
  <si>
    <t>ss-4e24 2b-4e8</t>
  </si>
  <si>
    <t>lf-4(+1)e25 rf-4e25</t>
  </si>
  <si>
    <t>ss-3e40 2b-3e4 cf-4(+2)e16</t>
  </si>
  <si>
    <t>1b-3e2</t>
  </si>
  <si>
    <t>cf-4(+1)e13</t>
  </si>
  <si>
    <t>c-3(+1)e9,T-11(pb-0)</t>
  </si>
  <si>
    <t>lf-4(-1)e14</t>
  </si>
  <si>
    <t>rf-5(0)e25</t>
  </si>
  <si>
    <t>ss-4e7 2b-3e18</t>
  </si>
  <si>
    <t>rf-3(-1)e10 lf-3e10</t>
  </si>
  <si>
    <t>rf-3(-1)e25</t>
  </si>
  <si>
    <t>lf-4(+1)e6 rf-4e6</t>
  </si>
  <si>
    <t>lf-4(+2)e16 1b-5e14</t>
  </si>
  <si>
    <t>rf-4(0)e2</t>
  </si>
  <si>
    <t>lf-3(+1)e2 cf-3e2 1b-3e22</t>
  </si>
  <si>
    <t>lf-3(-2)e4</t>
  </si>
  <si>
    <t>ss-3e40 2b-3e22 1b-4e20</t>
  </si>
  <si>
    <t>ss-3e14</t>
  </si>
  <si>
    <t>c-3(+2)e16,T-20(pb-19)</t>
  </si>
  <si>
    <t>lf-3(+1)e11</t>
  </si>
  <si>
    <t>lf-4(+2)e4</t>
  </si>
  <si>
    <t>2b-3e5 3b-3e37 ss-3e5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</si>
  <si>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</si>
  <si>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</si>
  <si>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</si>
  <si>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</si>
  <si>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</si>
  <si>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</si>
  <si>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</si>
  <si>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</si>
  <si>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</si>
  <si>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</si>
  <si>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</si>
  <si>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</si>
  <si>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</si>
  <si>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</si>
  <si>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</si>
  <si>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</si>
  <si>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</si>
  <si>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</si>
  <si>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INJ</t>
  </si>
  <si>
    <t>Age</t>
  </si>
  <si>
    <t>Acuna Jr.,Ronald</t>
  </si>
  <si>
    <t>Adames,Willy</t>
  </si>
  <si>
    <t>Adell,Jo</t>
  </si>
  <si>
    <t>Aguilar,Jesus</t>
  </si>
  <si>
    <t>Ahmed,Nick</t>
  </si>
  <si>
    <t>Alberto,Hanser</t>
  </si>
  <si>
    <t>Alfaro,Jorge</t>
  </si>
  <si>
    <t>Alford,Anthony</t>
  </si>
  <si>
    <t>Alonso,Pete</t>
  </si>
  <si>
    <t>Altuve,Jose</t>
  </si>
  <si>
    <t>Anderson,Brian</t>
  </si>
  <si>
    <t>Anderson,Tim</t>
  </si>
  <si>
    <t>Andrus,Elvis</t>
  </si>
  <si>
    <t>Andujar,Miguel</t>
  </si>
  <si>
    <t>Apostel,Sherten</t>
  </si>
  <si>
    <t>Aquino,Aristides</t>
  </si>
  <si>
    <t>Arcia,Orlando</t>
  </si>
  <si>
    <t>Arenado,Nolan</t>
  </si>
  <si>
    <t>Arozarena,Randy</t>
  </si>
  <si>
    <t>Arroyo,Christian</t>
  </si>
  <si>
    <t>Astudillo,Willians</t>
  </si>
  <si>
    <t>Bader,Harrison</t>
  </si>
  <si>
    <t>Baez,Javier</t>
  </si>
  <si>
    <t>Barnes,Austin</t>
  </si>
  <si>
    <t>Barreto,Franklin</t>
  </si>
  <si>
    <t>Bart,Joey</t>
  </si>
  <si>
    <t>Berti,Jon</t>
  </si>
  <si>
    <t>Betts,Mookie</t>
  </si>
  <si>
    <t>Bichette,Bo</t>
  </si>
  <si>
    <t>Bishop,Braden</t>
  </si>
  <si>
    <t>Bogaerts,Xander</t>
  </si>
  <si>
    <t>Bohm,Alec</t>
  </si>
  <si>
    <t>Bonifacio,Jorge</t>
  </si>
  <si>
    <t>Bote,David</t>
  </si>
  <si>
    <t>Braun,Ryan</t>
  </si>
  <si>
    <t>Bregman,Alex</t>
  </si>
  <si>
    <t>Briceno,Jose</t>
  </si>
  <si>
    <t>Brinson,Lewis</t>
  </si>
  <si>
    <t>Brosseau,Mike</t>
  </si>
  <si>
    <t>Bryant,Kris</t>
  </si>
  <si>
    <t>Butera,Drew</t>
  </si>
  <si>
    <t>Buxton,Byron</t>
  </si>
  <si>
    <t>Cabrera,Miguel</t>
  </si>
  <si>
    <t>Cain,Lorenzo</t>
  </si>
  <si>
    <t>Cameron,Daz</t>
  </si>
  <si>
    <t>Campusano,Luis</t>
  </si>
  <si>
    <t>Canha,Mark</t>
  </si>
  <si>
    <t>Casali,Curt</t>
  </si>
  <si>
    <t>Castellanos,Nicholas</t>
  </si>
  <si>
    <t>Castro,Starlin</t>
  </si>
  <si>
    <t>Cervelli,Francisco</t>
  </si>
  <si>
    <t>Chang,Yu</t>
  </si>
  <si>
    <t>Chapman,Matt</t>
  </si>
  <si>
    <t>Chavis,Michael</t>
  </si>
  <si>
    <t>Chirinos,Robinson</t>
  </si>
  <si>
    <t>Colon,Christian</t>
  </si>
  <si>
    <t>Contreras,Willson</t>
  </si>
  <si>
    <t>Contreras,William</t>
  </si>
  <si>
    <t>Cooper,Garrett</t>
  </si>
  <si>
    <t>Cordell,Ryan</t>
  </si>
  <si>
    <t>Correa,Carlos</t>
  </si>
  <si>
    <t>Craig,Will</t>
  </si>
  <si>
    <t>Cron,C.J.</t>
  </si>
  <si>
    <t>Cron,Kevin</t>
  </si>
  <si>
    <t>Cruz,Nelson</t>
  </si>
  <si>
    <t>Culberson,Charlie</t>
  </si>
  <si>
    <t>Cuthbert,Cheslor</t>
  </si>
  <si>
    <t>Dalbec,Bobby</t>
  </si>
  <si>
    <t>d'Arnaud,Travis</t>
  </si>
  <si>
    <t>Davidson,Matt</t>
  </si>
  <si>
    <t>Davis,J.D.</t>
  </si>
  <si>
    <t>Davis,Jonathan</t>
  </si>
  <si>
    <t>Davis,Jaylin</t>
  </si>
  <si>
    <t>Davis,Khris</t>
  </si>
  <si>
    <t>Dean,Austin</t>
  </si>
  <si>
    <t>DeJong,Paul</t>
  </si>
  <si>
    <t>Demeritte,Travis</t>
  </si>
  <si>
    <t>DeShields,Delino</t>
  </si>
  <si>
    <t>Diaz,Elias</t>
  </si>
  <si>
    <t>Dixon,Brandon</t>
  </si>
  <si>
    <t>Donaldson,Josh</t>
  </si>
  <si>
    <t>Dozier,Brian</t>
  </si>
  <si>
    <t>Dozier,Hunter</t>
  </si>
  <si>
    <t>Drury,Brandon</t>
  </si>
  <si>
    <t>Dubon,Mauricio</t>
  </si>
  <si>
    <t>Duvall,Adam</t>
  </si>
  <si>
    <t>Encarnacion,Edwin</t>
  </si>
  <si>
    <t>Engel,Adam</t>
  </si>
  <si>
    <t>Espinal,Santiago</t>
  </si>
  <si>
    <t>Estrada,Thairo</t>
  </si>
  <si>
    <t>Evans,Phillip</t>
  </si>
  <si>
    <t>Farmer,Kyle</t>
  </si>
  <si>
    <t>Fletcher,David</t>
  </si>
  <si>
    <t>Flores,Wilmer</t>
  </si>
  <si>
    <t>Flowers,Tyler</t>
  </si>
  <si>
    <t>Forsythe,Logan</t>
  </si>
  <si>
    <t>France,Ty</t>
  </si>
  <si>
    <t>Franco,Maikel</t>
  </si>
  <si>
    <t>Frazier,Clint</t>
  </si>
  <si>
    <t>Frazier,Todd</t>
  </si>
  <si>
    <t>Fuentes,Josh</t>
  </si>
  <si>
    <t>Gallagher,Cam</t>
  </si>
  <si>
    <t>Garcia,Avisail</t>
  </si>
  <si>
    <t>Garlick,Kyle</t>
  </si>
  <si>
    <t>Garneau,Dustin</t>
  </si>
  <si>
    <t>Garver,Mitch</t>
  </si>
  <si>
    <t>Goldschmidt,Paul</t>
  </si>
  <si>
    <t>Gomes,Yan</t>
  </si>
  <si>
    <t>Gonzalez,Erik</t>
  </si>
  <si>
    <t>Gosselin,Phil</t>
  </si>
  <si>
    <t>Greiner,Grayson</t>
  </si>
  <si>
    <t>Grichuk,Randal</t>
  </si>
  <si>
    <t>Grullon,Deivy</t>
  </si>
  <si>
    <t>Guerrero Jr.,Vladimir</t>
  </si>
  <si>
    <t>Gurriel Jr.,Lourdes</t>
  </si>
  <si>
    <t>Gurriel,Yuli</t>
  </si>
  <si>
    <t>Gutierrez,Kelvin</t>
  </si>
  <si>
    <t>Gyorko,Jedd</t>
  </si>
  <si>
    <t>Haase,Eric</t>
  </si>
  <si>
    <t>Hampson,Garrett</t>
  </si>
  <si>
    <t>Harrison,Josh</t>
  </si>
  <si>
    <t>Harrison,Monte</t>
  </si>
  <si>
    <t>Hayes,Ke'Bryan</t>
  </si>
  <si>
    <t>Hays,Austin</t>
  </si>
  <si>
    <t>Healy,Ryon</t>
  </si>
  <si>
    <t>Hechavarria,Adeiny</t>
  </si>
  <si>
    <t>Hedges,Austin</t>
  </si>
  <si>
    <t>Heineman,Scott</t>
  </si>
  <si>
    <t>Heredia,Guillermo</t>
  </si>
  <si>
    <t>Hermosillo,Michael</t>
  </si>
  <si>
    <t>Hernandez,Enrique</t>
  </si>
  <si>
    <t>Hernandez,Oscar</t>
  </si>
  <si>
    <t>Hernandez,Teoscar</t>
  </si>
  <si>
    <t>Herrera,Dilson</t>
  </si>
  <si>
    <t>Higashioka,Kyle</t>
  </si>
  <si>
    <t>Hill,Derek</t>
  </si>
  <si>
    <t>Hiura,Keston</t>
  </si>
  <si>
    <t>Hoerner,Nico</t>
  </si>
  <si>
    <t>Holaday,Bryan</t>
  </si>
  <si>
    <t>Hoskins,Rhys</t>
  </si>
  <si>
    <t>Hudson,Joe</t>
  </si>
  <si>
    <t>Huff,Sam</t>
  </si>
  <si>
    <t>Jackson,Alex</t>
  </si>
  <si>
    <t>Jansen,Danny</t>
  </si>
  <si>
    <t>Jeffers,Ryan</t>
  </si>
  <si>
    <t>Jimenez,Eloy</t>
  </si>
  <si>
    <t>Jones,JaCoby</t>
  </si>
  <si>
    <t>Jones,Jahmai</t>
  </si>
  <si>
    <t>Jones,Taylor</t>
  </si>
  <si>
    <t>Joseph,Caleb</t>
  </si>
  <si>
    <t>Judge,Aaron</t>
  </si>
  <si>
    <t>Kelly,Carson</t>
  </si>
  <si>
    <t>Kemp,Matt</t>
  </si>
  <si>
    <t>Kendrick,Howie</t>
  </si>
  <si>
    <t>Kieboom,Carter</t>
  </si>
  <si>
    <t>Kiner-Falefa,Isiah</t>
  </si>
  <si>
    <t>Kingery,Scott</t>
  </si>
  <si>
    <t>Kirk,Alejandro</t>
  </si>
  <si>
    <t>Knizner,Andrew</t>
  </si>
  <si>
    <t>Kratz,Erik</t>
  </si>
  <si>
    <t>Laureano,Ramon</t>
  </si>
  <si>
    <t>Lavarnway,Ryan</t>
  </si>
  <si>
    <t>LeMahieu,DJ</t>
  </si>
  <si>
    <t>Lewis,Kyle</t>
  </si>
  <si>
    <t>Locastro,Tim</t>
  </si>
  <si>
    <t>Longoria,Evan</t>
  </si>
  <si>
    <t>Lopes,Tim</t>
  </si>
  <si>
    <t>Lugo,Dawel</t>
  </si>
  <si>
    <t>Luplow,Jordan</t>
  </si>
  <si>
    <t>Machado,Manny</t>
  </si>
  <si>
    <t>Madrigal,Nick</t>
  </si>
  <si>
    <t>Maldonado,Martin</t>
  </si>
  <si>
    <t>Margot,Manuel</t>
  </si>
  <si>
    <t>Marisnick,Jake</t>
  </si>
  <si>
    <t>Marte,Starling</t>
  </si>
  <si>
    <t>Martinez,J.D.</t>
  </si>
  <si>
    <t>Martinez,Jose</t>
  </si>
  <si>
    <t>Mateo,Jorge</t>
  </si>
  <si>
    <t>Mathias,Mark</t>
  </si>
  <si>
    <t>Mathis,Jeff</t>
  </si>
  <si>
    <t>Mathisen,Wyatt</t>
  </si>
  <si>
    <t>Maybin,Cameron</t>
  </si>
  <si>
    <t>Mayfield,Jack</t>
  </si>
  <si>
    <t>McBroom,Ryan</t>
  </si>
  <si>
    <t>McCann,James</t>
  </si>
  <si>
    <t>McCutchen,Andrew</t>
  </si>
  <si>
    <t>Mendick,Danny</t>
  </si>
  <si>
    <t>Mercado,Oscar</t>
  </si>
  <si>
    <t>Mercedes,Yermin</t>
  </si>
  <si>
    <t>Mercer,Jordy</t>
  </si>
  <si>
    <t>Merrifield,Whit</t>
  </si>
  <si>
    <t>Molina,Yadier</t>
  </si>
  <si>
    <t>Moore,Dylan</t>
  </si>
  <si>
    <t>Mountcastle,Ryan</t>
  </si>
  <si>
    <t>Munoz,Yairo</t>
  </si>
  <si>
    <t>Murphy,John Ryan</t>
  </si>
  <si>
    <t>Murphy,Sean</t>
  </si>
  <si>
    <t>Myers,Wil</t>
  </si>
  <si>
    <t>Navarreto,Brian</t>
  </si>
  <si>
    <t>Newman,Kevin</t>
  </si>
  <si>
    <t>Nido,Tomas</t>
  </si>
  <si>
    <t>Nogowski,John</t>
  </si>
  <si>
    <t>Nola,Austin</t>
  </si>
  <si>
    <t>Noll,Jake</t>
  </si>
  <si>
    <t>Nottingham,Jacob</t>
  </si>
  <si>
    <t>Nunez,Eduardo</t>
  </si>
  <si>
    <t>Nunez,Renato</t>
  </si>
  <si>
    <t>Odom,Joseph</t>
  </si>
  <si>
    <t>Ohtani,Shohei</t>
  </si>
  <si>
    <t>Oliva,Jared</t>
  </si>
  <si>
    <t>Olivares,Edward</t>
  </si>
  <si>
    <t>O'Neill,Tyler</t>
  </si>
  <si>
    <t>Orf,Nate</t>
  </si>
  <si>
    <t>Osuna,Jose</t>
  </si>
  <si>
    <t>Owings,Chris</t>
  </si>
  <si>
    <t>Ozuna,Marcell</t>
  </si>
  <si>
    <t>Pache,Cristian</t>
  </si>
  <si>
    <t>Paredes,Isaac</t>
  </si>
  <si>
    <t>Pence,Hunter</t>
  </si>
  <si>
    <t>Peraza,Jose</t>
  </si>
  <si>
    <t>Perez,Hernan</t>
  </si>
  <si>
    <t>Perez,Roberto</t>
  </si>
  <si>
    <t>Perez,Salvador</t>
  </si>
  <si>
    <t>Pham,Tommy</t>
  </si>
  <si>
    <t>Phegley,Josh</t>
  </si>
  <si>
    <t>Pillar,Kevin</t>
  </si>
  <si>
    <t>Pina,Manny</t>
  </si>
  <si>
    <t>Pinder,Chad</t>
  </si>
  <si>
    <t>Piscotty,Stephen</t>
  </si>
  <si>
    <t>Plawecki,Kevin</t>
  </si>
  <si>
    <t>Puello,Cesar</t>
  </si>
  <si>
    <t>Pujols,Albert</t>
  </si>
  <si>
    <t>Ramirez,Harold</t>
  </si>
  <si>
    <t>Ramos,Wilson</t>
  </si>
  <si>
    <t>Ravelo,Rangel</t>
  </si>
  <si>
    <t>Realmuto,J.T.</t>
  </si>
  <si>
    <t>Refsnyder,Rob</t>
  </si>
  <si>
    <t>Rendon,Anthony</t>
  </si>
  <si>
    <t>Renfroe,Hunter</t>
  </si>
  <si>
    <t>Reyes,Franmil</t>
  </si>
  <si>
    <t>Reynolds,Matt</t>
  </si>
  <si>
    <t>Rickard,Joey</t>
  </si>
  <si>
    <t>Riley,Austin</t>
  </si>
  <si>
    <t>Rivera,Rene</t>
  </si>
  <si>
    <t>Rivera,Yadiel</t>
  </si>
  <si>
    <t>Robert,Luis</t>
  </si>
  <si>
    <t>Robertson,Daniel</t>
  </si>
  <si>
    <t>Robles,Victor</t>
  </si>
  <si>
    <t>Rodgers,Brendan</t>
  </si>
  <si>
    <t>Rodriguez,Sean</t>
  </si>
  <si>
    <t>Rojas,Miguel</t>
  </si>
  <si>
    <t>Romine,Austin</t>
  </si>
  <si>
    <t>Rooker,Brent</t>
  </si>
  <si>
    <t>Rosario,Amed</t>
  </si>
  <si>
    <t>Ruf,Darin</t>
  </si>
  <si>
    <t>Sanchez,Ali</t>
  </si>
  <si>
    <t>Sanchez,Gary</t>
  </si>
  <si>
    <t>Sano,Miguel</t>
  </si>
  <si>
    <t>Santana,Domingo</t>
  </si>
  <si>
    <t>Schoop,Jonathan</t>
  </si>
  <si>
    <t>Segura,Jean</t>
  </si>
  <si>
    <t>Semien,Marcus</t>
  </si>
  <si>
    <t>Senzel,Nick</t>
  </si>
  <si>
    <t>Severino,Pedro</t>
  </si>
  <si>
    <t>Simmons,Andrelton</t>
  </si>
  <si>
    <t>Slater,Austin</t>
  </si>
  <si>
    <t>Smith,Kevan</t>
  </si>
  <si>
    <t>Smith,Will</t>
  </si>
  <si>
    <t>Solak,Nick</t>
  </si>
  <si>
    <t>Solano,Donovan</t>
  </si>
  <si>
    <t>Soler,Jorge</t>
  </si>
  <si>
    <t>Soto,Elliot</t>
  </si>
  <si>
    <t>Springer,George</t>
  </si>
  <si>
    <t>Stallings,Jacob</t>
  </si>
  <si>
    <t>Stanton,Giancarlo</t>
  </si>
  <si>
    <t>Starling,Bubba</t>
  </si>
  <si>
    <t>Stassi,Max</t>
  </si>
  <si>
    <t>Stephenson,Tyler</t>
  </si>
  <si>
    <t>Story,Trevor</t>
  </si>
  <si>
    <t>Straw,Myles</t>
  </si>
  <si>
    <t>Suarez,Eugenio</t>
  </si>
  <si>
    <t>Susac,Andrew</t>
  </si>
  <si>
    <t>Suzuki,Kurt</t>
  </si>
  <si>
    <t>Swanson,Dansby</t>
  </si>
  <si>
    <t>Tatis Jr.,Fernando</t>
  </si>
  <si>
    <t>Taylor,Chris</t>
  </si>
  <si>
    <t>Taylor,Michael A.</t>
  </si>
  <si>
    <t>Taylor,Tyrone</t>
  </si>
  <si>
    <t>Thomas,Lane</t>
  </si>
  <si>
    <t>Torrens,Luis</t>
  </si>
  <si>
    <t>Torres,Gleyber</t>
  </si>
  <si>
    <t>Torreyes,Ronald</t>
  </si>
  <si>
    <t>Trevino,Jose</t>
  </si>
  <si>
    <t>Tromp,Chadwick</t>
  </si>
  <si>
    <t>Trout,Mike</t>
  </si>
  <si>
    <t>Turner,Justin</t>
  </si>
  <si>
    <t>Turner,Trea</t>
  </si>
  <si>
    <t>Upton,Justin</t>
  </si>
  <si>
    <t>Urias,Luis</t>
  </si>
  <si>
    <t>Urias,Ramon</t>
  </si>
  <si>
    <t>Urshela,Gio</t>
  </si>
  <si>
    <t>Valaika,Pat</t>
  </si>
  <si>
    <t>Vazquez,Christian</t>
  </si>
  <si>
    <t>Voit,Luke</t>
  </si>
  <si>
    <t>Walker,Christian</t>
  </si>
  <si>
    <t>Wallach,Chad</t>
  </si>
  <si>
    <t>Ward,Taylor</t>
  </si>
  <si>
    <t>White,Eli</t>
  </si>
  <si>
    <t>White,Evan</t>
  </si>
  <si>
    <t>Whitefield,Aaron</t>
  </si>
  <si>
    <t>Wisdom,Patrick</t>
  </si>
  <si>
    <t>Young,Andy</t>
  </si>
  <si>
    <t>Zunino,Mike</t>
  </si>
  <si>
    <t>BB</t>
  </si>
  <si>
    <t>SB</t>
  </si>
  <si>
    <t>CS</t>
  </si>
  <si>
    <t>abreujo02</t>
  </si>
  <si>
    <t>acunaro01</t>
  </si>
  <si>
    <t>adamewi01</t>
  </si>
  <si>
    <t>adamsma01</t>
  </si>
  <si>
    <t>adelljo01</t>
  </si>
  <si>
    <t>adriaeh01</t>
  </si>
  <si>
    <t>aguilje01</t>
  </si>
  <si>
    <t>ahmedni01</t>
  </si>
  <si>
    <t>akiyash01</t>
  </si>
  <si>
    <t>alberha01</t>
  </si>
  <si>
    <t>albieoz01</t>
  </si>
  <si>
    <t>alcanse01</t>
  </si>
  <si>
    <t>alfarjo01</t>
  </si>
  <si>
    <t>alforan01</t>
  </si>
  <si>
    <t>allenau01</t>
  </si>
  <si>
    <t>allengr01</t>
  </si>
  <si>
    <t>almonab01</t>
  </si>
  <si>
    <t>almoral01</t>
  </si>
  <si>
    <t>alonspe01</t>
  </si>
  <si>
    <t>altuvjo01</t>
  </si>
  <si>
    <t>alvared01</t>
  </si>
  <si>
    <t>alvaryo01</t>
  </si>
  <si>
    <t>anderbr06</t>
  </si>
  <si>
    <t>anderti01</t>
  </si>
  <si>
    <t>andruel01</t>
  </si>
  <si>
    <t>andujmi01</t>
  </si>
  <si>
    <t>apostsh01</t>
  </si>
  <si>
    <t>aquinar01</t>
  </si>
  <si>
    <t>arauzjo01</t>
  </si>
  <si>
    <t>arciaor01</t>
  </si>
  <si>
    <t>arenano01</t>
  </si>
  <si>
    <t>arozara01</t>
  </si>
  <si>
    <t>arraelu01</t>
  </si>
  <si>
    <t>arroych01</t>
  </si>
  <si>
    <t>astudwi01</t>
  </si>
  <si>
    <t>avilaal01</t>
  </si>
  <si>
    <t>baderha01</t>
  </si>
  <si>
    <t>baezja01</t>
  </si>
  <si>
    <t>barneau01</t>
  </si>
  <si>
    <t>barnhtu01</t>
  </si>
  <si>
    <t>barrefr02</t>
  </si>
  <si>
    <t>bartjo01</t>
  </si>
  <si>
    <t>basablu01</t>
  </si>
  <si>
    <t>beatyma01</t>
  </si>
  <si>
    <t>belljo02</t>
  </si>
  <si>
    <t>bellico01</t>
  </si>
  <si>
    <t>beltbr01</t>
  </si>
  <si>
    <t>bemboan01</t>
  </si>
  <si>
    <t>beninan01</t>
  </si>
  <si>
    <t>bertijo01</t>
  </si>
  <si>
    <t>bettsmo01</t>
  </si>
  <si>
    <t>bichebo01</t>
  </si>
  <si>
    <t>biggica01</t>
  </si>
  <si>
    <t>bishobr01</t>
  </si>
  <si>
    <t>blackch02</t>
  </si>
  <si>
    <t>blanktr01</t>
  </si>
  <si>
    <t>bogaexa01</t>
  </si>
  <si>
    <t>bohmal01</t>
  </si>
  <si>
    <t>bonifem01</t>
  </si>
  <si>
    <t>bonifjo01</t>
  </si>
  <si>
    <t>boteda01</t>
  </si>
  <si>
    <t>bradlja02</t>
  </si>
  <si>
    <t>brantmi02</t>
  </si>
  <si>
    <t>brantro01</t>
  </si>
  <si>
    <t>braunry02</t>
  </si>
  <si>
    <t>bregmal01</t>
  </si>
  <si>
    <t>bricejo01</t>
  </si>
  <si>
    <t>brinsle01</t>
  </si>
  <si>
    <t>brossmi01</t>
  </si>
  <si>
    <t>brownse01</t>
  </si>
  <si>
    <t>bruceja01</t>
  </si>
  <si>
    <t>bryankr01</t>
  </si>
  <si>
    <t>buterdr01</t>
  </si>
  <si>
    <t>buxtoby01</t>
  </si>
  <si>
    <t>cabreas01</t>
  </si>
  <si>
    <t>cabremi01</t>
  </si>
  <si>
    <t>cainlo01</t>
  </si>
  <si>
    <t>calhoko01</t>
  </si>
  <si>
    <t>calhowi01</t>
  </si>
  <si>
    <t>camarjo01</t>
  </si>
  <si>
    <t>camerda01</t>
  </si>
  <si>
    <t>campulu01</t>
  </si>
  <si>
    <t>candeje01</t>
  </si>
  <si>
    <t>canhama01</t>
  </si>
  <si>
    <t>canoro01</t>
  </si>
  <si>
    <t>caratvi01</t>
  </si>
  <si>
    <t>carlsdy01</t>
  </si>
  <si>
    <t>carpema01</t>
  </si>
  <si>
    <t>casalcu01</t>
  </si>
  <si>
    <t>casteni01</t>
  </si>
  <si>
    <t>castrha01</t>
  </si>
  <si>
    <t>castrja01</t>
  </si>
  <si>
    <t>castrst01</t>
  </si>
  <si>
    <t>castrwi01</t>
  </si>
  <si>
    <t>caveja01</t>
  </si>
  <si>
    <t>cervefr01</t>
  </si>
  <si>
    <t>cespeyo01</t>
  </si>
  <si>
    <t>changyu01</t>
  </si>
  <si>
    <t>chapmma01</t>
  </si>
  <si>
    <t>chavimi01</t>
  </si>
  <si>
    <t>chiriro01</t>
  </si>
  <si>
    <t>chishja01</t>
  </si>
  <si>
    <t>choiji01</t>
  </si>
  <si>
    <t>choosh01</t>
  </si>
  <si>
    <t>colliza01</t>
  </si>
  <si>
    <t>colonch01</t>
  </si>
  <si>
    <t>confomi01</t>
  </si>
  <si>
    <t>contrwi01</t>
  </si>
  <si>
    <t>contrwi02</t>
  </si>
  <si>
    <t>coopega03</t>
  </si>
  <si>
    <t>cordery01</t>
  </si>
  <si>
    <t>cordefr02</t>
  </si>
  <si>
    <t>correca01</t>
  </si>
  <si>
    <t>craigwi01</t>
  </si>
  <si>
    <t>crawfbr01</t>
  </si>
  <si>
    <t>crawfjp01</t>
  </si>
  <si>
    <t>croncj01</t>
  </si>
  <si>
    <t>cronke01</t>
  </si>
  <si>
    <t>croneja01</t>
  </si>
  <si>
    <t>cruzne02</t>
  </si>
  <si>
    <t>culbech01</t>
  </si>
  <si>
    <t>cuthbch01</t>
  </si>
  <si>
    <t>dahlda01</t>
  </si>
  <si>
    <t>dalbebo01</t>
  </si>
  <si>
    <t>darnatr01</t>
  </si>
  <si>
    <t>davidma02</t>
  </si>
  <si>
    <t>davisch02</t>
  </si>
  <si>
    <t>davisjd01</t>
  </si>
  <si>
    <t>davisjo05</t>
  </si>
  <si>
    <t>davisja03</t>
  </si>
  <si>
    <t>daviskh01</t>
  </si>
  <si>
    <t>deanau01</t>
  </si>
  <si>
    <t>dejonpa01</t>
  </si>
  <si>
    <t>delmoni01</t>
  </si>
  <si>
    <t>demertr01</t>
  </si>
  <si>
    <t>deshide02</t>
  </si>
  <si>
    <t>deverra01</t>
  </si>
  <si>
    <t>diazal02</t>
  </si>
  <si>
    <t>diazel01</t>
  </si>
  <si>
    <t>diazis01</t>
  </si>
  <si>
    <t>diazle01</t>
  </si>
  <si>
    <t>diazya01</t>
  </si>
  <si>
    <t>dickeal01</t>
  </si>
  <si>
    <t>dickeco01</t>
  </si>
  <si>
    <t>dietrde01</t>
  </si>
  <si>
    <t>difowi01</t>
  </si>
  <si>
    <t>dixonbr01</t>
  </si>
  <si>
    <t>donaljo02</t>
  </si>
  <si>
    <t>doziebr01</t>
  </si>
  <si>
    <t>doziehu01</t>
  </si>
  <si>
    <t>drurybr01</t>
  </si>
  <si>
    <t>dubonma01</t>
  </si>
  <si>
    <t>duggast01</t>
  </si>
  <si>
    <t>duvalad01</t>
  </si>
  <si>
    <t>dysonja01</t>
  </si>
  <si>
    <t>eatonad02</t>
  </si>
  <si>
    <t>edmanto01</t>
  </si>
  <si>
    <t>encared01</t>
  </si>
  <si>
    <t>engelad01</t>
  </si>
  <si>
    <t>ervinph01</t>
  </si>
  <si>
    <t>escobed01</t>
  </si>
  <si>
    <t>espinsa01</t>
  </si>
  <si>
    <t>estrath01</t>
  </si>
  <si>
    <t>evansph01</t>
  </si>
  <si>
    <t>farmeky01</t>
  </si>
  <si>
    <t>fishede01</t>
  </si>
  <si>
    <t>fletcda02</t>
  </si>
  <si>
    <t>florewi01</t>
  </si>
  <si>
    <t>flories01</t>
  </si>
  <si>
    <t>flowety01</t>
  </si>
  <si>
    <t>fordmi01</t>
  </si>
  <si>
    <t>forsylo01</t>
  </si>
  <si>
    <t>fowlede01</t>
  </si>
  <si>
    <t>fraleja01</t>
  </si>
  <si>
    <t>francty01</t>
  </si>
  <si>
    <t>francma02</t>
  </si>
  <si>
    <t>fraziad01</t>
  </si>
  <si>
    <t>frazicl01</t>
  </si>
  <si>
    <t>frazito01</t>
  </si>
  <si>
    <t>freemfr01</t>
  </si>
  <si>
    <t>freemmi01</t>
  </si>
  <si>
    <t>fuentjo01</t>
  </si>
  <si>
    <t>gallaca01</t>
  </si>
  <si>
    <t>gallojo01</t>
  </si>
  <si>
    <t>galvifr01</t>
  </si>
  <si>
    <t>gamelbe01</t>
  </si>
  <si>
    <t>garciav01</t>
  </si>
  <si>
    <t>garciad02</t>
  </si>
  <si>
    <t>garcigr01</t>
  </si>
  <si>
    <t>garcijo02</t>
  </si>
  <si>
    <t>garcile02</t>
  </si>
  <si>
    <t>garcilu04</t>
  </si>
  <si>
    <t>gardnbr01</t>
  </si>
  <si>
    <t>garliky01</t>
  </si>
  <si>
    <t>garnedu01</t>
  </si>
  <si>
    <t>garvemi01</t>
  </si>
  <si>
    <t>gimenan01</t>
  </si>
  <si>
    <t>goinsry01</t>
  </si>
  <si>
    <t>goldspa01</t>
  </si>
  <si>
    <t>gomesya01</t>
  </si>
  <si>
    <t>gonzaer01</t>
  </si>
  <si>
    <t>gonzalu03</t>
  </si>
  <si>
    <t>gonzama01</t>
  </si>
  <si>
    <t>goodrni01</t>
  </si>
  <si>
    <t>goodwbr01</t>
  </si>
  <si>
    <t>gordoal01</t>
  </si>
  <si>
    <t>gosseph01</t>
  </si>
  <si>
    <t>grandya01</t>
  </si>
  <si>
    <t>gregodi01</t>
  </si>
  <si>
    <t>greingr01</t>
  </si>
  <si>
    <t>grichra01</t>
  </si>
  <si>
    <t>grishtr01</t>
  </si>
  <si>
    <t>grossro01</t>
  </si>
  <si>
    <t>grullde01</t>
  </si>
  <si>
    <t>guerrvl02</t>
  </si>
  <si>
    <t>guilllu01</t>
  </si>
  <si>
    <t>gurrilo01</t>
  </si>
  <si>
    <t>gourryu01</t>
  </si>
  <si>
    <t>gutieke01</t>
  </si>
  <si>
    <t>guzmaro01</t>
  </si>
  <si>
    <t>gyorkje01</t>
  </si>
  <si>
    <t>haaseer01</t>
  </si>
  <si>
    <t>haggesa01</t>
  </si>
  <si>
    <t>hamilbi02</t>
  </si>
  <si>
    <t>hampsga01</t>
  </si>
  <si>
    <t>happia01</t>
  </si>
  <si>
    <t>harpebr03</t>
  </si>
  <si>
    <t>harrijo05</t>
  </si>
  <si>
    <t>harrimo01</t>
  </si>
  <si>
    <t>haselad01</t>
  </si>
  <si>
    <t>hayeske01</t>
  </si>
  <si>
    <t>haysau01</t>
  </si>
  <si>
    <t>healyry01</t>
  </si>
  <si>
    <t>heathni01</t>
  </si>
  <si>
    <t>hechaad01</t>
  </si>
  <si>
    <t>hedgeau01</t>
  </si>
  <si>
    <t>heimjo01</t>
  </si>
  <si>
    <t>heinesc01</t>
  </si>
  <si>
    <t>heinety01</t>
  </si>
  <si>
    <t>heredgu01</t>
  </si>
  <si>
    <t>hermomi01</t>
  </si>
  <si>
    <t>hernace02</t>
  </si>
  <si>
    <t>hernaen02</t>
  </si>
  <si>
    <t>hernaos01</t>
  </si>
  <si>
    <t>hernate01</t>
  </si>
  <si>
    <t>hernaya01</t>
  </si>
  <si>
    <t>herredi01</t>
  </si>
  <si>
    <t>heywaja01</t>
  </si>
  <si>
    <t>hicksaa01</t>
  </si>
  <si>
    <t>higasky01</t>
  </si>
  <si>
    <t>hillde01</t>
  </si>
  <si>
    <t>hillisa01</t>
  </si>
  <si>
    <t>hiurake01</t>
  </si>
  <si>
    <t>hoernni01</t>
  </si>
  <si>
    <t>holadbr01</t>
  </si>
  <si>
    <t>holtbr01</t>
  </si>
  <si>
    <t>hoskirh01</t>
  </si>
  <si>
    <t>hosmeer01</t>
  </si>
  <si>
    <t>hudsojo03</t>
  </si>
  <si>
    <t>huffsa01</t>
  </si>
  <si>
    <t>iglesjo01</t>
  </si>
  <si>
    <t>inciaen01</t>
  </si>
  <si>
    <t>jacksal02</t>
  </si>
  <si>
    <t>jankotr01</t>
  </si>
  <si>
    <t>janseda01</t>
  </si>
  <si>
    <t>jayjo02</t>
  </si>
  <si>
    <t>jeffery01</t>
  </si>
  <si>
    <t>jimenel02</t>
  </si>
  <si>
    <t>johnsda07</t>
  </si>
  <si>
    <t>jonesja07</t>
  </si>
  <si>
    <t>jonesja08</t>
  </si>
  <si>
    <t>jonesta01</t>
  </si>
  <si>
    <t>josepca01</t>
  </si>
  <si>
    <t>joycema01</t>
  </si>
  <si>
    <t>judgeaa01</t>
  </si>
  <si>
    <t>kellyca02</t>
  </si>
  <si>
    <t>kempma01</t>
  </si>
  <si>
    <t>kempto01</t>
  </si>
  <si>
    <t>kendrho01</t>
  </si>
  <si>
    <t>keplema01</t>
  </si>
  <si>
    <t>kieboca01</t>
  </si>
  <si>
    <t>kiermke01</t>
  </si>
  <si>
    <t>kineris01</t>
  </si>
  <si>
    <t>kingesc01</t>
  </si>
  <si>
    <t>kipnija01</t>
  </si>
  <si>
    <t>kirkal01</t>
  </si>
  <si>
    <t>knappan01</t>
  </si>
  <si>
    <t>kniznan01</t>
  </si>
  <si>
    <t>kratzer01</t>
  </si>
  <si>
    <t>lasteto01</t>
  </si>
  <si>
    <t>lambja01</t>
  </si>
  <si>
    <t>laurera01</t>
  </si>
  <si>
    <t>lavarry01</t>
  </si>
  <si>
    <t>lemahdj01</t>
  </si>
  <si>
    <t>leonsa01</t>
  </si>
  <si>
    <t>lewisky01</t>
  </si>
  <si>
    <t>lintz02</t>
  </si>
  <si>
    <t>lindofr01</t>
  </si>
  <si>
    <t>locasti01</t>
  </si>
  <si>
    <t>longsh01</t>
  </si>
  <si>
    <t>longoev01</t>
  </si>
  <si>
    <t>lopesti01</t>
  </si>
  <si>
    <t>lopezni01</t>
  </si>
  <si>
    <t>lowebr01</t>
  </si>
  <si>
    <t>lowena01</t>
  </si>
  <si>
    <t>lugoda01</t>
  </si>
  <si>
    <t>luplojo01</t>
  </si>
  <si>
    <t>luxga01</t>
  </si>
  <si>
    <t>machama01</t>
  </si>
  <si>
    <t>machivi01</t>
  </si>
  <si>
    <t>madrini01</t>
  </si>
  <si>
    <t>maldoma01</t>
  </si>
  <si>
    <t>marchra01</t>
  </si>
  <si>
    <t>margoma01</t>
  </si>
  <si>
    <t>marisja01</t>
  </si>
  <si>
    <t>markani01</t>
  </si>
  <si>
    <t>marmojo01</t>
  </si>
  <si>
    <t>marteke01</t>
  </si>
  <si>
    <t>martest01</t>
  </si>
  <si>
    <t>martija03</t>
  </si>
  <si>
    <t>martijd02</t>
  </si>
  <si>
    <t>martijo08</t>
  </si>
  <si>
    <t>mateojo01</t>
  </si>
  <si>
    <t>mathima01</t>
  </si>
  <si>
    <t>mathije01</t>
  </si>
  <si>
    <t>mathiwy01</t>
  </si>
  <si>
    <t>maybica01</t>
  </si>
  <si>
    <t>mayfija01</t>
  </si>
  <si>
    <t>mazarno01</t>
  </si>
  <si>
    <t>mcbrory01</t>
  </si>
  <si>
    <t>mccanja02</t>
  </si>
  <si>
    <t>mccarjo04</t>
  </si>
  <si>
    <t>mccutan01</t>
  </si>
  <si>
    <t>mcguire01</t>
  </si>
  <si>
    <t>mckinbi01</t>
  </si>
  <si>
    <t>mckinza01</t>
  </si>
  <si>
    <t>mcmahry01</t>
  </si>
  <si>
    <t>mcneije01</t>
  </si>
  <si>
    <t>meadoau01</t>
  </si>
  <si>
    <t>mejiaer01</t>
  </si>
  <si>
    <t>mejiafr01</t>
  </si>
  <si>
    <t>mendida01</t>
  </si>
  <si>
    <t>mercaos01</t>
  </si>
  <si>
    <t>merceye01</t>
  </si>
  <si>
    <t>mercejo03</t>
  </si>
  <si>
    <t>merriwh01</t>
  </si>
  <si>
    <t>millebr02</t>
  </si>
  <si>
    <t>molinya01</t>
  </si>
  <si>
    <t>moncayo01</t>
  </si>
  <si>
    <t>mondera02</t>
  </si>
  <si>
    <t>moniami01</t>
  </si>
  <si>
    <t>mooredy01</t>
  </si>
  <si>
    <t>moranco01</t>
  </si>
  <si>
    <t>morelmi01</t>
  </si>
  <si>
    <t>morrilo01</t>
  </si>
  <si>
    <t>mountry01</t>
  </si>
  <si>
    <t>moustmi01</t>
  </si>
  <si>
    <t>mullice01</t>
  </si>
  <si>
    <t>muncyma01</t>
  </si>
  <si>
    <t>munozya01</t>
  </si>
  <si>
    <t>murphda08</t>
  </si>
  <si>
    <t>murphjr01</t>
  </si>
  <si>
    <t>murphse01</t>
  </si>
  <si>
    <t>myerswi01</t>
  </si>
  <si>
    <t>naquity01</t>
  </si>
  <si>
    <t>narvaom01</t>
  </si>
  <si>
    <t>navarbr01</t>
  </si>
  <si>
    <t>naylojo01</t>
  </si>
  <si>
    <t>newmake01</t>
  </si>
  <si>
    <t>nidoto01</t>
  </si>
  <si>
    <t>nimmobr01</t>
  </si>
  <si>
    <t>nogowjo01</t>
  </si>
  <si>
    <t>nolaau01</t>
  </si>
  <si>
    <t>nollja01</t>
  </si>
  <si>
    <t>nottija01</t>
  </si>
  <si>
    <t>nunezed02</t>
  </si>
  <si>
    <t>nunezre01</t>
  </si>
  <si>
    <t>odomjo01</t>
  </si>
  <si>
    <t>odorro01</t>
  </si>
  <si>
    <t>ogradbr01</t>
  </si>
  <si>
    <t>ohearry01</t>
  </si>
  <si>
    <t>ohtansh01</t>
  </si>
  <si>
    <t>olivaja01</t>
  </si>
  <si>
    <t>olivaed02</t>
  </si>
  <si>
    <t>olsonma02</t>
  </si>
  <si>
    <t>onajo01</t>
  </si>
  <si>
    <t>oneilty01</t>
  </si>
  <si>
    <t>orfna01</t>
  </si>
  <si>
    <t>osunajo01</t>
  </si>
  <si>
    <t>owingch01</t>
  </si>
  <si>
    <t>ozunama01</t>
  </si>
  <si>
    <t>pachecr01</t>
  </si>
  <si>
    <t>panikjo01</t>
  </si>
  <si>
    <t>paredis01</t>
  </si>
  <si>
    <t>paytoma01</t>
  </si>
  <si>
    <t>pederjo01</t>
  </si>
  <si>
    <t>pencehu01</t>
  </si>
  <si>
    <t>peralda01</t>
  </si>
  <si>
    <t>perazjo01</t>
  </si>
  <si>
    <t>perezhe01</t>
  </si>
  <si>
    <t>perezmi03</t>
  </si>
  <si>
    <t>perezro02</t>
  </si>
  <si>
    <t>perezsa02</t>
  </si>
  <si>
    <t>peterja01</t>
  </si>
  <si>
    <t>phamth01</t>
  </si>
  <si>
    <t>phegljo01</t>
  </si>
  <si>
    <t>phillbr02</t>
  </si>
  <si>
    <t>pillake01</t>
  </si>
  <si>
    <t>pinama01</t>
  </si>
  <si>
    <t>pindech01</t>
  </si>
  <si>
    <t>piscost01</t>
  </si>
  <si>
    <t>plaweke01</t>
  </si>
  <si>
    <t>polangr01</t>
  </si>
  <si>
    <t>polanjo01</t>
  </si>
  <si>
    <t>polloaj01</t>
  </si>
  <si>
    <t>profaju01</t>
  </si>
  <si>
    <t>puellce01</t>
  </si>
  <si>
    <t>pujolal01</t>
  </si>
  <si>
    <t>quinnro01</t>
  </si>
  <si>
    <t>ramirha02</t>
  </si>
  <si>
    <t>ramirjo01</t>
  </si>
  <si>
    <t>ramoswi01</t>
  </si>
  <si>
    <t>ravelra01</t>
  </si>
  <si>
    <t>realmjt01</t>
  </si>
  <si>
    <t>reddijo01</t>
  </si>
  <si>
    <t>refsnro01</t>
  </si>
  <si>
    <t>rendoan01</t>
  </si>
  <si>
    <t>renfrhu01</t>
  </si>
  <si>
    <t>rengilu01</t>
  </si>
  <si>
    <t>reyesfr01</t>
  </si>
  <si>
    <t>reyesvi01</t>
  </si>
  <si>
    <t>reynobr01</t>
  </si>
  <si>
    <t>reynoma03</t>
  </si>
  <si>
    <t>rickajo01</t>
  </si>
  <si>
    <t>riddljt01</t>
  </si>
  <si>
    <t>rileyau01</t>
  </si>
  <si>
    <t>riosed01</t>
  </si>
  <si>
    <t>riverre01</t>
  </si>
  <si>
    <t>riverya01</t>
  </si>
  <si>
    <t>rizzoan01</t>
  </si>
  <si>
    <t>roberlu01</t>
  </si>
  <si>
    <t>roberda10</t>
  </si>
  <si>
    <t>roblevi01</t>
  </si>
  <si>
    <t>rodgebr02</t>
  </si>
  <si>
    <t>rodrise01</t>
  </si>
  <si>
    <t>rojasjo01</t>
  </si>
  <si>
    <t>rojasmi02</t>
  </si>
  <si>
    <t>rominan01</t>
  </si>
  <si>
    <t>rominau01</t>
  </si>
  <si>
    <t>rookebr01</t>
  </si>
  <si>
    <t>rosaram01</t>
  </si>
  <si>
    <t>rosared01</t>
  </si>
  <si>
    <t>rufda01</t>
  </si>
  <si>
    <t>ruizke01</t>
  </si>
  <si>
    <t>ruizri01</t>
  </si>
  <si>
    <t>sanchal04</t>
  </si>
  <si>
    <t>sanchga02</t>
  </si>
  <si>
    <t>sanchje02</t>
  </si>
  <si>
    <t>sanchca01</t>
  </si>
  <si>
    <t>sandopa01</t>
  </si>
  <si>
    <t>sanomi01</t>
  </si>
  <si>
    <t>santaca01</t>
  </si>
  <si>
    <t>santada01</t>
  </si>
  <si>
    <t>santado01</t>
  </si>
  <si>
    <t>santaan02</t>
  </si>
  <si>
    <t>schebsc01</t>
  </si>
  <si>
    <t>schoojo01</t>
  </si>
  <si>
    <t>schroma01</t>
  </si>
  <si>
    <t>schwaky01</t>
  </si>
  <si>
    <t>seageco01</t>
  </si>
  <si>
    <t>seageky01</t>
  </si>
  <si>
    <t>segurje01</t>
  </si>
  <si>
    <t>semiema01</t>
  </si>
  <si>
    <t>senzeni01</t>
  </si>
  <si>
    <t>severpe01</t>
  </si>
  <si>
    <t>shawtr01</t>
  </si>
  <si>
    <t>sierrma01</t>
  </si>
  <si>
    <t>simmoan01</t>
  </si>
  <si>
    <t>siscoch01</t>
  </si>
  <si>
    <t>slateau01</t>
  </si>
  <si>
    <t>smithdw02</t>
  </si>
  <si>
    <t>smithdo02</t>
  </si>
  <si>
    <t>smithke04</t>
  </si>
  <si>
    <t>smithma05</t>
  </si>
  <si>
    <t>smithpa04</t>
  </si>
  <si>
    <t>smithwi05</t>
  </si>
  <si>
    <t>smoakju01</t>
  </si>
  <si>
    <t>sogarer01</t>
  </si>
  <si>
    <t>solakni01</t>
  </si>
  <si>
    <t>solando01</t>
  </si>
  <si>
    <t>solerjo01</t>
  </si>
  <si>
    <t>sotoel01</t>
  </si>
  <si>
    <t>sotoju01</t>
  </si>
  <si>
    <t>souzast01</t>
  </si>
  <si>
    <t>springe01</t>
  </si>
  <si>
    <t>stallja01</t>
  </si>
  <si>
    <t>stantmi03</t>
  </si>
  <si>
    <t>starlbu01</t>
  </si>
  <si>
    <t>stassma01</t>
  </si>
  <si>
    <t>stephty01</t>
  </si>
  <si>
    <t>stevean01</t>
  </si>
  <si>
    <t>stewach02</t>
  </si>
  <si>
    <t>stewadj01</t>
  </si>
  <si>
    <t>storytr01</t>
  </si>
  <si>
    <t>gordode01</t>
  </si>
  <si>
    <t>strawmy01</t>
  </si>
  <si>
    <t>stubbga01</t>
  </si>
  <si>
    <t>suareeu01</t>
  </si>
  <si>
    <t>susacan01</t>
  </si>
  <si>
    <t>suzukku01</t>
  </si>
  <si>
    <t>swansda01</t>
  </si>
  <si>
    <t>tapiara01</t>
  </si>
  <si>
    <t>tatisfe02</t>
  </si>
  <si>
    <t>tauchmi01</t>
  </si>
  <si>
    <t>taverle01</t>
  </si>
  <si>
    <t>taylobe11</t>
  </si>
  <si>
    <t>tayloch03</t>
  </si>
  <si>
    <t>taylomi02</t>
  </si>
  <si>
    <t>tayloty01</t>
  </si>
  <si>
    <t>tejedan01</t>
  </si>
  <si>
    <t>tellero01</t>
  </si>
  <si>
    <t>thaisma01</t>
  </si>
  <si>
    <t>thameer01</t>
  </si>
  <si>
    <t>thomala02</t>
  </si>
  <si>
    <t>toroab01</t>
  </si>
  <si>
    <t>torrelu01</t>
  </si>
  <si>
    <t>torregl01</t>
  </si>
  <si>
    <t>torrero01</t>
  </si>
  <si>
    <t>trevijo01</t>
  </si>
  <si>
    <t>trompch01</t>
  </si>
  <si>
    <t>troutmi01</t>
  </si>
  <si>
    <t>tsutsyo01</t>
  </si>
  <si>
    <t>tuckeco01</t>
  </si>
  <si>
    <t>tuckeky01</t>
  </si>
  <si>
    <t>turneju01</t>
  </si>
  <si>
    <t>turnetr01</t>
  </si>
  <si>
    <t>uptonju01</t>
  </si>
  <si>
    <t>uriaslu01</t>
  </si>
  <si>
    <t>uriasra01</t>
  </si>
  <si>
    <t>urshegi01</t>
  </si>
  <si>
    <t>valaipa01</t>
  </si>
  <si>
    <t>vanmejo01</t>
  </si>
  <si>
    <t>vargail01</t>
  </si>
  <si>
    <t>varshda01</t>
  </si>
  <si>
    <t>vazquch01</t>
  </si>
  <si>
    <t>velazan01</t>
  </si>
  <si>
    <t>verdual01</t>
  </si>
  <si>
    <t>villajo01</t>
  </si>
  <si>
    <t>vilorme01</t>
  </si>
  <si>
    <t>vogelda01</t>
  </si>
  <si>
    <t>vogtst01</t>
  </si>
  <si>
    <t>voitlu01</t>
  </si>
  <si>
    <t>vottojo01</t>
  </si>
  <si>
    <t>wadela01</t>
  </si>
  <si>
    <t>wadety01</t>
  </si>
  <si>
    <t>walkech02</t>
  </si>
  <si>
    <t>walkene01</t>
  </si>
  <si>
    <t>wallach01</t>
  </si>
  <si>
    <t>walshja01</t>
  </si>
  <si>
    <t>waltodo01</t>
  </si>
  <si>
    <t>wardta01</t>
  </si>
  <si>
    <t>wendljo01</t>
  </si>
  <si>
    <t>whiteel04</t>
  </si>
  <si>
    <t>whiteev01</t>
  </si>
  <si>
    <t>whiteaa01</t>
  </si>
  <si>
    <t>wietema01</t>
  </si>
  <si>
    <t>williju02</t>
  </si>
  <si>
    <t>willima10</t>
  </si>
  <si>
    <t>winkeje01</t>
  </si>
  <si>
    <t>wisdopa01</t>
  </si>
  <si>
    <t>wolteto01</t>
  </si>
  <si>
    <t>wongko01</t>
  </si>
  <si>
    <t>yastrmi01</t>
  </si>
  <si>
    <t>yelicch01</t>
  </si>
  <si>
    <t>youngan02</t>
  </si>
  <si>
    <t>zimmebr01</t>
  </si>
  <si>
    <t>zuninmi01</t>
  </si>
  <si>
    <t>Adrianza,Ehire+</t>
  </si>
  <si>
    <t>Albies,Ozzie+</t>
  </si>
  <si>
    <t>Alcantara,Sergio+</t>
  </si>
  <si>
    <t>Allen,Greg+</t>
  </si>
  <si>
    <t>Almonte,Abraham+</t>
  </si>
  <si>
    <t>Alvarez,Eddy+</t>
  </si>
  <si>
    <t>Arauz,Jonathan+</t>
  </si>
  <si>
    <t>Basabe,Luis Alexander+</t>
  </si>
  <si>
    <t>Bell,Josh+</t>
  </si>
  <si>
    <t>Bonifacio,Emilio+</t>
  </si>
  <si>
    <t>Cabrera,Asdrubal+</t>
  </si>
  <si>
    <t>Camargo,Johan+</t>
  </si>
  <si>
    <t>Candelario,Jeimer+</t>
  </si>
  <si>
    <t>Caratini,Victor+</t>
  </si>
  <si>
    <t>Carlson,Dylan+</t>
  </si>
  <si>
    <t>Castro,Willi+</t>
  </si>
  <si>
    <t>Difo,Wilmer+</t>
  </si>
  <si>
    <t>Edman,Tommy+</t>
  </si>
  <si>
    <t>Escobar,Eduardo+</t>
  </si>
  <si>
    <t>Fowler,Dexter+</t>
  </si>
  <si>
    <t>Galvis,Freddy+</t>
  </si>
  <si>
    <t>Garcia,Leury+</t>
  </si>
  <si>
    <t>Gonzalez,Marwin+</t>
  </si>
  <si>
    <t>Goodrum,Niko+</t>
  </si>
  <si>
    <t>Grandal,Yasmani+</t>
  </si>
  <si>
    <t>Grossman,Robbie+</t>
  </si>
  <si>
    <t>Haggerty,Sam+</t>
  </si>
  <si>
    <t>Hamilton,Billy+</t>
  </si>
  <si>
    <t>Happ,Ian+</t>
  </si>
  <si>
    <t>Heim,Jonah+</t>
  </si>
  <si>
    <t>Heineman,Tyler+</t>
  </si>
  <si>
    <t>Hernandez,Cesar+</t>
  </si>
  <si>
    <t>Hicks,Aaron+</t>
  </si>
  <si>
    <t>Knapp,Andrew+</t>
  </si>
  <si>
    <t>Leon,Sandy+</t>
  </si>
  <si>
    <t>Lin,Tzu-Wei*</t>
  </si>
  <si>
    <t>Lindor,Francisco+</t>
  </si>
  <si>
    <t>Long,Shed*</t>
  </si>
  <si>
    <t>Lopez,Nicky*</t>
  </si>
  <si>
    <t>Lowe,Brandon*</t>
  </si>
  <si>
    <t>Lowe,Nate*</t>
  </si>
  <si>
    <t>Lux,Gavin*</t>
  </si>
  <si>
    <t>Machin,Vimael*</t>
  </si>
  <si>
    <t>Marchan,Rafael+</t>
  </si>
  <si>
    <t>Markakis,Nick*</t>
  </si>
  <si>
    <t>Marmolejos,Jose*</t>
  </si>
  <si>
    <t>Marte,Ketel+</t>
  </si>
  <si>
    <t>Martin,Jason*</t>
  </si>
  <si>
    <t>Mazara,Nomar*</t>
  </si>
  <si>
    <t>McCarthy,Joe*</t>
  </si>
  <si>
    <t>McGuire,Reese*</t>
  </si>
  <si>
    <t>McKinney,Billy*</t>
  </si>
  <si>
    <t>McKinstry,Zach*</t>
  </si>
  <si>
    <t>McMahon,Ryan*</t>
  </si>
  <si>
    <t>McNeil,Jeff*</t>
  </si>
  <si>
    <t>Meadows,Austin*</t>
  </si>
  <si>
    <t>Mejia,Erick+</t>
  </si>
  <si>
    <t>Mejia,Francisco+</t>
  </si>
  <si>
    <t>Miller,Brad*</t>
  </si>
  <si>
    <t>Moncada,Yoan+</t>
  </si>
  <si>
    <t>Moniak,Mickey*</t>
  </si>
  <si>
    <t>Moran,Colin*</t>
  </si>
  <si>
    <t>Moreland,Mitch*</t>
  </si>
  <si>
    <t>Morrison,Logan*</t>
  </si>
  <si>
    <t>Moustakas,Mike*</t>
  </si>
  <si>
    <t>Mullins,Cedric+</t>
  </si>
  <si>
    <t>Muncy,Max*</t>
  </si>
  <si>
    <t>Murphy,Daniel*</t>
  </si>
  <si>
    <t>Naquin,Tyler*</t>
  </si>
  <si>
    <t>Narvaez,Omar*</t>
  </si>
  <si>
    <t>Naylor,Josh*</t>
  </si>
  <si>
    <t>Nimmo,Brandon*</t>
  </si>
  <si>
    <t>Odor,Rougned*</t>
  </si>
  <si>
    <t>O'Grady,Brian*</t>
  </si>
  <si>
    <t>O'Hearn,Ryan*</t>
  </si>
  <si>
    <t>Ohtani,Shohei*</t>
  </si>
  <si>
    <t>Olson,Matt*</t>
  </si>
  <si>
    <t>Panik,Joe*</t>
  </si>
  <si>
    <t>Payton,Mark*</t>
  </si>
  <si>
    <t>Pederson,Joc*</t>
  </si>
  <si>
    <t>Peralta,David*</t>
  </si>
  <si>
    <t>Perez,Michael*</t>
  </si>
  <si>
    <t>Peterson,Jace*</t>
  </si>
  <si>
    <t>Phillips,Brett*</t>
  </si>
  <si>
    <t>Polanco,Gregory*</t>
  </si>
  <si>
    <t>Polanco,Jorge+</t>
  </si>
  <si>
    <t>Profar,Jurickson+</t>
  </si>
  <si>
    <t>Quinn,Roman+</t>
  </si>
  <si>
    <t>Ramirez,Jose+</t>
  </si>
  <si>
    <t>Reddick,Josh*</t>
  </si>
  <si>
    <t>Rengifo,Luis+</t>
  </si>
  <si>
    <t>Reyes,Victor+</t>
  </si>
  <si>
    <t>Reynolds,Bryan+</t>
  </si>
  <si>
    <t>Riddle,JT*</t>
  </si>
  <si>
    <t>Rios,Edwin*</t>
  </si>
  <si>
    <t>Rizzo,Anthony*</t>
  </si>
  <si>
    <t>Rojas,Josh*</t>
  </si>
  <si>
    <t>Romine,Andrew+</t>
  </si>
  <si>
    <t>Rosario,Eddie*</t>
  </si>
  <si>
    <t>Ruiz,Keibert+</t>
  </si>
  <si>
    <t>Ruiz,Rio*</t>
  </si>
  <si>
    <t>Sanchez,Jesus*</t>
  </si>
  <si>
    <t>Sanchez,Yolmer+</t>
  </si>
  <si>
    <t>Sandoval,Pablo+</t>
  </si>
  <si>
    <t>Santana,Carlos+</t>
  </si>
  <si>
    <t>Santana,Danny+</t>
  </si>
  <si>
    <t>Santander,Anthony+</t>
  </si>
  <si>
    <t>Schebler,Scott*</t>
  </si>
  <si>
    <t>Schrock,Max*</t>
  </si>
  <si>
    <t>Schwarber,Kyle*</t>
  </si>
  <si>
    <t>Seager,Corey*</t>
  </si>
  <si>
    <t>Seager,Kyle*</t>
  </si>
  <si>
    <t>Shaw,Travis*</t>
  </si>
  <si>
    <t>Sierra,Magneuris*</t>
  </si>
  <si>
    <t>Sisco,Chance*</t>
  </si>
  <si>
    <t>Smith Jr.,Dwight*</t>
  </si>
  <si>
    <t>Smith,Dominic*</t>
  </si>
  <si>
    <t>Smith,Mallex*</t>
  </si>
  <si>
    <t>Smith,Pavin*</t>
  </si>
  <si>
    <t>Smoak,Justin+</t>
  </si>
  <si>
    <t>Sogard,Eric*</t>
  </si>
  <si>
    <t>Soto,Juan*</t>
  </si>
  <si>
    <t>Stevenson,Andrew*</t>
  </si>
  <si>
    <t>Stewart,Christin*</t>
  </si>
  <si>
    <t>Stewart,DJ*</t>
  </si>
  <si>
    <t>Strange-Gordon,Dee*</t>
  </si>
  <si>
    <t>Stubbs,Garrett*</t>
  </si>
  <si>
    <t>Tapia,Raimel*</t>
  </si>
  <si>
    <t>Tauchman,Mike*</t>
  </si>
  <si>
    <t>Taveras,Leody+</t>
  </si>
  <si>
    <t>Taylor,Beau*</t>
  </si>
  <si>
    <t>Tejeda,Anderson+</t>
  </si>
  <si>
    <t>Tellez,Rowdy*</t>
  </si>
  <si>
    <t>Thaiss,Matt*</t>
  </si>
  <si>
    <t>Thames,Eric*</t>
  </si>
  <si>
    <t>Toro,Abraham+</t>
  </si>
  <si>
    <t>Tsutsugo,Yoshi*</t>
  </si>
  <si>
    <t>Tucker,Cole+</t>
  </si>
  <si>
    <t>Tucker,Kyle*</t>
  </si>
  <si>
    <t>VanMeter,Josh*</t>
  </si>
  <si>
    <t>Vargas,Ildemaro+</t>
  </si>
  <si>
    <t>Varsho,Daulton*</t>
  </si>
  <si>
    <t>Velazquez,Andrew+</t>
  </si>
  <si>
    <t>Verdugo,Alex*</t>
  </si>
  <si>
    <t>Villar,Jonathan+</t>
  </si>
  <si>
    <t>Viloria,Meibrys*</t>
  </si>
  <si>
    <t>Vogelbach,Daniel*</t>
  </si>
  <si>
    <t>Vogt,Stephen*</t>
  </si>
  <si>
    <t>Votto,Joey*</t>
  </si>
  <si>
    <t>Wade,Tyler*</t>
  </si>
  <si>
    <t>Walker,Neil+</t>
  </si>
  <si>
    <t>Walsh,Jared*</t>
  </si>
  <si>
    <t>Walton,Donovan*</t>
  </si>
  <si>
    <t>Wendle,Joey*</t>
  </si>
  <si>
    <t>Wieters,Matt+</t>
  </si>
  <si>
    <t>Williams,Justin*</t>
  </si>
  <si>
    <t>Williams,Mason*</t>
  </si>
  <si>
    <t>Winker,Jesse*</t>
  </si>
  <si>
    <t>Wolters,Tony*</t>
  </si>
  <si>
    <t>Wong,Kolten*</t>
  </si>
  <si>
    <t>Yastrzemski,Mike*</t>
  </si>
  <si>
    <t>Yelich,Christian*</t>
  </si>
  <si>
    <t>Zimmer,Bradley*</t>
  </si>
  <si>
    <t>AB+BB</t>
  </si>
  <si>
    <t>lynnla01</t>
  </si>
  <si>
    <t>1WS-C</t>
  </si>
  <si>
    <t>3- 0</t>
  </si>
  <si>
    <t>S(6*)</t>
  </si>
  <si>
    <t>Lynn,Lance</t>
  </si>
  <si>
    <t>marquge01</t>
  </si>
  <si>
    <t>1WR-B</t>
  </si>
  <si>
    <t>5-51</t>
  </si>
  <si>
    <t>Marquez,German</t>
  </si>
  <si>
    <t>hendrky01</t>
  </si>
  <si>
    <t>1- 0</t>
  </si>
  <si>
    <t>Hendricks,Kyle</t>
  </si>
  <si>
    <t>biebesh01</t>
  </si>
  <si>
    <t>1WR-C</t>
  </si>
  <si>
    <t>2-19</t>
  </si>
  <si>
    <t>Bieber,Shane</t>
  </si>
  <si>
    <t>darviyu01</t>
  </si>
  <si>
    <t>1WR-D</t>
  </si>
  <si>
    <t>2-18</t>
  </si>
  <si>
    <t>Darvish,Yu</t>
  </si>
  <si>
    <t>woodrbr01</t>
  </si>
  <si>
    <t>1WL-A</t>
  </si>
  <si>
    <t>2- 0</t>
  </si>
  <si>
    <t>S(5*)</t>
  </si>
  <si>
    <t>Woodruff,Brandon</t>
  </si>
  <si>
    <t>civalaa01</t>
  </si>
  <si>
    <t>3-20</t>
  </si>
  <si>
    <t>Civale,Aaron</t>
  </si>
  <si>
    <t>colege01</t>
  </si>
  <si>
    <t>4- 0</t>
  </si>
  <si>
    <t>Cole,Gerrit</t>
  </si>
  <si>
    <t>senzaan01</t>
  </si>
  <si>
    <t>Senzatela,Antonio</t>
  </si>
  <si>
    <t>bauertr01</t>
  </si>
  <si>
    <t>S(6)</t>
  </si>
  <si>
    <t>Bauer,Trevor</t>
  </si>
  <si>
    <t>giolilu01</t>
  </si>
  <si>
    <t>4-20</t>
  </si>
  <si>
    <t>Giolito,Lucas</t>
  </si>
  <si>
    <t>galleza01</t>
  </si>
  <si>
    <t>1WR-A</t>
  </si>
  <si>
    <t>Gallen,Zac</t>
  </si>
  <si>
    <t>wheelza01</t>
  </si>
  <si>
    <t>1WL-D</t>
  </si>
  <si>
    <t>Wheeler,Zack</t>
  </si>
  <si>
    <t>nolaaa01</t>
  </si>
  <si>
    <t>Nola,Aaron</t>
  </si>
  <si>
    <t>valdefr01</t>
  </si>
  <si>
    <t>1WL-C</t>
  </si>
  <si>
    <t>5-40</t>
  </si>
  <si>
    <t>S(7) R(4)</t>
  </si>
  <si>
    <t>Valdez,Framber*</t>
  </si>
  <si>
    <t>freelky01</t>
  </si>
  <si>
    <t>2-20</t>
  </si>
  <si>
    <t>Freeland,Kyle*</t>
  </si>
  <si>
    <t>gonzama02</t>
  </si>
  <si>
    <t>1WL-B</t>
  </si>
  <si>
    <t>Gonzales,Marco*</t>
  </si>
  <si>
    <t>castilu02</t>
  </si>
  <si>
    <t>Castillo,Luis</t>
  </si>
  <si>
    <t>lametdi01</t>
  </si>
  <si>
    <t>Lamet,Dinelson</t>
  </si>
  <si>
    <t>davieza02</t>
  </si>
  <si>
    <t>Davies,Zach</t>
  </si>
  <si>
    <t>degroja01</t>
  </si>
  <si>
    <t>carraca01</t>
  </si>
  <si>
    <t>3-21</t>
  </si>
  <si>
    <t>Carrasco,Carlos</t>
  </si>
  <si>
    <t>scherma01</t>
  </si>
  <si>
    <t>Scherzer,Max</t>
  </si>
  <si>
    <t>ryuhy01</t>
  </si>
  <si>
    <t>Ryu,Hyun-Jin*</t>
  </si>
  <si>
    <t>gibsoky01</t>
  </si>
  <si>
    <t>S(5)</t>
  </si>
  <si>
    <t>Gibson,Kyle</t>
  </si>
  <si>
    <t>maedake01</t>
  </si>
  <si>
    <t>1-21</t>
  </si>
  <si>
    <t>Maeda,Kenta</t>
  </si>
  <si>
    <t>heanean01</t>
  </si>
  <si>
    <t>Heaney,Andrew*</t>
  </si>
  <si>
    <t>greinza01</t>
  </si>
  <si>
    <t>Greinke,Zack</t>
  </si>
  <si>
    <t>corbipa01</t>
  </si>
  <si>
    <t>4-21</t>
  </si>
  <si>
    <t>Corbin,Patrick*</t>
  </si>
  <si>
    <t>wainwad01</t>
  </si>
  <si>
    <t>Wainwright,Adam</t>
  </si>
  <si>
    <t>bundydy01</t>
  </si>
  <si>
    <t>Bundy,Dylan</t>
  </si>
  <si>
    <t>singebr01</t>
  </si>
  <si>
    <t>3-43</t>
  </si>
  <si>
    <t>Singer,Brady</t>
  </si>
  <si>
    <t>cuetojo01</t>
  </si>
  <si>
    <t>Cueto,Johnny</t>
  </si>
  <si>
    <t>bassich01</t>
  </si>
  <si>
    <t>4-22</t>
  </si>
  <si>
    <t>Bassitt,Chris</t>
  </si>
  <si>
    <t>berrijo01</t>
  </si>
  <si>
    <t>Berrios,Jose</t>
  </si>
  <si>
    <t>keuchda01</t>
  </si>
  <si>
    <t>Keuchel,Dallas*</t>
  </si>
  <si>
    <t>millsal02</t>
  </si>
  <si>
    <t>Mills,Alec</t>
  </si>
  <si>
    <t>perezma02</t>
  </si>
  <si>
    <t>Perez,Martin*</t>
  </si>
  <si>
    <t>lestejo01</t>
  </si>
  <si>
    <t>3-23</t>
  </si>
  <si>
    <t>Lester,Jon*</t>
  </si>
  <si>
    <t>gausmke01</t>
  </si>
  <si>
    <t>S(5) R(3)</t>
  </si>
  <si>
    <t>Gausman,Kevin</t>
  </si>
  <si>
    <t>anderty01</t>
  </si>
  <si>
    <t>2-23</t>
  </si>
  <si>
    <t>Anderson,Tyler*</t>
  </si>
  <si>
    <t>burneco01</t>
  </si>
  <si>
    <t>5-47</t>
  </si>
  <si>
    <t>S(5) R(4)</t>
  </si>
  <si>
    <t>Burnes,Corbin</t>
  </si>
  <si>
    <t>boydma01</t>
  </si>
  <si>
    <t>Boyd,Matthew*</t>
  </si>
  <si>
    <t>paddach01</t>
  </si>
  <si>
    <t>3-48</t>
  </si>
  <si>
    <t>Paddack,Chris</t>
  </si>
  <si>
    <t>eflinza01</t>
  </si>
  <si>
    <t>Eflin,Zach</t>
  </si>
  <si>
    <t>luzarje01</t>
  </si>
  <si>
    <t>3-24</t>
  </si>
  <si>
    <t>Luzardo,Jesus*</t>
  </si>
  <si>
    <t>fiersmi01</t>
  </si>
  <si>
    <t>Fiers,Mike</t>
  </si>
  <si>
    <t>porceri01</t>
  </si>
  <si>
    <t>Porcello,Rick</t>
  </si>
  <si>
    <t>lylesjo01</t>
  </si>
  <si>
    <t>S(4) R(4)</t>
  </si>
  <si>
    <t>Lyles,Jordan</t>
  </si>
  <si>
    <t>kershcl01</t>
  </si>
  <si>
    <t>Kershaw,Clayton*</t>
  </si>
  <si>
    <t>ceasedy01</t>
  </si>
  <si>
    <t>Cease,Dylan</t>
  </si>
  <si>
    <t>glasnty01</t>
  </si>
  <si>
    <t>Glasnow,Tyler</t>
  </si>
  <si>
    <t>minormi01</t>
  </si>
  <si>
    <t>Minor,Mike*</t>
  </si>
  <si>
    <t>lopezpa01</t>
  </si>
  <si>
    <t>Lopez,Pablo</t>
  </si>
  <si>
    <t>turnbsp01</t>
  </si>
  <si>
    <t>5-24</t>
  </si>
  <si>
    <t>Turnbull,Spencer</t>
  </si>
  <si>
    <t>yarbrry01</t>
  </si>
  <si>
    <t>S(5) R(5)</t>
  </si>
  <si>
    <t>Yarbrough,Ryan*</t>
  </si>
  <si>
    <t>housead01</t>
  </si>
  <si>
    <t>Houser,Adrian</t>
  </si>
  <si>
    <t>maydu01</t>
  </si>
  <si>
    <t>4-26</t>
  </si>
  <si>
    <t>May,Dustin</t>
  </si>
  <si>
    <t>cannigr01</t>
  </si>
  <si>
    <t>2-26</t>
  </si>
  <si>
    <t>Canning,Griffin</t>
  </si>
  <si>
    <t>duffyda01</t>
  </si>
  <si>
    <t>Duffy,Danny*</t>
  </si>
  <si>
    <t>grayso01</t>
  </si>
  <si>
    <t>2-24</t>
  </si>
  <si>
    <t>Gray,Sonny</t>
  </si>
  <si>
    <t>friedma01</t>
  </si>
  <si>
    <t>1-26</t>
  </si>
  <si>
    <t>Fried,Max*</t>
  </si>
  <si>
    <t>sheffju01</t>
  </si>
  <si>
    <t>5- 0</t>
  </si>
  <si>
    <t>Sheffield,Justus*</t>
  </si>
  <si>
    <t>willitr01</t>
  </si>
  <si>
    <t>4-50</t>
  </si>
  <si>
    <t>Williams,Trevor</t>
  </si>
  <si>
    <t>uriasju01</t>
  </si>
  <si>
    <t>Urias,Julio*</t>
  </si>
  <si>
    <t>kellebr01</t>
  </si>
  <si>
    <t>Keller,Brad</t>
  </si>
  <si>
    <t>mcculla02</t>
  </si>
  <si>
    <t>McCullers,Lance</t>
  </si>
  <si>
    <t>plesaza01</t>
  </si>
  <si>
    <t>S(7)</t>
  </si>
  <si>
    <t>Plesac,Zach</t>
  </si>
  <si>
    <t>webblo01</t>
  </si>
  <si>
    <t>Webb,Logan</t>
  </si>
  <si>
    <t>manaese01</t>
  </si>
  <si>
    <t>Manaea,Sean*</t>
  </si>
  <si>
    <t>javiecr01</t>
  </si>
  <si>
    <t>S(6) R(3)</t>
  </si>
  <si>
    <t>Javier,Cristian</t>
  </si>
  <si>
    <t>sanchan01</t>
  </si>
  <si>
    <t>Sanchez,Anibal</t>
  </si>
  <si>
    <t>walketa01</t>
  </si>
  <si>
    <t>4-27</t>
  </si>
  <si>
    <t>S(4)</t>
  </si>
  <si>
    <t>Walker,Taijuan</t>
  </si>
  <si>
    <t>montafr02</t>
  </si>
  <si>
    <t>Montas,Frankie</t>
  </si>
  <si>
    <t>rayro02</t>
  </si>
  <si>
    <t>S(4) R(3)</t>
  </si>
  <si>
    <t>Ray,Robbie*</t>
  </si>
  <si>
    <t>cobbal01</t>
  </si>
  <si>
    <t>3-51</t>
  </si>
  <si>
    <t>Cobb,Alex</t>
  </si>
  <si>
    <t>weavelu01</t>
  </si>
  <si>
    <t>Weaver,Luke</t>
  </si>
  <si>
    <t>richaga01</t>
  </si>
  <si>
    <t>Richards,Garrett</t>
  </si>
  <si>
    <t>vothau01</t>
  </si>
  <si>
    <t>Voth,Austin</t>
  </si>
  <si>
    <t>feddeer01</t>
  </si>
  <si>
    <t>Fedde,Erick</t>
  </si>
  <si>
    <t>snellbl01</t>
  </si>
  <si>
    <t>Snell,Blake*</t>
  </si>
  <si>
    <t>peterda01</t>
  </si>
  <si>
    <t>Peterson,David*</t>
  </si>
  <si>
    <t>bubickr01</t>
  </si>
  <si>
    <t>Bubic,Kris*</t>
  </si>
  <si>
    <t>stripro01</t>
  </si>
  <si>
    <t>4-28</t>
  </si>
  <si>
    <t>S(4) R(3) C(0)</t>
  </si>
  <si>
    <t>Stripling,Ross</t>
  </si>
  <si>
    <t>happja01</t>
  </si>
  <si>
    <t>Happ,J.A.*</t>
  </si>
  <si>
    <t>roarkta01</t>
  </si>
  <si>
    <t>Roark,Tanner</t>
  </si>
  <si>
    <t>tanakma01</t>
  </si>
  <si>
    <t>Tanaka,Masahiro</t>
  </si>
  <si>
    <t>mahlety01</t>
  </si>
  <si>
    <t>Mahle,Tyler</t>
  </si>
  <si>
    <t>eovalna01</t>
  </si>
  <si>
    <t>Eovaldi,Nathan</t>
  </si>
  <si>
    <t>kikucyu01</t>
  </si>
  <si>
    <t>Kikuchi,Yusei*</t>
  </si>
  <si>
    <t>brubajt01</t>
  </si>
  <si>
    <t>Brubaker,JT</t>
  </si>
  <si>
    <t>dobnara01</t>
  </si>
  <si>
    <t>Dobnak,Randy</t>
  </si>
  <si>
    <t>anderbr04</t>
  </si>
  <si>
    <t>Anderson,Brett*</t>
  </si>
  <si>
    <t>gonsoto01</t>
  </si>
  <si>
    <t>Gonsolin,Tony</t>
  </si>
  <si>
    <t>dunnju01</t>
  </si>
  <si>
    <t>Dunn,Justin</t>
  </si>
  <si>
    <t>kuhlch01</t>
  </si>
  <si>
    <t>Kuhl,Chad</t>
  </si>
  <si>
    <t>youngal01</t>
  </si>
  <si>
    <t>Young,Alex*</t>
  </si>
  <si>
    <t>lindbjo01</t>
  </si>
  <si>
    <t>Lindblom,Josh</t>
  </si>
  <si>
    <t>arrieja01</t>
  </si>
  <si>
    <t>Arrieta,Jake</t>
  </si>
  <si>
    <t>montgjo01</t>
  </si>
  <si>
    <t>Montgomery,Jordan*</t>
  </si>
  <si>
    <t>meansjo01</t>
  </si>
  <si>
    <t>Means,John*</t>
  </si>
  <si>
    <t>braulst01</t>
  </si>
  <si>
    <t>Brault,Steven*</t>
  </si>
  <si>
    <t>castery01</t>
  </si>
  <si>
    <t>Castellani,Ryan</t>
  </si>
  <si>
    <t>weberry01</t>
  </si>
  <si>
    <t>Weber,Ryan</t>
  </si>
  <si>
    <t>clarkta01</t>
  </si>
  <si>
    <t>Clarke,Taylor</t>
  </si>
  <si>
    <t>clevimi01</t>
  </si>
  <si>
    <t>3-34</t>
  </si>
  <si>
    <t>Clevinger,Mike</t>
  </si>
  <si>
    <t>alcansa01</t>
  </si>
  <si>
    <t>Alcantara,Sandy</t>
  </si>
  <si>
    <t>bumgama01</t>
  </si>
  <si>
    <t>4-51</t>
  </si>
  <si>
    <t>Bumgarner,Madison*</t>
  </si>
  <si>
    <t>margeni01</t>
  </si>
  <si>
    <t>Margevicius,Nick*</t>
  </si>
  <si>
    <t>hollade01</t>
  </si>
  <si>
    <t>Holland,Derek*</t>
  </si>
  <si>
    <t>flaheja01</t>
  </si>
  <si>
    <t>Flaherty,Jack</t>
  </si>
  <si>
    <t>musgrjo01</t>
  </si>
  <si>
    <t>Musgrove,Joe</t>
  </si>
  <si>
    <t>tomlijo01</t>
  </si>
  <si>
    <t>Tomlin,Josh</t>
  </si>
  <si>
    <t>kimkw01</t>
  </si>
  <si>
    <t>S(5) R(3) C(0)</t>
  </si>
  <si>
    <t>Kim,Kwang-hyun*</t>
  </si>
  <si>
    <t>hudsoda02</t>
  </si>
  <si>
    <t>Hudson,Dakota</t>
  </si>
  <si>
    <t>hillri01</t>
  </si>
  <si>
    <t>3-36</t>
  </si>
  <si>
    <t>Hill,Rich*</t>
  </si>
  <si>
    <t>sanchsi01</t>
  </si>
  <si>
    <t>Sanchez,Sixto</t>
  </si>
  <si>
    <t>grayjo02</t>
  </si>
  <si>
    <t>Gray,Jon</t>
  </si>
  <si>
    <t>lopezjo02</t>
  </si>
  <si>
    <t>Lopez,Jorge</t>
  </si>
  <si>
    <t>milonto01</t>
  </si>
  <si>
    <t>Milone,Tommy*</t>
  </si>
  <si>
    <t>mortoch02</t>
  </si>
  <si>
    <t>Morton,Charlie</t>
  </si>
  <si>
    <t>wrighky01</t>
  </si>
  <si>
    <t>Wright,Kyle</t>
  </si>
  <si>
    <t>lugose01</t>
  </si>
  <si>
    <t>S(4) R(3) C(4)</t>
  </si>
  <si>
    <t>Lugo,Seth</t>
  </si>
  <si>
    <t>buehlwa01</t>
  </si>
  <si>
    <t>Buehler,Walker</t>
  </si>
  <si>
    <t>sandopa02</t>
  </si>
  <si>
    <t>3-39</t>
  </si>
  <si>
    <t>Sandoval,Patrick*</t>
  </si>
  <si>
    <t>wojcias01</t>
  </si>
  <si>
    <t>Wojciechowski,Asher</t>
  </si>
  <si>
    <t>alexaty01</t>
  </si>
  <si>
    <t>Alexander,Tyler*</t>
  </si>
  <si>
    <t>antonte01</t>
  </si>
  <si>
    <t>Antone,Tejay</t>
  </si>
  <si>
    <t>eshelto01</t>
  </si>
  <si>
    <t>Eshelman,Thomas</t>
  </si>
  <si>
    <t>anderch01</t>
  </si>
  <si>
    <t>Anderson,Chase</t>
  </si>
  <si>
    <t>allarko01</t>
  </si>
  <si>
    <t>Allard,Kolby*</t>
  </si>
  <si>
    <t>velasvi01</t>
  </si>
  <si>
    <t>1-39</t>
  </si>
  <si>
    <t>Velasquez,Vince</t>
  </si>
  <si>
    <t>wachami01</t>
  </si>
  <si>
    <t>Wacha,Michael</t>
  </si>
  <si>
    <t>garcide01</t>
  </si>
  <si>
    <t>Garcia,Deivi</t>
  </si>
  <si>
    <t>lorenmi01</t>
  </si>
  <si>
    <t>Lorenzen,Michael</t>
  </si>
  <si>
    <t>desclan01</t>
  </si>
  <si>
    <t>DeSclafani,Anthony</t>
  </si>
  <si>
    <t>dunnida01</t>
  </si>
  <si>
    <t>2-42</t>
  </si>
  <si>
    <t>Dunning,Dane</t>
  </si>
  <si>
    <t>ponceda01</t>
  </si>
  <si>
    <t>mckentr01</t>
  </si>
  <si>
    <t>McKenzie,Triston</t>
  </si>
  <si>
    <t>richatr01</t>
  </si>
  <si>
    <t>Richards,Trevor</t>
  </si>
  <si>
    <t>flemijo01</t>
  </si>
  <si>
    <t>Fleming,Josh*</t>
  </si>
  <si>
    <t>suterbr01</t>
  </si>
  <si>
    <t>3-44</t>
  </si>
  <si>
    <t>Suter,Brent*</t>
  </si>
  <si>
    <t>barrija01</t>
  </si>
  <si>
    <t>Barria,Jaime</t>
  </si>
  <si>
    <t>andrima01</t>
  </si>
  <si>
    <t>R(3) C(1)</t>
  </si>
  <si>
    <t>Andriese,Matt</t>
  </si>
  <si>
    <t>bielabr01</t>
  </si>
  <si>
    <t>Bielak,Brandon</t>
  </si>
  <si>
    <t>skubata01</t>
  </si>
  <si>
    <t>Skubal,Tarik*</t>
  </si>
  <si>
    <t>quantca01</t>
  </si>
  <si>
    <t>Quantrill,Cal</t>
  </si>
  <si>
    <t>gonzagi01</t>
  </si>
  <si>
    <t>Gonzalez,Gio*</t>
  </si>
  <si>
    <t>anderia01</t>
  </si>
  <si>
    <t>4-44</t>
  </si>
  <si>
    <t>Anderson,Ian</t>
  </si>
  <si>
    <t>hernajo02</t>
  </si>
  <si>
    <t>R(1)</t>
  </si>
  <si>
    <t>Hernandez,Jonathan</t>
  </si>
  <si>
    <t>matzst01</t>
  </si>
  <si>
    <t>Matz,Steven*</t>
  </si>
  <si>
    <t>teherju01</t>
  </si>
  <si>
    <t>4-46</t>
  </si>
  <si>
    <t>Teheran,Julio</t>
  </si>
  <si>
    <t>kellyme01</t>
  </si>
  <si>
    <t>Kelly,Merrill</t>
  </si>
  <si>
    <t>stratch01</t>
  </si>
  <si>
    <t>R(1) C(0)</t>
  </si>
  <si>
    <t>Stratton,Chris</t>
  </si>
  <si>
    <t>castada01</t>
  </si>
  <si>
    <t>Castano,Daniel*</t>
  </si>
  <si>
    <t>mayermi01</t>
  </si>
  <si>
    <t>4-47</t>
  </si>
  <si>
    <t>R(2) C(1)</t>
  </si>
  <si>
    <t>Mayers,Mike</t>
  </si>
  <si>
    <t>barlosc01</t>
  </si>
  <si>
    <t>R(1) C(1)</t>
  </si>
  <si>
    <t>Barlow,Scott</t>
  </si>
  <si>
    <t>urquijo01</t>
  </si>
  <si>
    <t>Urquidy,Jose</t>
  </si>
  <si>
    <t>cisnejo01</t>
  </si>
  <si>
    <t>Cisnero,Jose</t>
  </si>
  <si>
    <t>valdeph01</t>
  </si>
  <si>
    <t>2-47</t>
  </si>
  <si>
    <t>R(2)</t>
  </si>
  <si>
    <t>Valdez,Phillips</t>
  </si>
  <si>
    <t>mazzach01</t>
  </si>
  <si>
    <t>Mazza,Chris</t>
  </si>
  <si>
    <t>shoemma01</t>
  </si>
  <si>
    <t>Shoemaker,Matt</t>
  </si>
  <si>
    <t>gombeau01</t>
  </si>
  <si>
    <t>Gomber,Austin*</t>
  </si>
  <si>
    <t>peralfr01</t>
  </si>
  <si>
    <t>Peralta,Freddy</t>
  </si>
  <si>
    <t>fostema01</t>
  </si>
  <si>
    <t>S(1) R(1)</t>
  </si>
  <si>
    <t>Foster,Matt</t>
  </si>
  <si>
    <t>godleza01</t>
  </si>
  <si>
    <t>Godley,Zack</t>
  </si>
  <si>
    <t>matzety01</t>
  </si>
  <si>
    <t>5-48</t>
  </si>
  <si>
    <t>Matzek,Tyler*</t>
  </si>
  <si>
    <t>rogerty01</t>
  </si>
  <si>
    <t>R(1) C(2)</t>
  </si>
  <si>
    <t>Rogers,Tyler</t>
  </si>
  <si>
    <t>rogertr01</t>
  </si>
  <si>
    <t>Rogers,Trevor*</t>
  </si>
  <si>
    <t>hollagr01</t>
  </si>
  <si>
    <t>R(1) C(4)</t>
  </si>
  <si>
    <t>Holland,Greg</t>
  </si>
  <si>
    <t>norrida01</t>
  </si>
  <si>
    <t>R(4)</t>
  </si>
  <si>
    <t>Norris,Daniel*</t>
  </si>
  <si>
    <t>mizeca01</t>
  </si>
  <si>
    <t>Mize,Casey</t>
  </si>
  <si>
    <t>fulmemi01</t>
  </si>
  <si>
    <t>Fulmer,Michael</t>
  </si>
  <si>
    <t>almonye01</t>
  </si>
  <si>
    <t>Almonte,Yency</t>
  </si>
  <si>
    <t>plutkad01</t>
  </si>
  <si>
    <t>Plutko,Adam</t>
  </si>
  <si>
    <t>greensh02</t>
  </si>
  <si>
    <t>Greene,Shane</t>
  </si>
  <si>
    <t>fairbpe01</t>
  </si>
  <si>
    <t>Fairbanks,Pete</t>
  </si>
  <si>
    <t>peralwa01</t>
  </si>
  <si>
    <t>Peralta,Wandy*</t>
  </si>
  <si>
    <t>familje01</t>
  </si>
  <si>
    <t>Familia,Jeurys</t>
  </si>
  <si>
    <t>kingmi01</t>
  </si>
  <si>
    <t>2-51</t>
  </si>
  <si>
    <t>King,Michael</t>
  </si>
  <si>
    <t>pinedmi01</t>
  </si>
  <si>
    <t>Pineda,Michael</t>
  </si>
  <si>
    <t>willide03</t>
  </si>
  <si>
    <t>R(2) C(0)</t>
  </si>
  <si>
    <t>Williams,Devin</t>
  </si>
  <si>
    <t>penafe01</t>
  </si>
  <si>
    <t>Pena,Felix</t>
  </si>
  <si>
    <t>karinja01</t>
  </si>
  <si>
    <t>Karinchak,James</t>
  </si>
  <si>
    <t>cordeji01</t>
  </si>
  <si>
    <t>Cordero,Jimmy</t>
  </si>
  <si>
    <t>erlinro01</t>
  </si>
  <si>
    <t>Erlin,Robbie*</t>
  </si>
  <si>
    <t>daytogr01</t>
  </si>
  <si>
    <t>Dayton,Grant*</t>
  </si>
  <si>
    <t>yamagsh01</t>
  </si>
  <si>
    <t>R(3)</t>
  </si>
  <si>
    <t>Yamaguchi,Shun</t>
  </si>
  <si>
    <t>hatchto01</t>
  </si>
  <si>
    <t>Hatch,Thomas</t>
  </si>
  <si>
    <t>bassan01</t>
  </si>
  <si>
    <t>Bass,Anthony</t>
  </si>
  <si>
    <t>thompry02</t>
  </si>
  <si>
    <t>Thompson,Ryan</t>
  </si>
  <si>
    <t>slegeaa01</t>
  </si>
  <si>
    <t>Slegers,Aaron</t>
  </si>
  <si>
    <t>smylydr01</t>
  </si>
  <si>
    <t>Smyly,Drew*</t>
  </si>
  <si>
    <t>diazed04</t>
  </si>
  <si>
    <t>Diaz,Edwin</t>
  </si>
  <si>
    <t>greench03</t>
  </si>
  <si>
    <t>Green,Chad</t>
  </si>
  <si>
    <t>clippty01</t>
  </si>
  <si>
    <t>Clippard,Tyler</t>
  </si>
  <si>
    <t>smithjo07</t>
  </si>
  <si>
    <t>Smith,Josh A.</t>
  </si>
  <si>
    <t>hernael01</t>
  </si>
  <si>
    <t>Hernandez,Elieser</t>
  </si>
  <si>
    <t>treinbl01</t>
  </si>
  <si>
    <t>Treinen,Blake</t>
  </si>
  <si>
    <t>buttrty01</t>
  </si>
  <si>
    <t>R(1) C(3)</t>
  </si>
  <si>
    <t>Buttrey,Ty</t>
  </si>
  <si>
    <t>staumjo01</t>
  </si>
  <si>
    <t>Staumont,Josh</t>
  </si>
  <si>
    <t>simslu01</t>
  </si>
  <si>
    <t>Sims,Lucas</t>
  </si>
  <si>
    <t>lopezre01</t>
  </si>
  <si>
    <t>Lopez,Reynaldo</t>
  </si>
  <si>
    <t>breweco01</t>
  </si>
  <si>
    <t>Brewer,Colten</t>
  </si>
  <si>
    <t>lakintr01</t>
  </si>
  <si>
    <t>Lakins,Travis</t>
  </si>
  <si>
    <t>akinke01</t>
  </si>
  <si>
    <t>Akin,Keegan*</t>
  </si>
  <si>
    <t>jackslu01</t>
  </si>
  <si>
    <t>Jackson,Luke</t>
  </si>
  <si>
    <t>crichst01</t>
  </si>
  <si>
    <t>Crichton,Stefan</t>
  </si>
  <si>
    <t>finneky01</t>
  </si>
  <si>
    <t>Finnegan,Kyle</t>
  </si>
  <si>
    <t>loupaa01</t>
  </si>
  <si>
    <t>Loup,Aaron*</t>
  </si>
  <si>
    <t>curtijo02</t>
  </si>
  <si>
    <t>S(1) R(1) C(1)</t>
  </si>
  <si>
    <t>Curtiss,John</t>
  </si>
  <si>
    <t>oviedjo01</t>
  </si>
  <si>
    <t>Oviedo,Johan</t>
  </si>
  <si>
    <t>cahiltr01</t>
  </si>
  <si>
    <t>Cahill,Trevor</t>
  </si>
  <si>
    <t>hunteto02</t>
  </si>
  <si>
    <t>Hunter,Tommy</t>
  </si>
  <si>
    <t>wendejb01</t>
  </si>
  <si>
    <t>Wendelken,J.B.</t>
  </si>
  <si>
    <t>hendrli01</t>
  </si>
  <si>
    <t>R(1) C(6)</t>
  </si>
  <si>
    <t>Hendriks,Liam</t>
  </si>
  <si>
    <t>shrevch01</t>
  </si>
  <si>
    <t>Shreve,Chasen*</t>
  </si>
  <si>
    <t>castrmi01</t>
  </si>
  <si>
    <t>Castro,Miguel</t>
  </si>
  <si>
    <t>wislema01</t>
  </si>
  <si>
    <t>S(1) R(1) C(0)</t>
  </si>
  <si>
    <t>Wisler,Matt</t>
  </si>
  <si>
    <t>junisja01</t>
  </si>
  <si>
    <t>Junis,Jakob</t>
  </si>
  <si>
    <t>bardda01</t>
  </si>
  <si>
    <t>R(1) C(5)</t>
  </si>
  <si>
    <t>Bard,Daniel</t>
  </si>
  <si>
    <t>brasiry01</t>
  </si>
  <si>
    <t>Brasier,Ryan</t>
  </si>
  <si>
    <t>suerowa01</t>
  </si>
  <si>
    <t>Suero,Wander</t>
  </si>
  <si>
    <t>harpery01</t>
  </si>
  <si>
    <t>Harper,Ryne</t>
  </si>
  <si>
    <t>dolisra01</t>
  </si>
  <si>
    <t>Dolis,Rafael</t>
  </si>
  <si>
    <t>stammcr01</t>
  </si>
  <si>
    <t>Stammen,Craig</t>
  </si>
  <si>
    <t>rosentr01</t>
  </si>
  <si>
    <t>Rosenthal,Trevor</t>
  </si>
  <si>
    <t>howarsp01</t>
  </si>
  <si>
    <t>Howard,Spencer</t>
  </si>
  <si>
    <t>duffety01</t>
  </si>
  <si>
    <t>Duffey,Tyler</t>
  </si>
  <si>
    <t>alcaljo01</t>
  </si>
  <si>
    <t>Alcala,Jorge</t>
  </si>
  <si>
    <t>kintzbr01</t>
  </si>
  <si>
    <t>Kintzler,Brandon</t>
  </si>
  <si>
    <t>janseke01</t>
  </si>
  <si>
    <t>Jansen,Kenley</t>
  </si>
  <si>
    <t>florody01</t>
  </si>
  <si>
    <t>Floro,Dylan</t>
  </si>
  <si>
    <t>scruban01</t>
  </si>
  <si>
    <t>Scrubb,Andre</t>
  </si>
  <si>
    <t>kinlety01</t>
  </si>
  <si>
    <t>Kinley,Tyler</t>
  </si>
  <si>
    <t>estevca01</t>
  </si>
  <si>
    <t>Estevez,Carlos</t>
  </si>
  <si>
    <t>wittgni01</t>
  </si>
  <si>
    <t>Wittgren,Nick</t>
  </si>
  <si>
    <t>heuerco01</t>
  </si>
  <si>
    <t>Heuer,Codi</t>
  </si>
  <si>
    <t>toussto01</t>
  </si>
  <si>
    <t>Toussaint,Touki</t>
  </si>
  <si>
    <t>guerrju02</t>
  </si>
  <si>
    <t>Guerra,Junior</t>
  </si>
  <si>
    <t>coleaj01</t>
  </si>
  <si>
    <t>Cole,A.J.</t>
  </si>
  <si>
    <t>codyky01</t>
  </si>
  <si>
    <t>Cody,Kyle</t>
  </si>
  <si>
    <t>rodriri05</t>
  </si>
  <si>
    <t>Rodriguez,Richard</t>
  </si>
  <si>
    <t>trivilo01</t>
  </si>
  <si>
    <t>Trivino,Lou</t>
  </si>
  <si>
    <t>loaisjo01</t>
  </si>
  <si>
    <t>Loaisiga,Jonathan</t>
  </si>
  <si>
    <t>maytr01</t>
  </si>
  <si>
    <t>May,Trevor</t>
  </si>
  <si>
    <t>urenajo01</t>
  </si>
  <si>
    <t>Urena,Jose</t>
  </si>
  <si>
    <t>yardler01</t>
  </si>
  <si>
    <t>Yardley,Eric</t>
  </si>
  <si>
    <t>gratebr01</t>
  </si>
  <si>
    <t>Graterol,Brusdar</t>
  </si>
  <si>
    <t>zimmeky01</t>
  </si>
  <si>
    <t>Zimmer,Kyle</t>
  </si>
  <si>
    <t>sotogr01</t>
  </si>
  <si>
    <t>Soto,Gregory*</t>
  </si>
  <si>
    <t>jimenjo02</t>
  </si>
  <si>
    <t>Jimenez,Joe</t>
  </si>
  <si>
    <t>iglesra01</t>
  </si>
  <si>
    <t>Iglesias,Raisel</t>
  </si>
  <si>
    <t>jeffrje01</t>
  </si>
  <si>
    <t>Jeffress,Jeremy</t>
  </si>
  <si>
    <t>marshev01</t>
  </si>
  <si>
    <t>Marshall,Evan</t>
  </si>
  <si>
    <t>barnema01</t>
  </si>
  <si>
    <t>Barnes,Matt</t>
  </si>
  <si>
    <t>sulseco01</t>
  </si>
  <si>
    <t>R(2) C(4)</t>
  </si>
  <si>
    <t>Sulser,Cole</t>
  </si>
  <si>
    <t>melanma01</t>
  </si>
  <si>
    <t>Melancon,Mark</t>
  </si>
  <si>
    <t>benjawe01</t>
  </si>
  <si>
    <t>Benjamin,Wes*</t>
  </si>
  <si>
    <t>castidi01</t>
  </si>
  <si>
    <t>Castillo,Diego</t>
  </si>
  <si>
    <t>webbty01</t>
  </si>
  <si>
    <t>Webb,Tyler*</t>
  </si>
  <si>
    <t>cabrege01</t>
  </si>
  <si>
    <t>Cabrera,Genesis*</t>
  </si>
  <si>
    <t>baragca01</t>
  </si>
  <si>
    <t>Baragar,Caleb*</t>
  </si>
  <si>
    <t>paganem01</t>
  </si>
  <si>
    <t>Pagan,Emilio</t>
  </si>
  <si>
    <t>turleni01</t>
  </si>
  <si>
    <t>Turley,Nik*</t>
  </si>
  <si>
    <t>kellemi03</t>
  </si>
  <si>
    <t>Keller,Mitch</t>
  </si>
  <si>
    <t>hartlge01</t>
  </si>
  <si>
    <t>Hartlieb,Geoff</t>
  </si>
  <si>
    <t>nerishe01</t>
  </si>
  <si>
    <t>Neris,Hector</t>
  </si>
  <si>
    <t>soriajo01</t>
  </si>
  <si>
    <t>Soria,Joakim</t>
  </si>
  <si>
    <t>petityu01</t>
  </si>
  <si>
    <t>Petit,Yusmeiro</t>
  </si>
  <si>
    <t>hugheja02</t>
  </si>
  <si>
    <t>Hughes,Jared</t>
  </si>
  <si>
    <t>holdejo02</t>
  </si>
  <si>
    <t>Holder,Jonathan</t>
  </si>
  <si>
    <t>cessalu01</t>
  </si>
  <si>
    <t>Cessa,Luis</t>
  </si>
  <si>
    <t>vinceni01</t>
  </si>
  <si>
    <t>Vincent,Nick</t>
  </si>
  <si>
    <t>zuberty01</t>
  </si>
  <si>
    <t>Zuber,Tyler</t>
  </si>
  <si>
    <t>newbeja01</t>
  </si>
  <si>
    <t>Newberry,Jake</t>
  </si>
  <si>
    <t>garcibr01</t>
  </si>
  <si>
    <t>Garcia,Bryan</t>
  </si>
  <si>
    <t>givenmy01</t>
  </si>
  <si>
    <t>Givens,Mychal</t>
  </si>
  <si>
    <t>matonph01</t>
  </si>
  <si>
    <t>Maton,Phil</t>
  </si>
  <si>
    <t>handbr01</t>
  </si>
  <si>
    <t>Hand,Brad*</t>
  </si>
  <si>
    <t>colomal01</t>
  </si>
  <si>
    <t>Colome,Alex</t>
  </si>
  <si>
    <t>leblawa01</t>
  </si>
  <si>
    <t>LeBlanc,Wade*</t>
  </si>
  <si>
    <t>frypa01</t>
  </si>
  <si>
    <t>Fry,Paul*</t>
  </si>
  <si>
    <t>ynoahu01</t>
  </si>
  <si>
    <t>Ynoa,Huascar</t>
  </si>
  <si>
    <t>minteaj01</t>
  </si>
  <si>
    <t>Minter,A.J.*</t>
  </si>
  <si>
    <t>hudsoda01</t>
  </si>
  <si>
    <t>Hudson,Daniel</t>
  </si>
  <si>
    <t>kayan01</t>
  </si>
  <si>
    <t>Kay,Anthony*</t>
  </si>
  <si>
    <t>woodfja01</t>
  </si>
  <si>
    <t>Woodford,Jake</t>
  </si>
  <si>
    <t>ramiryo01</t>
  </si>
  <si>
    <t>Ramirez,Yohan</t>
  </si>
  <si>
    <t>strahma01</t>
  </si>
  <si>
    <t>Strahm,Matt*</t>
  </si>
  <si>
    <t>howarsa01</t>
  </si>
  <si>
    <t>Howard,Sam*</t>
  </si>
  <si>
    <t>phelpda01</t>
  </si>
  <si>
    <t>Phelps,David</t>
  </si>
  <si>
    <t>mcfartj01</t>
  </si>
  <si>
    <t>McFarland,T.J.*</t>
  </si>
  <si>
    <t>diekmja01</t>
  </si>
  <si>
    <t>Diekman,Jake*</t>
  </si>
  <si>
    <t>nelsoni01</t>
  </si>
  <si>
    <t>Nelson,Nick</t>
  </si>
  <si>
    <t>ramirno01</t>
  </si>
  <si>
    <t>Ramirez,Noe</t>
  </si>
  <si>
    <t>taylobl01</t>
  </si>
  <si>
    <t>Taylor,Blake*</t>
  </si>
  <si>
    <t>pressry01</t>
  </si>
  <si>
    <t>Pressly,Ryan</t>
  </si>
  <si>
    <t>pareden01</t>
  </si>
  <si>
    <t>Paredes,Enoli</t>
  </si>
  <si>
    <t>garciro03</t>
  </si>
  <si>
    <t>Garcia,Rony</t>
  </si>
  <si>
    <t>farmebu01</t>
  </si>
  <si>
    <t>Farmer,Buck</t>
  </si>
  <si>
    <t>hoffmje02</t>
  </si>
  <si>
    <t>Hoffman,Jeff</t>
  </si>
  <si>
    <t>underdu01</t>
  </si>
  <si>
    <t>Underwood,Duane</t>
  </si>
  <si>
    <t>teperry01</t>
  </si>
  <si>
    <t>Tepera,Ryan</t>
  </si>
  <si>
    <t>alzolad01</t>
  </si>
  <si>
    <t>Alzolay,Adbert</t>
  </si>
  <si>
    <t>scottta01</t>
  </si>
  <si>
    <t>Scott,Tanner*</t>
  </si>
  <si>
    <t>raineta01</t>
  </si>
  <si>
    <t>Rainey,Tanner</t>
  </si>
  <si>
    <t>hergeji01</t>
  </si>
  <si>
    <t>Herget,Jimmy</t>
  </si>
  <si>
    <t>reyesal02</t>
  </si>
  <si>
    <t>Reyes,Alex</t>
  </si>
  <si>
    <t>martica04</t>
  </si>
  <si>
    <t>Martinez,Carlos</t>
  </si>
  <si>
    <t>misiean01</t>
  </si>
  <si>
    <t>Misiewicz,Anthony*</t>
  </si>
  <si>
    <t>johnspi01</t>
  </si>
  <si>
    <t>Johnson,Pierce</t>
  </si>
  <si>
    <t>altavda01</t>
  </si>
  <si>
    <t>Altavilla,Dan</t>
  </si>
  <si>
    <t>workmbr01</t>
  </si>
  <si>
    <t>Workman,Brandon</t>
  </si>
  <si>
    <t>wilsoju10</t>
  </si>
  <si>
    <t>Wilson,Justin*</t>
  </si>
  <si>
    <t>paxtoja01</t>
  </si>
  <si>
    <t>Paxton,James*</t>
  </si>
  <si>
    <t>thielca01</t>
  </si>
  <si>
    <t>Thielbar,Caleb*</t>
  </si>
  <si>
    <t>romose01</t>
  </si>
  <si>
    <t>Romo,Sergio</t>
  </si>
  <si>
    <t>rogerta01</t>
  </si>
  <si>
    <t>Rogers,Taylor*</t>
  </si>
  <si>
    <t>mcgeeja01</t>
  </si>
  <si>
    <t>McGee,Jake*</t>
  </si>
  <si>
    <t>gonzavi02</t>
  </si>
  <si>
    <t>Gonzalez,Victor*</t>
  </si>
  <si>
    <t>raleybr01</t>
  </si>
  <si>
    <t>Raley,Brooks*</t>
  </si>
  <si>
    <t>gonzach01</t>
  </si>
  <si>
    <t>Gonzalez,Chi Chi</t>
  </si>
  <si>
    <t>diazja01</t>
  </si>
  <si>
    <t>Diaz,Jairo</t>
  </si>
  <si>
    <t>fryja01</t>
  </si>
  <si>
    <t>Fry,Jace*</t>
  </si>
  <si>
    <t>detwiro01</t>
  </si>
  <si>
    <t>Detwiler,Ross*</t>
  </si>
  <si>
    <t>cishest01</t>
  </si>
  <si>
    <t>Cishek,Steve</t>
  </si>
  <si>
    <t>sprinje01</t>
  </si>
  <si>
    <t>Springs,Jeffrey*</t>
  </si>
  <si>
    <t>briceau01</t>
  </si>
  <si>
    <t>Brice,Austin</t>
  </si>
  <si>
    <t>widenta01</t>
  </si>
  <si>
    <t>Widener,Taylor</t>
  </si>
  <si>
    <t>rondohe01</t>
  </si>
  <si>
    <t>Rondon,Hector</t>
  </si>
  <si>
    <t>lopezyo01</t>
  </si>
  <si>
    <t>Lopez,Yoan</t>
  </si>
  <si>
    <t>beeksja02</t>
  </si>
  <si>
    <t>Beeks,Jalen*</t>
  </si>
  <si>
    <t>selmasa01</t>
  </si>
  <si>
    <t>Selman,Sam*</t>
  </si>
  <si>
    <t>sadleca02</t>
  </si>
  <si>
    <t>Sadler,Casey</t>
  </si>
  <si>
    <t>graveke01</t>
  </si>
  <si>
    <t>Graveman,Kendall</t>
  </si>
  <si>
    <t>pomerdr01</t>
  </si>
  <si>
    <t>Pomeranz,Drew*</t>
  </si>
  <si>
    <t>morejad01</t>
  </si>
  <si>
    <t>Morejon,Adrian*</t>
  </si>
  <si>
    <t>neverdo01</t>
  </si>
  <si>
    <t>Neverauskas,Dovydas</t>
  </si>
  <si>
    <t>hembrhe01</t>
  </si>
  <si>
    <t>Hembree,Heath</t>
  </si>
  <si>
    <t>brittza01</t>
  </si>
  <si>
    <t>Britton,Zack*</t>
  </si>
  <si>
    <t>haderjo01</t>
  </si>
  <si>
    <t>Hader,Josh*</t>
  </si>
  <si>
    <t>claudal01</t>
  </si>
  <si>
    <t>Claudio,Alex*</t>
  </si>
  <si>
    <t>kolarad01</t>
  </si>
  <si>
    <t>Kolarek,Adam*</t>
  </si>
  <si>
    <t>ferguca01</t>
  </si>
  <si>
    <t>Ferguson,Caleb*</t>
  </si>
  <si>
    <t>novaiv01</t>
  </si>
  <si>
    <t>Nova,Ivan</t>
  </si>
  <si>
    <t>jonesna01</t>
  </si>
  <si>
    <t>Jones,Nate</t>
  </si>
  <si>
    <t>chatwty01</t>
  </si>
  <si>
    <t>Chatwood,Tyler</t>
  </si>
  <si>
    <t>kremede01</t>
  </si>
  <si>
    <t>Kremer,Dean</t>
  </si>
  <si>
    <t>harriwi10</t>
  </si>
  <si>
    <t>Harris,Will</t>
  </si>
  <si>
    <t>wagueja01</t>
  </si>
  <si>
    <t>Waguespack,Jacob</t>
  </si>
  <si>
    <t>pearsna01</t>
  </si>
  <si>
    <t>Pearson,Nate</t>
  </si>
  <si>
    <t>montera01</t>
  </si>
  <si>
    <t>Montero,Rafael</t>
  </si>
  <si>
    <t>watsoto01</t>
  </si>
  <si>
    <t>Watson,Tony*</t>
  </si>
  <si>
    <t>garcija04</t>
  </si>
  <si>
    <t>Garcia,Jarlin*</t>
  </si>
  <si>
    <t>hillti01</t>
  </si>
  <si>
    <t>Hill,Tim*</t>
  </si>
  <si>
    <t>ottavad01</t>
  </si>
  <si>
    <t>Ottavino,Adam</t>
  </si>
  <si>
    <t>boxbebr01</t>
  </si>
  <si>
    <t>Boxberger,Brad</t>
  </si>
  <si>
    <t>barneja01</t>
  </si>
  <si>
    <t>Barnes,Jacob</t>
  </si>
  <si>
    <t>perezol01</t>
  </si>
  <si>
    <t>Perez,Oliver*</t>
  </si>
  <si>
    <t>hillca02</t>
  </si>
  <si>
    <t>Hill,Cam</t>
  </si>
  <si>
    <t>garream01</t>
  </si>
  <si>
    <t>Garrett,Amir*</t>
  </si>
  <si>
    <t>bradlar01</t>
  </si>
  <si>
    <t>Bradley,Archie</t>
  </si>
  <si>
    <t>winklda01</t>
  </si>
  <si>
    <t>Winkler,Dan</t>
  </si>
  <si>
    <t>osichjo01</t>
  </si>
  <si>
    <t>Osich,Josh*</t>
  </si>
  <si>
    <t>martich02</t>
  </si>
  <si>
    <t>Martin,Chris</t>
  </si>
  <si>
    <t>smithri01</t>
  </si>
  <si>
    <t>Smith,Riley</t>
  </si>
  <si>
    <t>borucry01</t>
  </si>
  <si>
    <t>Borucki,Ryan*</t>
  </si>
  <si>
    <t>hearnta01</t>
  </si>
  <si>
    <t>Hearn,Taylor*</t>
  </si>
  <si>
    <t>chaveje01</t>
  </si>
  <si>
    <t>Chavez,Jesse</t>
  </si>
  <si>
    <t>samarje01</t>
  </si>
  <si>
    <t>Samardzija,Jeff</t>
  </si>
  <si>
    <t>perdolu02</t>
  </si>
  <si>
    <t>Perdomo,Luis</t>
  </si>
  <si>
    <t>patinlu01</t>
  </si>
  <si>
    <t>Patino,Luis</t>
  </si>
  <si>
    <t>ponceco01</t>
  </si>
  <si>
    <t>Ponce,Cody</t>
  </si>
  <si>
    <t>haleda02</t>
  </si>
  <si>
    <t>S(4) R(3) C(1)</t>
  </si>
  <si>
    <t>Hale,David</t>
  </si>
  <si>
    <t>bleieri01</t>
  </si>
  <si>
    <t>Bleier,Richard*</t>
  </si>
  <si>
    <t>santade01</t>
  </si>
  <si>
    <t>Santana,Dennis</t>
  </si>
  <si>
    <t>baezpe01</t>
  </si>
  <si>
    <t>Baez,Pedro</t>
  </si>
  <si>
    <t>robleha01</t>
  </si>
  <si>
    <t>Robles,Hansel</t>
  </si>
  <si>
    <t>hahnje01</t>
  </si>
  <si>
    <t>Hahn,Jesse</t>
  </si>
  <si>
    <t>sneedcy01</t>
  </si>
  <si>
    <t>Sneed,Cy</t>
  </si>
  <si>
    <t>jamesjo02</t>
  </si>
  <si>
    <t>James,Josh</t>
  </si>
  <si>
    <t>funkhky01</t>
  </si>
  <si>
    <t>Funkhouser,Kyle</t>
  </si>
  <si>
    <t>wickro01</t>
  </si>
  <si>
    <t>Wick,Rowan</t>
  </si>
  <si>
    <t>houckta01</t>
  </si>
  <si>
    <t>Houck,Tanner</t>
  </si>
  <si>
    <t>tatedi01</t>
  </si>
  <si>
    <t>Tate,Dillon</t>
  </si>
  <si>
    <t>guerrja01</t>
  </si>
  <si>
    <t>fontwi01</t>
  </si>
  <si>
    <t>Font,Wilmer</t>
  </si>
  <si>
    <t>anderni01</t>
  </si>
  <si>
    <t>Anderson,Nick</t>
  </si>
  <si>
    <t>newsolj01</t>
  </si>
  <si>
    <t>Newsome,Ljay</t>
  </si>
  <si>
    <t>lockewa01</t>
  </si>
  <si>
    <t>Lockett,Walker</t>
  </si>
  <si>
    <t>lailbr01</t>
  </si>
  <si>
    <t>Lail,Brady</t>
  </si>
  <si>
    <t>gerbejo01</t>
  </si>
  <si>
    <t>Gerber,Joey</t>
  </si>
  <si>
    <t>tropeni01</t>
  </si>
  <si>
    <t>Tropeano,Nick</t>
  </si>
  <si>
    <t>parkebl01</t>
  </si>
  <si>
    <t>Parker,Blake</t>
  </si>
  <si>
    <t>thorple01</t>
  </si>
  <si>
    <t>Thorpe,Lewis*</t>
  </si>
  <si>
    <t>smeltde01</t>
  </si>
  <si>
    <t>Smeltzer,Devin*</t>
  </si>
  <si>
    <t>schrejo01</t>
  </si>
  <si>
    <t>Schreiber,John</t>
  </si>
  <si>
    <t>ryanky01</t>
  </si>
  <si>
    <t>Ryan,Kyle*</t>
  </si>
  <si>
    <t>pivetni01</t>
  </si>
  <si>
    <t>Pivetta,Nick</t>
  </si>
  <si>
    <t>wilsobr02</t>
  </si>
  <si>
    <t>Wilson,Bryse</t>
  </si>
  <si>
    <t>smithwi04</t>
  </si>
  <si>
    <t>Smith,Will*</t>
  </si>
  <si>
    <t>odayda01</t>
  </si>
  <si>
    <t>O'Day,Darren</t>
  </si>
  <si>
    <t>ginkeke01</t>
  </si>
  <si>
    <t>Ginkel,Kevin</t>
  </si>
  <si>
    <t>romanjo03</t>
  </si>
  <si>
    <t>Romano,Jordan</t>
  </si>
  <si>
    <t>martibr01</t>
  </si>
  <si>
    <t>Martin,Brett*</t>
  </si>
  <si>
    <t>gantjo01</t>
  </si>
  <si>
    <t>Gant,John</t>
  </si>
  <si>
    <t>gallegi01</t>
  </si>
  <si>
    <t>Gallegos,Giovanny</t>
  </si>
  <si>
    <t>coonrsa01</t>
  </si>
  <si>
    <t>Coonrod,Sam</t>
  </si>
  <si>
    <t>andersh01</t>
  </si>
  <si>
    <t>Anderson,Shaun</t>
  </si>
  <si>
    <t>willita01</t>
  </si>
  <si>
    <t>1WS-D</t>
  </si>
  <si>
    <t>Williams,Taylor</t>
  </si>
  <si>
    <t>stashco01</t>
  </si>
  <si>
    <t>Stashak,Cody</t>
  </si>
  <si>
    <t>hoytja01</t>
  </si>
  <si>
    <t>Hoyt,James</t>
  </si>
  <si>
    <t>garciyi01</t>
  </si>
  <si>
    <t>Garcia,Yimi</t>
  </si>
  <si>
    <t>rasmudr01</t>
  </si>
  <si>
    <t>Rasmussen,Drew</t>
  </si>
  <si>
    <t>bedroca01</t>
  </si>
  <si>
    <t>Bedrosian,Cam</t>
  </si>
  <si>
    <t>hernaca04</t>
  </si>
  <si>
    <t>Hernandez,Carlos</t>
  </si>
  <si>
    <t>kimbrcr01</t>
  </si>
  <si>
    <t>Kimbrel,Craig</t>
  </si>
  <si>
    <t>armstsh01</t>
  </si>
  <si>
    <t>Armstrong,Shawn</t>
  </si>
  <si>
    <t>weemsjo01</t>
  </si>
  <si>
    <t>Weems,Jordan</t>
  </si>
  <si>
    <t>ramirer02</t>
  </si>
  <si>
    <t>R(3) C(0)</t>
  </si>
  <si>
    <t>Ramirez,Erasmo</t>
  </si>
  <si>
    <t>gsellro01</t>
  </si>
  <si>
    <t>Gsellman,Robert</t>
  </si>
  <si>
    <t>odorija01</t>
  </si>
  <si>
    <t>Odorizzi,Jake</t>
  </si>
  <si>
    <t>kenneia01</t>
  </si>
  <si>
    <t>Kennedy,Ian</t>
  </si>
  <si>
    <t>mileywa01</t>
  </si>
  <si>
    <t>Miley,Wade*</t>
  </si>
  <si>
    <t>reaco01</t>
  </si>
  <si>
    <t>Rea,Colin</t>
  </si>
  <si>
    <t>adamja01</t>
  </si>
  <si>
    <t>Adam,Jason</t>
  </si>
  <si>
    <t>kickhmi01</t>
  </si>
  <si>
    <t>Kickham,Mike*</t>
  </si>
  <si>
    <t>coveydy01</t>
  </si>
  <si>
    <t>Covey,Dylan</t>
  </si>
  <si>
    <t>valdece01</t>
  </si>
  <si>
    <t>R(2) C(3)</t>
  </si>
  <si>
    <t>Valdez,Cesar</t>
  </si>
  <si>
    <t>phillev01</t>
  </si>
  <si>
    <t>Phillips,Evan</t>
  </si>
  <si>
    <t>sorokmi01</t>
  </si>
  <si>
    <t>Soroka,Mike</t>
  </si>
  <si>
    <t>newcose01</t>
  </si>
  <si>
    <t>Newcomb,Sean*</t>
  </si>
  <si>
    <t>smithca03</t>
  </si>
  <si>
    <t>Smith,Caleb*</t>
  </si>
  <si>
    <t>merryju01</t>
  </si>
  <si>
    <t>Merryweather,Julian</t>
  </si>
  <si>
    <t>rodrijo06</t>
  </si>
  <si>
    <t>Rodriguez,Joely*</t>
  </si>
  <si>
    <t>millean01</t>
  </si>
  <si>
    <t>Miller,Andrew*</t>
  </si>
  <si>
    <t>guerrja02</t>
  </si>
  <si>
    <t>morgaad01</t>
  </si>
  <si>
    <t>Morgan,Adam*</t>
  </si>
  <si>
    <t>oswalco01</t>
  </si>
  <si>
    <t>Oswalt,Corey</t>
  </si>
  <si>
    <t>knebeco01</t>
  </si>
  <si>
    <t>Knebel,Corey</t>
  </si>
  <si>
    <t>woodal02</t>
  </si>
  <si>
    <t>Wood,Alex*</t>
  </si>
  <si>
    <t>milneho01</t>
  </si>
  <si>
    <t>Milner,Hoby*</t>
  </si>
  <si>
    <t>waldema01</t>
  </si>
  <si>
    <t>Walden,Marcus</t>
  </si>
  <si>
    <t>stockro01</t>
  </si>
  <si>
    <t>Stock,Robert</t>
  </si>
  <si>
    <t>gibauia01</t>
  </si>
  <si>
    <t>Gibaut,Ian</t>
  </si>
  <si>
    <t>reedco01</t>
  </si>
  <si>
    <t>Reed,Cody*</t>
  </si>
  <si>
    <t>helslry01</t>
  </si>
  <si>
    <t>Helsley,Ryan</t>
  </si>
  <si>
    <t>elledse01</t>
  </si>
  <si>
    <t>Elledge,Seth</t>
  </si>
  <si>
    <t>gotttr01</t>
  </si>
  <si>
    <t>Gott,Trevor</t>
  </si>
  <si>
    <t>hiranyo01</t>
  </si>
  <si>
    <t>Hirano,Yoshihisa</t>
  </si>
  <si>
    <t>smithbu03</t>
  </si>
  <si>
    <t>Smith,Burch</t>
  </si>
  <si>
    <t>mengdda01</t>
  </si>
  <si>
    <t>Mengden,Daniel</t>
  </si>
  <si>
    <t>brachbr01</t>
  </si>
  <si>
    <t>Brach,Brad</t>
  </si>
  <si>
    <t>betande01</t>
  </si>
  <si>
    <t>Betances,Dellin</t>
  </si>
  <si>
    <t>chapmar01</t>
  </si>
  <si>
    <t>Chapman,Aroldis*</t>
  </si>
  <si>
    <t>alexasc02</t>
  </si>
  <si>
    <t>Alexander,Scott*</t>
  </si>
  <si>
    <t>middlke01</t>
  </si>
  <si>
    <t>Middleton,Keynan</t>
  </si>
  <si>
    <t>harvema01</t>
  </si>
  <si>
    <t>Harvey,Matt</t>
  </si>
  <si>
    <t>garcilu05</t>
  </si>
  <si>
    <t>mcgowky01</t>
  </si>
  <si>
    <t>McGowin,Kyle</t>
  </si>
  <si>
    <t>bacusda01</t>
  </si>
  <si>
    <t>Bacus,Dakota</t>
  </si>
  <si>
    <t>zeuchtj01</t>
  </si>
  <si>
    <t>Zeuch,T.J.</t>
  </si>
  <si>
    <t>goodyni01</t>
  </si>
  <si>
    <t>Goody,Nick</t>
  </si>
  <si>
    <t>drakeol01</t>
  </si>
  <si>
    <t>Drake,Oliver</t>
  </si>
  <si>
    <t>chiriyo01</t>
  </si>
  <si>
    <t>Chirinos,Yonny</t>
  </si>
  <si>
    <t>menezco01</t>
  </si>
  <si>
    <t>Menez,Conner*</t>
  </si>
  <si>
    <t>romerjo01</t>
  </si>
  <si>
    <t>Romero,JoJo*</t>
  </si>
  <si>
    <t>brogdco01</t>
  </si>
  <si>
    <t>Brogdon,Connor</t>
  </si>
  <si>
    <t>kilomfr01</t>
  </si>
  <si>
    <t>Kilome,Franklyn</t>
  </si>
  <si>
    <t>yamamjo01</t>
  </si>
  <si>
    <t>Yamamoto,Jordan</t>
  </si>
  <si>
    <t>tarplst01</t>
  </si>
  <si>
    <t>Tarpley,Stephen*</t>
  </si>
  <si>
    <t>duggero01</t>
  </si>
  <si>
    <t>Dugger,Robert</t>
  </si>
  <si>
    <t>lauerer01</t>
  </si>
  <si>
    <t>Lauer,Eric*</t>
  </si>
  <si>
    <t>castehu01</t>
  </si>
  <si>
    <t>Castellanos,Humberto</t>
  </si>
  <si>
    <t>ramirni01</t>
  </si>
  <si>
    <t>Ramirez,Nick*</t>
  </si>
  <si>
    <t>cimbead01</t>
  </si>
  <si>
    <t>Cimber,Adam</t>
  </si>
  <si>
    <t>allenlo01</t>
  </si>
  <si>
    <t>Allen,Logan*</t>
  </si>
  <si>
    <t>hartky01</t>
  </si>
  <si>
    <t>Hart,Kyle*</t>
  </si>
  <si>
    <t>kingjo01</t>
  </si>
  <si>
    <t>King,John*</t>
  </si>
  <si>
    <t>sherrry01</t>
  </si>
  <si>
    <t>Sherriff,Ryan*</t>
  </si>
  <si>
    <t>suarean01</t>
  </si>
  <si>
    <t>Suarez,Andrew*</t>
  </si>
  <si>
    <t>garciri01</t>
  </si>
  <si>
    <t>Garcia,Rico</t>
  </si>
  <si>
    <t>magilma01</t>
  </si>
  <si>
    <t>Magill,Matt</t>
  </si>
  <si>
    <t>rossora01</t>
  </si>
  <si>
    <t>Rosso,Ramon</t>
  </si>
  <si>
    <t>stanery01</t>
  </si>
  <si>
    <t>Stanek,Ryne</t>
  </si>
  <si>
    <t>mejiahu01</t>
  </si>
  <si>
    <t>Mejia,Humberto</t>
  </si>
  <si>
    <t>kellyjo05</t>
  </si>
  <si>
    <t>Kelly,Joe</t>
  </si>
  <si>
    <t>leonedo01</t>
  </si>
  <si>
    <t>Leone,Dominic</t>
  </si>
  <si>
    <t>stephro01</t>
  </si>
  <si>
    <t>Stephenson,Robert</t>
  </si>
  <si>
    <t>quintjo01</t>
  </si>
  <si>
    <t>Quintana,Jose*</t>
  </si>
  <si>
    <t>chafian01</t>
  </si>
  <si>
    <t>Chafin,Andrew*</t>
  </si>
  <si>
    <t>fulmeca01</t>
  </si>
  <si>
    <t>Fulmer,Carson</t>
  </si>
  <si>
    <t>webbja01</t>
  </si>
  <si>
    <t>Webb,Jacob</t>
  </si>
  <si>
    <t>mellake01</t>
  </si>
  <si>
    <t>Mella,Keury</t>
  </si>
  <si>
    <t>roech01</t>
  </si>
  <si>
    <t>Roe,Chaz</t>
  </si>
  <si>
    <t>alvarjo03</t>
  </si>
  <si>
    <t>Alvarado,Jose*</t>
  </si>
  <si>
    <t>leibrbr01</t>
  </si>
  <si>
    <t>Leibrandt,Brandon*</t>
  </si>
  <si>
    <t>feyerjo01</t>
  </si>
  <si>
    <t>Feyereisen,J.P.</t>
  </si>
  <si>
    <t>adamsch01</t>
  </si>
  <si>
    <t>Adams,Chance</t>
  </si>
  <si>
    <t>rodrini01</t>
  </si>
  <si>
    <t>Rodriguez,Nivaldo</t>
  </si>
  <si>
    <t>tinocje01</t>
  </si>
  <si>
    <t>Tinoco,Jesus</t>
  </si>
  <si>
    <t>bummeaa01</t>
  </si>
  <si>
    <t>Bummer,Aaron*</t>
  </si>
  <si>
    <t>hallma02</t>
  </si>
  <si>
    <t>Hall,Matt*</t>
  </si>
  <si>
    <t>harvehu01</t>
  </si>
  <si>
    <t>Harvey,Hunter</t>
  </si>
  <si>
    <t>doolise01</t>
  </si>
  <si>
    <t>Doolittle,Sean*</t>
  </si>
  <si>
    <t>crowewi01</t>
  </si>
  <si>
    <t>Crowe,Wil</t>
  </si>
  <si>
    <t>garcilu03</t>
  </si>
  <si>
    <t>kittran01</t>
  </si>
  <si>
    <t>Kittredge,Andrew</t>
  </si>
  <si>
    <t>crismna01</t>
  </si>
  <si>
    <t>Crismatt,Nabil</t>
  </si>
  <si>
    <t>swanser01</t>
  </si>
  <si>
    <t>Swanson,Erik</t>
  </si>
  <si>
    <t>guilbta01</t>
  </si>
  <si>
    <t>Guilbeau,Taylor*</t>
  </si>
  <si>
    <t>cortene01</t>
  </si>
  <si>
    <t>bashlty01</t>
  </si>
  <si>
    <t>Bashlor,Tyler</t>
  </si>
  <si>
    <t>avilalu01</t>
  </si>
  <si>
    <t>Avilan,Luis*</t>
  </si>
  <si>
    <t>poppese01</t>
  </si>
  <si>
    <t>Poppen,Sean</t>
  </si>
  <si>
    <t>baileho02</t>
  </si>
  <si>
    <t>Bailey,Homer</t>
  </si>
  <si>
    <t>neideni01</t>
  </si>
  <si>
    <t>Neidert,Nick</t>
  </si>
  <si>
    <t>garrebr01</t>
  </si>
  <si>
    <t>Garrett,Braxton*</t>
  </si>
  <si>
    <t>topaju01</t>
  </si>
  <si>
    <t>Topa,Justin</t>
  </si>
  <si>
    <t>goudeas01</t>
  </si>
  <si>
    <t>Goudeau,Ashton</t>
  </si>
  <si>
    <t>rodonca01</t>
  </si>
  <si>
    <t>Rodon,Carlos*</t>
  </si>
  <si>
    <t>triggan01</t>
  </si>
  <si>
    <t>Triggs,Andrew</t>
  </si>
  <si>
    <t>hernada02</t>
  </si>
  <si>
    <t>Hernandez,Darwinzon*</t>
  </si>
  <si>
    <t>bergetr01</t>
  </si>
  <si>
    <t>Bergen,Travis*</t>
  </si>
  <si>
    <t>braymbe01</t>
  </si>
  <si>
    <t>Braymer,Ben*</t>
  </si>
  <si>
    <t>reidfse01</t>
  </si>
  <si>
    <t>Reid-Foley,Sean</t>
  </si>
  <si>
    <t>bandaan01</t>
  </si>
  <si>
    <t>Banda,Anthony*</t>
  </si>
  <si>
    <t>grotzza01</t>
  </si>
  <si>
    <t>Grotz,Zac</t>
  </si>
  <si>
    <t>brennbr01</t>
  </si>
  <si>
    <t>Brennan,Brandon</t>
  </si>
  <si>
    <t>davisau01</t>
  </si>
  <si>
    <t>Davis,Austin*</t>
  </si>
  <si>
    <t>guerrde01</t>
  </si>
  <si>
    <t>Guerra,Deolis</t>
  </si>
  <si>
    <t>smithdr01</t>
  </si>
  <si>
    <t>Smith,Drew</t>
  </si>
  <si>
    <t>yajurmi01</t>
  </si>
  <si>
    <t>Yajure,Miguel</t>
  </si>
  <si>
    <t>dejonch01</t>
  </si>
  <si>
    <t>De Jong,Chase</t>
  </si>
  <si>
    <t>bailebr01</t>
  </si>
  <si>
    <t>Bailey,Brandon</t>
  </si>
  <si>
    <t>burrobe01</t>
  </si>
  <si>
    <t>Burrows,Beau</t>
  </si>
  <si>
    <t>thornty01</t>
  </si>
  <si>
    <t>Thornburg,Tyler</t>
  </si>
  <si>
    <t>burdiza01</t>
  </si>
  <si>
    <t>Burdi,Zack</t>
  </si>
  <si>
    <t>taylojo02</t>
  </si>
  <si>
    <t>Taylor,Josh*</t>
  </si>
  <si>
    <t>zimmebr02</t>
  </si>
  <si>
    <t>Zimmermann,Bruce*</t>
  </si>
  <si>
    <t>hessda01</t>
  </si>
  <si>
    <t>Hess,David</t>
  </si>
  <si>
    <t>espinpa01</t>
  </si>
  <si>
    <t>Espino,Paolo</t>
  </si>
  <si>
    <t>thorntr01</t>
  </si>
  <si>
    <t>Thornton,Trent</t>
  </si>
  <si>
    <t>murphpa02</t>
  </si>
  <si>
    <t>Murphy,Patrick</t>
  </si>
  <si>
    <t>volqued01</t>
  </si>
  <si>
    <t>Volquez,Edinson</t>
  </si>
  <si>
    <t>shawbr01</t>
  </si>
  <si>
    <t>Shaw,Bryan</t>
  </si>
  <si>
    <t>lucchjo01</t>
  </si>
  <si>
    <t>Lucchesi,Joey*</t>
  </si>
  <si>
    <t>bednada01</t>
  </si>
  <si>
    <t>Bednar,David</t>
  </si>
  <si>
    <t>crickky01</t>
  </si>
  <si>
    <t>Crick,Kyle</t>
  </si>
  <si>
    <t>alvarjo02</t>
  </si>
  <si>
    <t>Alvarez,Jose*</t>
  </si>
  <si>
    <t>sewalpa01</t>
  </si>
  <si>
    <t>Sewald,Paul</t>
  </si>
  <si>
    <t>schmicl01</t>
  </si>
  <si>
    <t>Schmidt,Clarke</t>
  </si>
  <si>
    <t>hellebe01</t>
  </si>
  <si>
    <t>Heller,Ben</t>
  </si>
  <si>
    <t>litteza01</t>
  </si>
  <si>
    <t>Littell,Zack</t>
  </si>
  <si>
    <t>shafeju01</t>
  </si>
  <si>
    <t>Shafer,Justin</t>
  </si>
  <si>
    <t>buchtry01</t>
  </si>
  <si>
    <t>Buchter,Ryan*</t>
  </si>
  <si>
    <t>speiega01</t>
  </si>
  <si>
    <t>Speier,Gabe*</t>
  </si>
  <si>
    <t>mccarke01</t>
  </si>
  <si>
    <t>McCarthy,Kevin</t>
  </si>
  <si>
    <t>verlaju01</t>
  </si>
  <si>
    <t>Verlander,Justin</t>
  </si>
  <si>
    <t>perezci01</t>
  </si>
  <si>
    <t>Perez,Cionel*</t>
  </si>
  <si>
    <t>zimmejo02</t>
  </si>
  <si>
    <t>Zimmermann,Jordan</t>
  </si>
  <si>
    <t>santoan02</t>
  </si>
  <si>
    <t>Santos,Antonio</t>
  </si>
  <si>
    <t>diehlph01</t>
  </si>
  <si>
    <t>Diehl,Phillip*</t>
  </si>
  <si>
    <t>deleojo03</t>
  </si>
  <si>
    <t>De Leon,Jose</t>
  </si>
  <si>
    <t>stievjo01</t>
  </si>
  <si>
    <t>Stiever,Jonathan</t>
  </si>
  <si>
    <t>crochga01</t>
  </si>
  <si>
    <t>Crochet,Garrett*</t>
  </si>
  <si>
    <t>strasst01</t>
  </si>
  <si>
    <t>Strasburg,Stephen</t>
  </si>
  <si>
    <t>freemsa01</t>
  </si>
  <si>
    <t>Freeman,Sam*</t>
  </si>
  <si>
    <t>farrelu01</t>
  </si>
  <si>
    <t>Farrell,Luke</t>
  </si>
  <si>
    <t>whitlko01</t>
  </si>
  <si>
    <t>Whitley,Kodi</t>
  </si>
  <si>
    <t>sanchri01</t>
  </si>
  <si>
    <t>Sanchez,Ricardo*</t>
  </si>
  <si>
    <t>kaminro01</t>
  </si>
  <si>
    <t>Kaminsky,Rob*</t>
  </si>
  <si>
    <t>edwarca01</t>
  </si>
  <si>
    <t>baezmi01</t>
  </si>
  <si>
    <t>Baez,Michel</t>
  </si>
  <si>
    <t>mearsni01</t>
  </si>
  <si>
    <t>Mears,Nick</t>
  </si>
  <si>
    <t>mcclare01</t>
  </si>
  <si>
    <t>McClain,Reggie</t>
  </si>
  <si>
    <t>sharpst01</t>
  </si>
  <si>
    <t>Sharp,Sterling</t>
  </si>
  <si>
    <t>moranbr01</t>
  </si>
  <si>
    <t>Moran,Brian*</t>
  </si>
  <si>
    <t>grimmju01</t>
  </si>
  <si>
    <t>Grimm,Justin</t>
  </si>
  <si>
    <t>bardlu01</t>
  </si>
  <si>
    <t>Bard,Luke</t>
  </si>
  <si>
    <t>sparkgl01</t>
  </si>
  <si>
    <t>Sparkman,Glenn</t>
  </si>
  <si>
    <t>montgmi01</t>
  </si>
  <si>
    <t>Montgomery,Mike*</t>
  </si>
  <si>
    <t>pazosja01</t>
  </si>
  <si>
    <t>Pazos,James*</t>
  </si>
  <si>
    <t>millety01</t>
  </si>
  <si>
    <t>Miller,Tyson</t>
  </si>
  <si>
    <t>leyerro01</t>
  </si>
  <si>
    <t>Leyer,Robinson</t>
  </si>
  <si>
    <t>klinebr01</t>
  </si>
  <si>
    <t>Kline,Branden</t>
  </si>
  <si>
    <t>chacijh01</t>
  </si>
  <si>
    <t>Chacin,Jhoulys</t>
  </si>
  <si>
    <t>bourqja01</t>
  </si>
  <si>
    <t>Bourque,James</t>
  </si>
  <si>
    <t>gileske01</t>
  </si>
  <si>
    <t>Giles,Ken</t>
  </si>
  <si>
    <t>evansde01</t>
  </si>
  <si>
    <t>Evans,Demarcus</t>
  </si>
  <si>
    <t>gilmase01</t>
  </si>
  <si>
    <t>Gilmartin,Sean*</t>
  </si>
  <si>
    <t>rodride01</t>
  </si>
  <si>
    <t>Rodriguez,Dereck</t>
  </si>
  <si>
    <t>fletcaa01</t>
  </si>
  <si>
    <t>Fletcher,Aaron*</t>
  </si>
  <si>
    <t>yateski01</t>
  </si>
  <si>
    <t>Yates,Kirby</t>
  </si>
  <si>
    <t>adamsau02</t>
  </si>
  <si>
    <t>riosya01</t>
  </si>
  <si>
    <t>Rios,Yacksel</t>
  </si>
  <si>
    <t>delpomi01</t>
  </si>
  <si>
    <t>Del Pozo,Miguel*</t>
  </si>
  <si>
    <t>cederbl01</t>
  </si>
  <si>
    <t>Cederlind,Blake</t>
  </si>
  <si>
    <t>suarera01</t>
  </si>
  <si>
    <t>Suarez,Ranger*</t>
  </si>
  <si>
    <t>medinad01</t>
  </si>
  <si>
    <t>Medina,Adonis</t>
  </si>
  <si>
    <t>irvinco01</t>
  </si>
  <si>
    <t>Irvin,Cole*</t>
  </si>
  <si>
    <t>kaprija01</t>
  </si>
  <si>
    <t>Kaprielian,James</t>
  </si>
  <si>
    <t>juradar01</t>
  </si>
  <si>
    <t>Jurado,Ariel</t>
  </si>
  <si>
    <t>kriskbr01</t>
  </si>
  <si>
    <t>Kriske,Brooks</t>
  </si>
  <si>
    <t>vesiaal01</t>
  </si>
  <si>
    <t>Vesia,Alex*</t>
  </si>
  <si>
    <t>vendipa01</t>
  </si>
  <si>
    <t>Venditte,Pat*</t>
  </si>
  <si>
    <t>morinmi01</t>
  </si>
  <si>
    <t>Morin,Mike</t>
  </si>
  <si>
    <t>sborzjo01</t>
  </si>
  <si>
    <t>Sborz,Josh</t>
  </si>
  <si>
    <t>quijajo01</t>
  </si>
  <si>
    <t>Quijada,Jose*</t>
  </si>
  <si>
    <t>bolanro01</t>
  </si>
  <si>
    <t>S(1)</t>
  </si>
  <si>
    <t>Bolanos,Ronald</t>
  </si>
  <si>
    <t>osunaro01</t>
  </si>
  <si>
    <t>Osuna,Roberto</t>
  </si>
  <si>
    <t>devench02</t>
  </si>
  <si>
    <t>Devenski,Chris</t>
  </si>
  <si>
    <t>biagijo01</t>
  </si>
  <si>
    <t>Biagini,Joe</t>
  </si>
  <si>
    <t>mujicjo01</t>
  </si>
  <si>
    <t>Mujica,Jose</t>
  </si>
  <si>
    <t>daviswa01</t>
  </si>
  <si>
    <t>Davis,Wade</t>
  </si>
  <si>
    <t>ruizjo01</t>
  </si>
  <si>
    <t>Ruiz,Jose</t>
  </si>
  <si>
    <t>hamilia01</t>
  </si>
  <si>
    <t>Hamilton,Ian</t>
  </si>
  <si>
    <t>tapiado01</t>
  </si>
  <si>
    <t>Tapia,Domingo</t>
  </si>
  <si>
    <t>sobotch01</t>
  </si>
  <si>
    <t>Sobotka,Chad</t>
  </si>
  <si>
    <t>romerse01</t>
  </si>
  <si>
    <t>Romero,Seth*</t>
  </si>
  <si>
    <t>gavigsa01</t>
  </si>
  <si>
    <t>Gaviglio,Sam</t>
  </si>
  <si>
    <t>garcied01</t>
  </si>
  <si>
    <t>Garcia,Edgar</t>
  </si>
  <si>
    <t>meisiry01</t>
  </si>
  <si>
    <t>Meisinger,Ryan</t>
  </si>
  <si>
    <t>fernaju01</t>
  </si>
  <si>
    <t>Fernandez,Junior</t>
  </si>
  <si>
    <t>frankse01</t>
  </si>
  <si>
    <t>Frankoff,Seth</t>
  </si>
  <si>
    <t>waddebr01</t>
  </si>
  <si>
    <t>Waddell,Brandon*</t>
  </si>
  <si>
    <t>kelletr01</t>
  </si>
  <si>
    <t>Kelley,Trevor</t>
  </si>
  <si>
    <t>strichu01</t>
  </si>
  <si>
    <t>Strickland,Hunter</t>
  </si>
  <si>
    <t>couloda01</t>
  </si>
  <si>
    <t>Coulombe,Danny*</t>
  </si>
  <si>
    <t>quezajo01</t>
  </si>
  <si>
    <t>Quezada,Johan</t>
  </si>
  <si>
    <t>eibnebr01</t>
  </si>
  <si>
    <t>Eibner,Brett</t>
  </si>
  <si>
    <t>perdoan01</t>
  </si>
  <si>
    <t>Perdomo,Angel*</t>
  </si>
  <si>
    <t>blackra01</t>
  </si>
  <si>
    <t>Black,Ray</t>
  </si>
  <si>
    <t>whitemi03</t>
  </si>
  <si>
    <t>White,Mitch</t>
  </si>
  <si>
    <t>rosarra01</t>
  </si>
  <si>
    <t>Rosario,Randy*</t>
  </si>
  <si>
    <t>blewesc01</t>
  </si>
  <si>
    <t>Blewett,Scott</t>
  </si>
  <si>
    <t>abreubr01</t>
  </si>
  <si>
    <t>Abreu,Bryan</t>
  </si>
  <si>
    <t>ramosaj01</t>
  </si>
  <si>
    <t>Ramos,AJ</t>
  </si>
  <si>
    <t>harvejo01</t>
  </si>
  <si>
    <t>Harvey,Joe</t>
  </si>
  <si>
    <t>kuhnejo01</t>
  </si>
  <si>
    <t>Kuhnel,Joel</t>
  </si>
  <si>
    <t>brothre01</t>
  </si>
  <si>
    <t>Brothers,Rex*</t>
  </si>
  <si>
    <t>mcraeal01</t>
  </si>
  <si>
    <t>McRae,Alex</t>
  </si>
  <si>
    <t>rusinch01</t>
  </si>
  <si>
    <t>Rusin,Chris*</t>
  </si>
  <si>
    <t>hamelco01</t>
  </si>
  <si>
    <t>Hamels,Cole*</t>
  </si>
  <si>
    <t>foltymi01</t>
  </si>
  <si>
    <t>Foltynewicz,Mike</t>
  </si>
  <si>
    <t>payamjo01</t>
  </si>
  <si>
    <t>Payamps,Joel</t>
  </si>
  <si>
    <t>lewicar01</t>
  </si>
  <si>
    <t>Lewicki,Artie</t>
  </si>
  <si>
    <t>barreaa01</t>
  </si>
  <si>
    <t>Barrett,Aaron</t>
  </si>
  <si>
    <t>perezhe02</t>
  </si>
  <si>
    <t>Perez,Hector</t>
  </si>
  <si>
    <t>palumjo01</t>
  </si>
  <si>
    <t>leclejo01</t>
  </si>
  <si>
    <t>Leclerc,Jose</t>
  </si>
  <si>
    <t>yacabji01</t>
  </si>
  <si>
    <t>Yacabonis,Jimmy</t>
  </si>
  <si>
    <t>kelake01</t>
  </si>
  <si>
    <t>Kela,Keone</t>
  </si>
  <si>
    <t>felizmi01</t>
  </si>
  <si>
    <t>Feliz,Michael</t>
  </si>
  <si>
    <t>burdini01</t>
  </si>
  <si>
    <t>Burdi,Nick</t>
  </si>
  <si>
    <t>jeffeda01</t>
  </si>
  <si>
    <t>Jefferies,Daulton</t>
  </si>
  <si>
    <t>blackpa01</t>
  </si>
  <si>
    <t>Blackburn,Paul</t>
  </si>
  <si>
    <t>lyonsty01</t>
  </si>
  <si>
    <t>Lyons,Tyler*</t>
  </si>
  <si>
    <t>gearrco01</t>
  </si>
  <si>
    <t>Gearrin,Cory</t>
  </si>
  <si>
    <t>smithjo08</t>
  </si>
  <si>
    <t>Smith,Josh D.*</t>
  </si>
  <si>
    <t>wahlbo01</t>
  </si>
  <si>
    <t>Wahl,Bobby</t>
  </si>
  <si>
    <t>suarejo01</t>
  </si>
  <si>
    <t>Suarez,Jose*</t>
  </si>
  <si>
    <t>rodrijo07</t>
  </si>
  <si>
    <t>Rodriguez,Jose</t>
  </si>
  <si>
    <t>peterdi01</t>
  </si>
  <si>
    <t>Peters,Dillon*</t>
  </si>
  <si>
    <t>1NL-D</t>
  </si>
  <si>
    <t>kelleky01</t>
  </si>
  <si>
    <t>Keller,Kyle</t>
  </si>
  <si>
    <t>grifffo01</t>
  </si>
  <si>
    <t>Griffin,Foster*</t>
  </si>
  <si>
    <t>sanabca01</t>
  </si>
  <si>
    <t>Sanabria,Carlos</t>
  </si>
  <si>
    <t>peacobr01</t>
  </si>
  <si>
    <t>Peacock,Brad</t>
  </si>
  <si>
    <t>doyleto01</t>
  </si>
  <si>
    <t>Doyle,Tommy</t>
  </si>
  <si>
    <t>stroppe01</t>
  </si>
  <si>
    <t>Strop,Pedro</t>
  </si>
  <si>
    <t>norwoja01</t>
  </si>
  <si>
    <t>Norwood,James</t>
  </si>
  <si>
    <t>lambeji01</t>
  </si>
  <si>
    <t>Lambert,Jimmy</t>
  </si>
  <si>
    <t>herreke01</t>
  </si>
  <si>
    <t>Herrera,Kelvin</t>
  </si>
  <si>
    <t>florebe01</t>
  </si>
  <si>
    <t>Flores Jr,Bernardo*</t>
  </si>
  <si>
    <t>carroco01</t>
  </si>
  <si>
    <t>Carroll,Cody</t>
  </si>
  <si>
    <t>davidtu01</t>
  </si>
  <si>
    <t>Davidson,Tucker*</t>
  </si>
  <si>
    <t>mantijo01</t>
  </si>
  <si>
    <t>Mantiply,Joe*</t>
  </si>
  <si>
    <t>nicasju01</t>
  </si>
  <si>
    <t>Nicasio,Juan</t>
  </si>
  <si>
    <t>klubeco01</t>
  </si>
  <si>
    <t>Kluber,Corey</t>
  </si>
  <si>
    <t>ramirro02</t>
  </si>
  <si>
    <t>Ramirez,Roel</t>
  </si>
  <si>
    <t>cruzje01</t>
  </si>
  <si>
    <t>Cruz,Jesus</t>
  </si>
  <si>
    <t>jimenda01</t>
  </si>
  <si>
    <t>Jimenez,Dany</t>
  </si>
  <si>
    <t>holmecl01</t>
  </si>
  <si>
    <t>Holmes,Clay</t>
  </si>
  <si>
    <t>llovema01</t>
  </si>
  <si>
    <t>Llovera,Mauricio</t>
  </si>
  <si>
    <t>cleavga01</t>
  </si>
  <si>
    <t>Cleavinger,Garrett*</t>
  </si>
  <si>
    <t>kahnlto01</t>
  </si>
  <si>
    <t>Kahnle,Tommy</t>
  </si>
  <si>
    <t>abreual01</t>
  </si>
  <si>
    <t>Abreu,Albert</t>
  </si>
  <si>
    <t>guzmajo04</t>
  </si>
  <si>
    <t>Guzman,Jorge</t>
  </si>
  <si>
    <t>brighje01</t>
  </si>
  <si>
    <t>Brigham,Jeff</t>
  </si>
  <si>
    <t>bickfph01</t>
  </si>
  <si>
    <t>Bickford,Phil</t>
  </si>
  <si>
    <t>lovelri01</t>
  </si>
  <si>
    <t>Lovelady,Richard*</t>
  </si>
  <si>
    <t>castran02</t>
  </si>
  <si>
    <t>Castro,Anthony</t>
  </si>
  <si>
    <t>nelsoky01</t>
  </si>
  <si>
    <t>Nelson,Kyle*</t>
  </si>
  <si>
    <t>romansa01</t>
  </si>
  <si>
    <t>Romano,Sal</t>
  </si>
  <si>
    <t>biddlje01</t>
  </si>
  <si>
    <t>Biddle,Jesse*</t>
  </si>
  <si>
    <t>wieckbr01</t>
  </si>
  <si>
    <t>Wieck,Brad*</t>
  </si>
  <si>
    <t>marqubr01</t>
  </si>
  <si>
    <t>Marquez,Brailyn*</t>
  </si>
  <si>
    <t>mapledi01</t>
  </si>
  <si>
    <t>Maples,Dillon</t>
  </si>
  <si>
    <t>dermoma01</t>
  </si>
  <si>
    <t>Dermody,Matt*</t>
  </si>
  <si>
    <t>anderdr02</t>
  </si>
  <si>
    <t>Anderson,Drew</t>
  </si>
  <si>
    <t>weigepa01</t>
  </si>
  <si>
    <t>Weigel,Patrick</t>
  </si>
  <si>
    <t>gracema02</t>
  </si>
  <si>
    <t>Grace,Matt*</t>
  </si>
  <si>
    <t>brachsi01</t>
  </si>
  <si>
    <t>Bracho,Silvino</t>
  </si>
  <si>
    <t>colined01</t>
  </si>
  <si>
    <t>Colina,Edwar</t>
  </si>
  <si>
    <t>hollojo01</t>
  </si>
  <si>
    <t>Holloway,Jordan</t>
  </si>
  <si>
    <t>mckayda02</t>
  </si>
  <si>
    <t>McKay,David</t>
  </si>
  <si>
    <t>beaslje01</t>
  </si>
  <si>
    <t>Beasley,Jeremy</t>
  </si>
  <si>
    <t>BR id</t>
  </si>
  <si>
    <t>BAT-B</t>
  </si>
  <si>
    <t>WP</t>
  </si>
  <si>
    <t>BK</t>
  </si>
  <si>
    <t>FIELD</t>
  </si>
  <si>
    <t>ENDURANCE</t>
  </si>
  <si>
    <t>HO</t>
  </si>
  <si>
    <t>DP vlhp</t>
  </si>
  <si>
    <t>BB vlhp</t>
  </si>
  <si>
    <t>IP</t>
  </si>
  <si>
    <t>Type</t>
  </si>
  <si>
    <t>Owner</t>
  </si>
  <si>
    <t>pAB+pBB</t>
  </si>
  <si>
    <t>pAB</t>
  </si>
  <si>
    <t>Abreu,Jose</t>
  </si>
  <si>
    <t>Devers,Rafael*</t>
  </si>
  <si>
    <t>Blackmon,Charlie*</t>
  </si>
  <si>
    <t>Biggio,Cavan*</t>
  </si>
  <si>
    <t>Gregorius,Didi*</t>
  </si>
  <si>
    <t>Grisham,Trent*</t>
  </si>
  <si>
    <t>Freeman,Freddie*</t>
  </si>
  <si>
    <t>Bellinger,Cody*</t>
  </si>
  <si>
    <t>Frazier,Adam*</t>
  </si>
  <si>
    <t>Crawford,J.P.*</t>
  </si>
  <si>
    <t>Conforto,Michael*</t>
  </si>
  <si>
    <t>La Stella,Tommy*</t>
  </si>
  <si>
    <t>Pollock,A.J.</t>
  </si>
  <si>
    <t>Dickerson,Corey*</t>
  </si>
  <si>
    <t>Gallo,Joey*</t>
  </si>
  <si>
    <t>Calhoun,Kole*</t>
  </si>
  <si>
    <t>Harper,Bryce*</t>
  </si>
  <si>
    <t>Crawford,Brandon*</t>
  </si>
  <si>
    <t>Cronenworth,Jake*</t>
  </si>
  <si>
    <t>Cano,Robinson*</t>
  </si>
  <si>
    <t>Kepler,Max*</t>
  </si>
  <si>
    <t>Brantley,Michael*</t>
  </si>
  <si>
    <t>Gordon,Alex*</t>
  </si>
  <si>
    <t>Eaton,Adam*</t>
  </si>
  <si>
    <t>Akiyama,Shogo*</t>
  </si>
  <si>
    <t>Dickerson,Alex*</t>
  </si>
  <si>
    <t>Belt,Brandon*</t>
  </si>
  <si>
    <t>Heyward,Jason*</t>
  </si>
  <si>
    <t>Goodwin,Brian*</t>
  </si>
  <si>
    <t>Hosmer,Eric*</t>
  </si>
  <si>
    <t>Iglesias,Jose</t>
  </si>
  <si>
    <t>Carpenter,Matt*</t>
  </si>
  <si>
    <t>Kiermaier,Kevin*</t>
  </si>
  <si>
    <t>Garcia,Luis*</t>
  </si>
  <si>
    <t>Gardner,Brett*</t>
  </si>
  <si>
    <t>Joyce,Matt*</t>
  </si>
  <si>
    <t>Choi,Ji-Man*</t>
  </si>
  <si>
    <t>Gimenez,Andres*</t>
  </si>
  <si>
    <t>Inciarte,Ender*</t>
  </si>
  <si>
    <t>Diaz,Yandy</t>
  </si>
  <si>
    <t>Gamel,Ben*</t>
  </si>
  <si>
    <t>Kipnis,Jason*</t>
  </si>
  <si>
    <t>Cave,Jake*</t>
  </si>
  <si>
    <t>Arraez,Luis*</t>
  </si>
  <si>
    <t>Choo,Shin-Soo*</t>
  </si>
  <si>
    <t>Hilliard,Sam*</t>
  </si>
  <si>
    <t>Calhoun,Willie*</t>
  </si>
  <si>
    <t>Barnhart,Tucker*</t>
  </si>
  <si>
    <t>Bruce,Jay*</t>
  </si>
  <si>
    <t>Holt,Brock*</t>
  </si>
  <si>
    <t>Dahl,David*</t>
  </si>
  <si>
    <t>Kemp,Tony*</t>
  </si>
  <si>
    <t>Lamb,Jake*</t>
  </si>
  <si>
    <t>Castro,Jason*</t>
  </si>
  <si>
    <t>Haseley,Adam*</t>
  </si>
  <si>
    <t>Guzman,Ronald*</t>
  </si>
  <si>
    <t>Ervin,Phillip</t>
  </si>
  <si>
    <t>Ford,Mike*</t>
  </si>
  <si>
    <t xml:space="preserve">Garcia,Jose </t>
  </si>
  <si>
    <t>Dietrich,Derek*</t>
  </si>
  <si>
    <t>Dyson,Jarrod*</t>
  </si>
  <si>
    <t>Garcia,Greg*</t>
  </si>
  <si>
    <t>Diaz,Aledmys</t>
  </si>
  <si>
    <t>Guillorme,Luis*</t>
  </si>
  <si>
    <t>Chisholm,Jazz*</t>
  </si>
  <si>
    <t>Davis,Chris*</t>
  </si>
  <si>
    <t>Beaty,Matt*</t>
  </si>
  <si>
    <t>Jay,Jon*</t>
  </si>
  <si>
    <t>Adams,Matt*</t>
  </si>
  <si>
    <t>Avila,Alex*</t>
  </si>
  <si>
    <t>Castro,Harold*</t>
  </si>
  <si>
    <t>Bemboom,Anthony*</t>
  </si>
  <si>
    <t>Benintendi,Andrew*</t>
  </si>
  <si>
    <t>Diaz,Lewin*</t>
  </si>
  <si>
    <t>Wade,LaMonte*</t>
  </si>
  <si>
    <t>Cordero,Franchy*</t>
  </si>
  <si>
    <t>Freeman,Mike*</t>
  </si>
  <si>
    <t>Duggar,Steven*</t>
  </si>
  <si>
    <t>Allen,Austin*</t>
  </si>
  <si>
    <t>Cespedes,Yoenis</t>
  </si>
  <si>
    <t>Fisher,Derek*</t>
  </si>
  <si>
    <t>Souza Jr,Steven</t>
  </si>
  <si>
    <t>Fraley,Jake*</t>
  </si>
  <si>
    <t>Hernandez,Yadiel*</t>
  </si>
  <si>
    <t>Diaz,Isan*</t>
  </si>
  <si>
    <t>Delmonico,Nicky*</t>
  </si>
  <si>
    <t>Ineligible</t>
  </si>
  <si>
    <t>Collins,Zack*</t>
  </si>
  <si>
    <t>Jankowski,Travis*</t>
  </si>
  <si>
    <t>Heath,Nick*</t>
  </si>
  <si>
    <t>Johnson,Daniel*</t>
  </si>
  <si>
    <t>Ona,Jorge</t>
  </si>
  <si>
    <t>Goins,Ryan*</t>
  </si>
  <si>
    <t>Alvarez,Yordan*</t>
  </si>
  <si>
    <t>Garcia,Adolis</t>
  </si>
  <si>
    <t>Brown,Seth*</t>
  </si>
  <si>
    <t>Blankenhorn,Travis*</t>
  </si>
  <si>
    <t>Brantly,Rob*</t>
  </si>
  <si>
    <t>Florial,Estevan*</t>
  </si>
  <si>
    <t>Gonzalez,Luis*</t>
  </si>
  <si>
    <t>COL-T (Frank)</t>
  </si>
  <si>
    <t>Abrams,C.J.*</t>
  </si>
  <si>
    <t>abrams000pau</t>
  </si>
  <si>
    <t>acuna-003jos</t>
  </si>
  <si>
    <t>CAL-T (Greg)</t>
  </si>
  <si>
    <t>Taxi</t>
  </si>
  <si>
    <t>Acuna,L. Jose</t>
  </si>
  <si>
    <t>GGG-T (MikeW)</t>
  </si>
  <si>
    <t>Alvarez,Francisco</t>
  </si>
  <si>
    <t>alvare006fra</t>
  </si>
  <si>
    <t>VRN-T (John)</t>
  </si>
  <si>
    <t>Armenteros,Lazaro</t>
  </si>
  <si>
    <t>arment000laz</t>
  </si>
  <si>
    <t>HMA-T (Brian)</t>
  </si>
  <si>
    <t>Bleday,J.J.*</t>
  </si>
  <si>
    <t>bleday000jef</t>
  </si>
  <si>
    <t>Brujan,Vidal+</t>
  </si>
  <si>
    <t>brujan000vid</t>
  </si>
  <si>
    <t>cabrer004edw</t>
  </si>
  <si>
    <t>DYE-T (JimA)</t>
  </si>
  <si>
    <t>Cabrera,Edward</t>
  </si>
  <si>
    <t>BUR (Wes)</t>
  </si>
  <si>
    <t>GGG (MikeW)</t>
  </si>
  <si>
    <t>DYE (JimA)</t>
  </si>
  <si>
    <t>HOH-T (SteveS)</t>
  </si>
  <si>
    <t>CAL (Greg)</t>
  </si>
  <si>
    <t>COL (Frank)</t>
  </si>
  <si>
    <t>VRN (John)</t>
  </si>
  <si>
    <t>HMA (Brian)</t>
  </si>
  <si>
    <t>Regular</t>
  </si>
  <si>
    <t>CUB (Tony)</t>
  </si>
  <si>
    <t>OAK (Joe)</t>
  </si>
  <si>
    <t>HUC (Doug)</t>
  </si>
  <si>
    <t>SRD (Ralph)</t>
  </si>
  <si>
    <t>TAM-T (MikeA)</t>
  </si>
  <si>
    <t>Archer,Chris</t>
  </si>
  <si>
    <t>TAM (MikeA)</t>
  </si>
  <si>
    <t>HOH (SteveS)</t>
  </si>
  <si>
    <t>WRK-T (MikeG)</t>
  </si>
  <si>
    <t>SYI (Craig)</t>
  </si>
  <si>
    <t>NYY (JimC)</t>
  </si>
  <si>
    <t>CRC (Alan)</t>
  </si>
  <si>
    <t>DUB (Adam)</t>
  </si>
  <si>
    <t>CHI (Rich)</t>
  </si>
  <si>
    <t>AAR (SteveL)</t>
  </si>
  <si>
    <t>WRK (MikeG)</t>
  </si>
  <si>
    <t>CUB-T (Tony)</t>
  </si>
  <si>
    <t>Colas,Oscar*</t>
  </si>
  <si>
    <t>Fgn</t>
  </si>
  <si>
    <t>colas-000osc</t>
  </si>
  <si>
    <t>BUR-T (Wes)</t>
  </si>
  <si>
    <t>CHI-T (Rich)</t>
  </si>
  <si>
    <t>Cruz,Oneil*</t>
  </si>
  <si>
    <t>cruz--000one</t>
  </si>
  <si>
    <t>Davis,Brennen</t>
  </si>
  <si>
    <t>davis-014bre</t>
  </si>
  <si>
    <t>CRC-T (Alan)</t>
  </si>
  <si>
    <t>Dominguez,Jasson+</t>
  </si>
  <si>
    <t>doming002jas#</t>
  </si>
  <si>
    <t>Downs,Jeter</t>
  </si>
  <si>
    <t>downs-000jet</t>
  </si>
  <si>
    <t>SYI-T (Craig)</t>
  </si>
  <si>
    <t>Edwards,Xavier+</t>
  </si>
  <si>
    <t>edward000xav</t>
  </si>
  <si>
    <t>Franco,Wander S.</t>
  </si>
  <si>
    <t>franco002wan</t>
  </si>
  <si>
    <t>Freeman,Tyler</t>
  </si>
  <si>
    <t>freema000tyl</t>
  </si>
  <si>
    <t>SRD-T (Ralph)</t>
  </si>
  <si>
    <t>Gonzales,Nick</t>
  </si>
  <si>
    <t>gonzal004nic</t>
  </si>
  <si>
    <t>Gore,Mackenzie*</t>
  </si>
  <si>
    <t>archech01</t>
  </si>
  <si>
    <t>gore--000mac</t>
  </si>
  <si>
    <t>Gorman,Nolan</t>
  </si>
  <si>
    <t>gorman000nol</t>
  </si>
  <si>
    <t>Gray,Josiah</t>
  </si>
  <si>
    <t>gray--004jos</t>
  </si>
  <si>
    <t>Greene,Hunter</t>
  </si>
  <si>
    <t>greene000hun</t>
  </si>
  <si>
    <t>Greene,Riley*</t>
  </si>
  <si>
    <t>greene000ril</t>
  </si>
  <si>
    <t>Groshans,Jordan</t>
  </si>
  <si>
    <t>grosha000jor</t>
  </si>
  <si>
    <t>Guerra,L. Javier</t>
  </si>
  <si>
    <t>Hall,D.L.*</t>
  </si>
  <si>
    <t>hall--000dl-</t>
  </si>
  <si>
    <t>Hancock,Emerson</t>
  </si>
  <si>
    <t>hancoc000eme</t>
  </si>
  <si>
    <t>DUB-T (Adam)</t>
  </si>
  <si>
    <t>Hendrick,Austin*</t>
  </si>
  <si>
    <t>hendri001aus</t>
  </si>
  <si>
    <t>Hernandez,Ronaldo</t>
  </si>
  <si>
    <t>hernan000ron</t>
  </si>
  <si>
    <t>Hicks,Jordan</t>
  </si>
  <si>
    <t>hicksjo03</t>
  </si>
  <si>
    <t>OAK-T (Joe)</t>
  </si>
  <si>
    <t>Honeywell,Brent</t>
  </si>
  <si>
    <t>honeyw002bre</t>
  </si>
  <si>
    <t>India,Jonathan</t>
  </si>
  <si>
    <t>india-000joh</t>
  </si>
  <si>
    <t>Jones,Nolan*</t>
  </si>
  <si>
    <t>jones-000nol</t>
  </si>
  <si>
    <t>Kelenic,Jarred*</t>
  </si>
  <si>
    <t>keleni000jar</t>
  </si>
  <si>
    <t>Kirilloff,Alex*</t>
  </si>
  <si>
    <t>kirilal01</t>
  </si>
  <si>
    <t>HUC-T (Doug)</t>
  </si>
  <si>
    <t>Kopech,Michael</t>
  </si>
  <si>
    <t>kopecmi01</t>
  </si>
  <si>
    <t>Larnach,Trevor*</t>
  </si>
  <si>
    <t>larnac000tre</t>
  </si>
  <si>
    <t>Leon,Pedro M.</t>
  </si>
  <si>
    <t>leon--000ped</t>
  </si>
  <si>
    <t>Lewis,Royce</t>
  </si>
  <si>
    <t>lewis-002roy</t>
  </si>
  <si>
    <t>Liberatore,Matthew*</t>
  </si>
  <si>
    <t>libera000mat</t>
  </si>
  <si>
    <t>AAR-T (SteveL)</t>
  </si>
  <si>
    <t>Luciano,Marco</t>
  </si>
  <si>
    <t>lucian000mar</t>
  </si>
  <si>
    <t>Lynch,Daniel*</t>
  </si>
  <si>
    <t>lynch-005dan</t>
  </si>
  <si>
    <t>NYY-T (JimC)</t>
  </si>
  <si>
    <t>Mancini,Trey</t>
  </si>
  <si>
    <t>mancitr01</t>
  </si>
  <si>
    <t>Manning,Matt</t>
  </si>
  <si>
    <t>mannin002mat</t>
  </si>
  <si>
    <t>Marsh,Brandon*</t>
  </si>
  <si>
    <t>marsh-000bra</t>
  </si>
  <si>
    <t>Marte,Noelvi</t>
  </si>
  <si>
    <t>marte-000noe</t>
  </si>
  <si>
    <t>Martin,Austin</t>
  </si>
  <si>
    <t>martin004aus</t>
  </si>
  <si>
    <t>McKay,Brendan*</t>
  </si>
  <si>
    <t>mckaybr01</t>
  </si>
  <si>
    <t>Pena,Erick*</t>
  </si>
  <si>
    <t>Pint,Riley</t>
  </si>
  <si>
    <t>pint--000ril</t>
  </si>
  <si>
    <t>Posey,Buster</t>
  </si>
  <si>
    <t>poseybu01</t>
  </si>
  <si>
    <t>Price,David*</t>
  </si>
  <si>
    <t>Inelligible</t>
  </si>
  <si>
    <t>priceda01</t>
  </si>
  <si>
    <t>Priester,Quinn</t>
  </si>
  <si>
    <t>priest000cha</t>
  </si>
  <si>
    <t>Puason,Robert+</t>
  </si>
  <si>
    <t>Puig,Yasiel</t>
  </si>
  <si>
    <t>puigya01</t>
  </si>
  <si>
    <t>Puk,A.J.*</t>
  </si>
  <si>
    <t>pukaj01</t>
  </si>
  <si>
    <t>Ramos,Heliot</t>
  </si>
  <si>
    <t>ramos-000hel</t>
  </si>
  <si>
    <t>Robinson,Kristian</t>
  </si>
  <si>
    <t>robins000kri</t>
  </si>
  <si>
    <t>Rodriguez,Grayson</t>
  </si>
  <si>
    <t>rodrig000gra</t>
  </si>
  <si>
    <t>Rodriguez,Julio</t>
  </si>
  <si>
    <t>rodrig013jul</t>
  </si>
  <si>
    <t>Rutherford,Blake*</t>
  </si>
  <si>
    <t>Rutschman,Adley+</t>
  </si>
  <si>
    <t>ruther000bla</t>
  </si>
  <si>
    <t>rutsch000adl</t>
  </si>
  <si>
    <t>Sale,Chris*</t>
  </si>
  <si>
    <t>salech01</t>
  </si>
  <si>
    <t>Severino,Luis</t>
  </si>
  <si>
    <t>severlu01</t>
  </si>
  <si>
    <t>Syndergaard,Noah</t>
  </si>
  <si>
    <t>syndeno01</t>
  </si>
  <si>
    <t>Taillon,Jameson</t>
  </si>
  <si>
    <t>taillja01</t>
  </si>
  <si>
    <t>Thomas,Alek*</t>
  </si>
  <si>
    <t>thomas002ale</t>
  </si>
  <si>
    <t>Torkelson,Spencer</t>
  </si>
  <si>
    <t>torkel000spe</t>
  </si>
  <si>
    <t>Trammel,Taylor*</t>
  </si>
  <si>
    <t>tramme000tay</t>
  </si>
  <si>
    <t>Valera,George*</t>
  </si>
  <si>
    <t>valera000geo</t>
  </si>
  <si>
    <t>Vaughn,Andrew</t>
  </si>
  <si>
    <t>vaughn000and</t>
  </si>
  <si>
    <t>Waters,Drew+</t>
  </si>
  <si>
    <t>waters002dre</t>
  </si>
  <si>
    <t>Whitley,Forrest</t>
  </si>
  <si>
    <t>whitle000for</t>
  </si>
  <si>
    <t>Witt Jr.,Bobby</t>
  </si>
  <si>
    <t>witt--005rob</t>
  </si>
  <si>
    <t>Woods-Richardson,Simeon</t>
  </si>
  <si>
    <t>woods-000sim</t>
  </si>
  <si>
    <t>Mondesi,Raul Adalberto+</t>
  </si>
  <si>
    <t>DOB</t>
  </si>
  <si>
    <t>Almora Jr.,Albert</t>
  </si>
  <si>
    <t>Bradley Jr.,Jackie*</t>
  </si>
  <si>
    <t>BP ID</t>
  </si>
  <si>
    <t>https://www.baseball-reference.com/players/a/abreujo02.shtml</t>
  </si>
  <si>
    <t>https://www.baseball-reference.com/players/a/acunaro01.shtml</t>
  </si>
  <si>
    <t>https://www.baseball-reference.com/players/a/adamewi01.shtml</t>
  </si>
  <si>
    <t>https://www.baseball-reference.com/players/a/adamsma01.shtml</t>
  </si>
  <si>
    <t>https://www.baseball-reference.com/players/a/adriaeh01.shtml</t>
  </si>
  <si>
    <t>https://www.baseball-reference.com/players/a/aguilje01.shtml</t>
  </si>
  <si>
    <t>https://www.baseball-reference.com/players/a/ahmedni01.shtml</t>
  </si>
  <si>
    <t>https://www.baseball-reference.com/players/a/alberha01.shtml</t>
  </si>
  <si>
    <t>https://www.baseball-reference.com/players/a/albieoz01.shtml</t>
  </si>
  <si>
    <t>https://www.baseball-reference.com/players/a/alfarjo01.shtml</t>
  </si>
  <si>
    <t>https://www.baseball-reference.com/players/a/alforan01.shtml</t>
  </si>
  <si>
    <t>https://www.baseball-reference.com/players/a/allenau01.shtml</t>
  </si>
  <si>
    <t>https://www.baseball-reference.com/players/a/allengr01.shtml</t>
  </si>
  <si>
    <t>https://www.baseball-reference.com/players/a/almonab01.shtml</t>
  </si>
  <si>
    <t>https://www.baseball-reference.com/players/a/almoral01.shtml</t>
  </si>
  <si>
    <t>https://www.baseball-reference.com/players/a/alonspe01.shtml</t>
  </si>
  <si>
    <t>https://www.baseball-reference.com/players/a/altuvjo01.shtml</t>
  </si>
  <si>
    <t>https://www.baseball-reference.com/players/a/alvaryo01.shtml</t>
  </si>
  <si>
    <t>https://www.baseball-reference.com/players/a/anderbr06.shtml</t>
  </si>
  <si>
    <t>https://www.baseball-reference.com/players/a/anderti01.shtml</t>
  </si>
  <si>
    <t>https://www.baseball-reference.com/players/a/andruel01.shtml</t>
  </si>
  <si>
    <t>https://www.baseball-reference.com/players/a/andujmi01.shtml</t>
  </si>
  <si>
    <t>https://www.baseball-reference.com/players/a/aquinar01.shtml</t>
  </si>
  <si>
    <t>https://www.baseball-reference.com/players/a/arciaor01.shtml</t>
  </si>
  <si>
    <t>https://www.baseball-reference.com/players/a/arenano01.shtml</t>
  </si>
  <si>
    <t>https://www.baseball-reference.com/register/player.fcgi?id=arment000laz</t>
  </si>
  <si>
    <t>https://www.baseball-reference.com/players/a/arozara01.shtml</t>
  </si>
  <si>
    <t>https://www.baseball-reference.com/players/a/arraelu01.shtml</t>
  </si>
  <si>
    <t>https://www.baseball-reference.com/players/a/arroych01.shtml</t>
  </si>
  <si>
    <t>https://www.baseball-reference.com/players/a/astudwi01.shtml</t>
  </si>
  <si>
    <t>https://www.baseball-reference.com/players/a/avilaal01.shtml</t>
  </si>
  <si>
    <t>https://www.baseball-reference.com/players/b/baderha01.shtml</t>
  </si>
  <si>
    <t>https://www.baseball-reference.com/players/b/baezja01.shtml</t>
  </si>
  <si>
    <t>https://www.baseball-reference.com/players/b/barneau01.shtml</t>
  </si>
  <si>
    <t>https://www.baseball-reference.com/players/b/barnhtu01.shtml</t>
  </si>
  <si>
    <t>https://www.baseball-reference.com/players/b/barrefr02.shtml</t>
  </si>
  <si>
    <t>https://www.baseball-reference.com/players/b/beatyma01.shtml</t>
  </si>
  <si>
    <t>https://www.baseball-reference.com/players/b/belljo02.shtml</t>
  </si>
  <si>
    <t>https://www.baseball-reference.com/players/b/bellico01.shtml</t>
  </si>
  <si>
    <t>https://www.baseball-reference.com/players/b/beltbr01.shtml</t>
  </si>
  <si>
    <t>https://www.baseball-reference.com/players/b/bemboan01.shtml</t>
  </si>
  <si>
    <t>https://www.baseball-reference.com/players/b/beninan01.shtml</t>
  </si>
  <si>
    <t>https://www.baseball-reference.com/players/b/bertijo01.shtml</t>
  </si>
  <si>
    <t>https://www.baseball-reference.com/players/b/bettsmo01.shtml</t>
  </si>
  <si>
    <t>https://www.baseball-reference.com/players/b/bichebo01.shtml</t>
  </si>
  <si>
    <t>https://www.baseball-reference.com/players/b/biggica01.shtml</t>
  </si>
  <si>
    <t>https://www.baseball-reference.com/players/b/bishobr01.shtml</t>
  </si>
  <si>
    <t>https://www.baseball-reference.com/players/b/blackch02.shtml</t>
  </si>
  <si>
    <t>https://www.baseball-reference.com/players/b/bogaexa01.shtml</t>
  </si>
  <si>
    <t>https://www.baseball-reference.com/players/b/bonifjo01.shtml</t>
  </si>
  <si>
    <t>https://www.baseball-reference.com/players/b/boteda01.shtml</t>
  </si>
  <si>
    <t>https://www.baseball-reference.com/players/b/bradlja02.shtml</t>
  </si>
  <si>
    <t>https://www.baseball-reference.com/players/b/brantmi02.shtml</t>
  </si>
  <si>
    <t>https://www.baseball-reference.com/players/b/brantro01.shtml</t>
  </si>
  <si>
    <t>https://www.baseball-reference.com/players/b/braunry02.shtml</t>
  </si>
  <si>
    <t>https://www.baseball-reference.com/players/b/bregmal01.shtml</t>
  </si>
  <si>
    <t>https://www.baseball-reference.com/players/b/brinsle01.shtml</t>
  </si>
  <si>
    <t>https://www.baseball-reference.com/players/b/brossmi01.shtml</t>
  </si>
  <si>
    <t>https://www.baseball-reference.com/players/b/brownse01.shtml</t>
  </si>
  <si>
    <t>https://www.baseball-reference.com/players/b/bruceja01.shtml</t>
  </si>
  <si>
    <t>https://www.baseball-reference.com/register/player.fcgi?id=brujan000vid</t>
  </si>
  <si>
    <t>https://www.baseball-reference.com/players/b/bryankr01.shtml</t>
  </si>
  <si>
    <t>https://www.baseball-reference.com/players/b/buterdr01.shtml</t>
  </si>
  <si>
    <t>https://www.baseball-reference.com/players/b/buxtoby01.shtml</t>
  </si>
  <si>
    <t>https://www.baseball-reference.com/players/c/cabreas01.shtml</t>
  </si>
  <si>
    <t>https://www.baseball-reference.com/players/c/cabremi01.shtml</t>
  </si>
  <si>
    <t>https://www.baseball-reference.com/players/c/cainlo01.shtml</t>
  </si>
  <si>
    <t>https://www.baseball-reference.com/players/c/calhoko01.shtml</t>
  </si>
  <si>
    <t>https://www.baseball-reference.com/players/c/calhowi01.shtml</t>
  </si>
  <si>
    <t>https://www.baseball-reference.com/players/c/camarjo01.shtml</t>
  </si>
  <si>
    <t>https://www.baseball-reference.com/players/c/candeje01.shtml</t>
  </si>
  <si>
    <t>https://www.baseball-reference.com/players/c/canhama01.shtml</t>
  </si>
  <si>
    <t>https://www.baseball-reference.com/players/c/canoro01.shtml</t>
  </si>
  <si>
    <t>https://www.baseball-reference.com/players/c/caratvi01.shtml</t>
  </si>
  <si>
    <t>https://www.baseball-reference.com/players/c/carpema01.shtml</t>
  </si>
  <si>
    <t>https://www.baseball-reference.com/players/c/casalcu01.shtml</t>
  </si>
  <si>
    <t>https://www.baseball-reference.com/players/c/casteni01.shtml</t>
  </si>
  <si>
    <t>https://www.baseball-reference.com/players/c/castrha01.shtml</t>
  </si>
  <si>
    <t>https://www.baseball-reference.com/players/c/castrja01.shtml</t>
  </si>
  <si>
    <t>https://www.baseball-reference.com/players/c/castrst01.shtml</t>
  </si>
  <si>
    <t>https://www.baseball-reference.com/players/c/castrwi01.shtml</t>
  </si>
  <si>
    <t>https://www.baseball-reference.com/players/c/caveja01.shtml</t>
  </si>
  <si>
    <t>https://www.baseball-reference.com/players/c/cervefr01.shtml</t>
  </si>
  <si>
    <t>https://www.baseball-reference.com/players/c/cespeyo01.shtml</t>
  </si>
  <si>
    <t>https://www.baseball-reference.com/players/c/changyu01.shtml</t>
  </si>
  <si>
    <t>https://www.baseball-reference.com/players/c/chapmma01.shtml</t>
  </si>
  <si>
    <t>https://www.baseball-reference.com/players/c/chavimi01.shtml</t>
  </si>
  <si>
    <t>https://www.baseball-reference.com/players/c/chiriro01.shtml</t>
  </si>
  <si>
    <t>https://www.baseball-reference.com/players/c/choiji01.shtml</t>
  </si>
  <si>
    <t>https://www.baseball-reference.com/players/c/choosh01.shtml</t>
  </si>
  <si>
    <t>https://www.baseball-reference.com/players/c/colliza01.shtml</t>
  </si>
  <si>
    <t>https://www.baseball-reference.com/players/c/colonch01.shtml</t>
  </si>
  <si>
    <t>https://www.baseball-reference.com/players/c/confomi01.shtml</t>
  </si>
  <si>
    <t>https://www.baseball-reference.com/players/c/contrwi01.shtml</t>
  </si>
  <si>
    <t>https://www.baseball-reference.com/players/c/coopega03.shtml</t>
  </si>
  <si>
    <t>https://www.baseball-reference.com/players/c/cordery01.shtml</t>
  </si>
  <si>
    <t>https://www.baseball-reference.com/players/c/cordefr02.shtml</t>
  </si>
  <si>
    <t>https://www.baseball-reference.com/players/c/correca01.shtml</t>
  </si>
  <si>
    <t>https://www.baseball-reference.com/players/c/crawfbr01.shtml</t>
  </si>
  <si>
    <t>https://www.baseball-reference.com/players/c/crawfjp01.shtml</t>
  </si>
  <si>
    <t>https://www.baseball-reference.com/players/c/croncj01.shtml</t>
  </si>
  <si>
    <t>https://www.baseball-reference.com/players/c/cronke01.shtml</t>
  </si>
  <si>
    <t>https://www.baseball-reference.com/players/c/cruzne02.shtml</t>
  </si>
  <si>
    <t>https://www.baseball-reference.com/players/c/culbech01.shtml</t>
  </si>
  <si>
    <t>https://www.baseball-reference.com/players/c/cuthbch01.shtml</t>
  </si>
  <si>
    <t>https://www.baseball-reference.com/players/d/dahlda01.shtml</t>
  </si>
  <si>
    <t>https://www.baseball-reference.com/players/d/darnatr01.shtml</t>
  </si>
  <si>
    <t>https://www.baseball-reference.com/players/d/davisch02.shtml</t>
  </si>
  <si>
    <t>https://www.baseball-reference.com/players/d/davisjd01.shtml</t>
  </si>
  <si>
    <t>https://www.baseball-reference.com/players/d/davisja03.shtml</t>
  </si>
  <si>
    <t>https://www.baseball-reference.com/players/d/davisjo05.shtml</t>
  </si>
  <si>
    <t>https://www.baseball-reference.com/players/d/daviskh01.shtml</t>
  </si>
  <si>
    <t>https://www.baseball-reference.com/players/d/deanau01.shtml</t>
  </si>
  <si>
    <t>https://www.baseball-reference.com/players/d/dejonpa01.shtml</t>
  </si>
  <si>
    <t>https://www.baseball-reference.com/players/d/delmoni01.shtml</t>
  </si>
  <si>
    <t>https://www.baseball-reference.com/players/d/demertr01.shtml</t>
  </si>
  <si>
    <t>https://www.baseball-reference.com/players/d/deshide02.shtml</t>
  </si>
  <si>
    <t>https://www.baseball-reference.com/players/d/deverra01.shtml</t>
  </si>
  <si>
    <t>https://www.baseball-reference.com/players/d/diazal02.shtml</t>
  </si>
  <si>
    <t>https://www.baseball-reference.com/players/d/diazel01.shtml</t>
  </si>
  <si>
    <t>https://www.baseball-reference.com/players/d/diazis01.shtml</t>
  </si>
  <si>
    <t>https://www.baseball-reference.com/players/d/diazya01.shtml</t>
  </si>
  <si>
    <t>https://www.baseball-reference.com/players/d/dickeal01.shtml</t>
  </si>
  <si>
    <t>https://www.baseball-reference.com/players/d/dickeco01.shtml</t>
  </si>
  <si>
    <t>https://www.baseball-reference.com/players/d/dietrde01.shtml</t>
  </si>
  <si>
    <t>https://www.baseball-reference.com/players/d/difowi01.shtml</t>
  </si>
  <si>
    <t>https://www.baseball-reference.com/players/d/dixonbr01.shtml</t>
  </si>
  <si>
    <t>https://www.baseball-reference.com/players/d/donaljo02.shtml</t>
  </si>
  <si>
    <t>https://www.baseball-reference.com/players/d/doziebr01.shtml</t>
  </si>
  <si>
    <t>https://www.baseball-reference.com/players/d/doziehu01.shtml</t>
  </si>
  <si>
    <t>https://www.baseball-reference.com/players/d/drurybr01.shtml</t>
  </si>
  <si>
    <t>https://www.baseball-reference.com/players/d/dubonma01.shtml</t>
  </si>
  <si>
    <t>https://www.baseball-reference.com/players/d/duggast01.shtml</t>
  </si>
  <si>
    <t>https://www.baseball-reference.com/players/d/duvalad01.shtml</t>
  </si>
  <si>
    <t>https://www.baseball-reference.com/players/d/dysonja01.shtml</t>
  </si>
  <si>
    <t>https://www.baseball-reference.com/players/e/eatonad02.shtml</t>
  </si>
  <si>
    <t>https://www.baseball-reference.com/players/e/edmanto01.shtml</t>
  </si>
  <si>
    <t>https://www.baseball-reference.com/players/e/encared01.shtml</t>
  </si>
  <si>
    <t>https://www.baseball-reference.com/players/e/engelad01.shtml</t>
  </si>
  <si>
    <t>https://www.baseball-reference.com/players/e/ervinph01.shtml</t>
  </si>
  <si>
    <t>https://www.baseball-reference.com/players/e/escobed01.shtml</t>
  </si>
  <si>
    <t>https://www.baseball-reference.com/players/e/estrath01.shtml</t>
  </si>
  <si>
    <t>https://www.baseball-reference.com/players/f/farmeky01.shtml</t>
  </si>
  <si>
    <t>https://www.baseball-reference.com/players/f/fishede01.shtml</t>
  </si>
  <si>
    <t>https://www.baseball-reference.com/players/f/fletcda02.shtml</t>
  </si>
  <si>
    <t>https://www.baseball-reference.com/players/f/florewi01.shtml</t>
  </si>
  <si>
    <t>https://www.baseball-reference.com/players/f/flowety01.shtml</t>
  </si>
  <si>
    <t>https://www.baseball-reference.com/players/f/fordmi01.shtml</t>
  </si>
  <si>
    <t>https://www.baseball-reference.com/players/f/forsylo01.shtml</t>
  </si>
  <si>
    <t>https://www.baseball-reference.com/players/f/fowlede01.shtml</t>
  </si>
  <si>
    <t>https://www.baseball-reference.com/players/f/fraleja01.shtml</t>
  </si>
  <si>
    <t>https://www.baseball-reference.com/players/f/francty01.shtml</t>
  </si>
  <si>
    <t>https://www.baseball-reference.com/players/f/francma02.shtml</t>
  </si>
  <si>
    <t>https://www.baseball-reference.com/register/player.fcgi?id=franco002wan</t>
  </si>
  <si>
    <t>https://www.baseball-reference.com/players/f/fraziad01.shtml</t>
  </si>
  <si>
    <t>https://www.baseball-reference.com/players/f/frazicl01.shtml</t>
  </si>
  <si>
    <t>https://www.baseball-reference.com/players/f/frazito01.shtml</t>
  </si>
  <si>
    <t>https://www.baseball-reference.com/players/f/freemfr01.shtml</t>
  </si>
  <si>
    <t>https://www.baseball-reference.com/players/f/freemmi01.shtml</t>
  </si>
  <si>
    <t>https://www.baseball-reference.com/players/f/fuentjo01.shtml</t>
  </si>
  <si>
    <t>https://www.baseball-reference.com/players/g/gallaca01.shtml</t>
  </si>
  <si>
    <t>https://www.baseball-reference.com/players/g/gallojo01.shtml</t>
  </si>
  <si>
    <t>https://www.baseball-reference.com/players/g/galvifr01.shtml</t>
  </si>
  <si>
    <t>https://www.baseball-reference.com/players/g/gamelbe01.shtml</t>
  </si>
  <si>
    <t>https://www.baseball-reference.com/players/g/garciav01.shtml</t>
  </si>
  <si>
    <t>https://www.baseball-reference.com/players/g/garcigr01.shtml</t>
  </si>
  <si>
    <t>https://www.baseball-reference.com/players/g/garcile02.shtml</t>
  </si>
  <si>
    <t>https://www.baseball-reference.com/players/g/gardnbr01.shtml</t>
  </si>
  <si>
    <t>https://www.baseball-reference.com/players/g/garliky01.shtml</t>
  </si>
  <si>
    <t>https://www.baseball-reference.com/players/g/garnedu01.shtml</t>
  </si>
  <si>
    <t>https://www.baseball-reference.com/players/g/garvemi01.shtml</t>
  </si>
  <si>
    <t>https://www.baseball-reference.com/players/g/goinsry01.shtml</t>
  </si>
  <si>
    <t>https://www.baseball-reference.com/players/g/goldspa01.shtml</t>
  </si>
  <si>
    <t>https://www.baseball-reference.com/players/g/gomesya01.shtml</t>
  </si>
  <si>
    <t>https://www.baseball-reference.com/players/g/gonzaer01.shtml</t>
  </si>
  <si>
    <t>https://www.baseball-reference.com/players/g/gonzama01.shtml</t>
  </si>
  <si>
    <t>https://www.baseball-reference.com/players/g/goodrni01.shtml</t>
  </si>
  <si>
    <t>https://www.baseball-reference.com/players/g/goodwbr01.shtml</t>
  </si>
  <si>
    <t>https://www.baseball-reference.com/players/g/gordoal01.shtml</t>
  </si>
  <si>
    <t>https://www.baseball-reference.com/register/player.fcgi?id=gorman000nol</t>
  </si>
  <si>
    <t>https://www.baseball-reference.com/players/g/gosseph01.shtml</t>
  </si>
  <si>
    <t>https://www.baseball-reference.com/players/g/grandya01.shtml</t>
  </si>
  <si>
    <t>https://www.baseball-reference.com/players/g/gregodi01.shtml</t>
  </si>
  <si>
    <t>https://www.baseball-reference.com/players/g/greingr01.shtml</t>
  </si>
  <si>
    <t>https://www.baseball-reference.com/players/g/grichra01.shtml</t>
  </si>
  <si>
    <t>https://www.baseball-reference.com/players/g/grishtr01.shtml</t>
  </si>
  <si>
    <t>https://www.baseball-reference.com/players/g/grossro01.shtml</t>
  </si>
  <si>
    <t>https://www.baseball-reference.com/players/g/grullde01.shtml</t>
  </si>
  <si>
    <t>https://www.baseball-reference.com/players/g/guerrvl02.shtml</t>
  </si>
  <si>
    <t>https://www.baseball-reference.com/players/g/guilllu01.shtml</t>
  </si>
  <si>
    <t>https://www.baseball-reference.com/players/g/gurrilo01.shtml</t>
  </si>
  <si>
    <t>https://www.baseball-reference.com/players/g/gourryu01.shtml</t>
  </si>
  <si>
    <t>https://www.baseball-reference.com/players/g/gutieke01.shtml</t>
  </si>
  <si>
    <t>https://www.baseball-reference.com/players/g/guzmaro01.shtml</t>
  </si>
  <si>
    <t>https://www.baseball-reference.com/players/g/gyorkje01.shtml</t>
  </si>
  <si>
    <t>https://www.baseball-reference.com/players/h/haaseer01.shtml</t>
  </si>
  <si>
    <t>https://www.baseball-reference.com/players/h/haggesa01.shtml</t>
  </si>
  <si>
    <t>https://www.baseball-reference.com/players/h/hamilbi02.shtml</t>
  </si>
  <si>
    <t>https://www.baseball-reference.com/players/h/hampsga01.shtml</t>
  </si>
  <si>
    <t>https://www.baseball-reference.com/players/h/happia01.shtml</t>
  </si>
  <si>
    <t>https://www.baseball-reference.com/players/h/harpebr03.shtml</t>
  </si>
  <si>
    <t>https://www.baseball-reference.com/players/h/harrijo05.shtml</t>
  </si>
  <si>
    <t>https://www.baseball-reference.com/players/h/haselad01.shtml</t>
  </si>
  <si>
    <t>https://www.baseball-reference.com/players/h/haysau01.shtml</t>
  </si>
  <si>
    <t>https://www.baseball-reference.com/players/h/healyry01.shtml</t>
  </si>
  <si>
    <t>https://www.baseball-reference.com/players/h/hechaad01.shtml</t>
  </si>
  <si>
    <t>https://www.baseball-reference.com/players/h/hedgeau01.shtml</t>
  </si>
  <si>
    <t>https://www.baseball-reference.com/players/h/heinesc01.shtml</t>
  </si>
  <si>
    <t>https://www.baseball-reference.com/players/h/heinety01.shtml</t>
  </si>
  <si>
    <t>https://www.baseball-reference.com/players/h/heredgu01.shtml</t>
  </si>
  <si>
    <t>https://www.baseball-reference.com/players/h/hermomi01.shtml</t>
  </si>
  <si>
    <t>https://www.baseball-reference.com/players/h/hernace02.shtml</t>
  </si>
  <si>
    <t>https://www.baseball-reference.com/players/h/hernaen02.shtml</t>
  </si>
  <si>
    <t>https://www.baseball-reference.com/register/player.fcgi?id=hernan000ron</t>
  </si>
  <si>
    <t>https://www.baseball-reference.com/players/h/hernate01.shtml</t>
  </si>
  <si>
    <t>https://www.baseball-reference.com/players/h/heywaja01.shtml</t>
  </si>
  <si>
    <t>https://www.baseball-reference.com/players/h/hicksaa01.shtml</t>
  </si>
  <si>
    <t>https://www.baseball-reference.com/players/h/higasky01.shtml</t>
  </si>
  <si>
    <t>https://www.baseball-reference.com/players/h/hillisa01.shtml</t>
  </si>
  <si>
    <t>https://www.baseball-reference.com/players/h/hiurake01.shtml</t>
  </si>
  <si>
    <t>https://www.baseball-reference.com/players/h/hoernni01.shtml</t>
  </si>
  <si>
    <t>https://www.baseball-reference.com/players/h/holadbr01.shtml</t>
  </si>
  <si>
    <t>https://www.baseball-reference.com/players/h/holtbr01.shtml</t>
  </si>
  <si>
    <t>https://www.baseball-reference.com/players/h/hoskirh01.shtml</t>
  </si>
  <si>
    <t>https://www.baseball-reference.com/players/h/hosmeer01.shtml</t>
  </si>
  <si>
    <t>https://www.baseball-reference.com/players/h/hudsojo03.shtml</t>
  </si>
  <si>
    <t>https://www.baseball-reference.com/players/i/iglesjo01.shtml</t>
  </si>
  <si>
    <t>https://www.baseball-reference.com/players/i/inciaen01.shtml</t>
  </si>
  <si>
    <t>https://www.baseball-reference.com/register/player.fcgi?id=india-000joh</t>
  </si>
  <si>
    <t>https://www.baseball-reference.com/players/j/jacksal02.shtml</t>
  </si>
  <si>
    <t>https://www.baseball-reference.com/players/j/jankotr01.shtml</t>
  </si>
  <si>
    <t>https://www.baseball-reference.com/players/j/janseda01.shtml</t>
  </si>
  <si>
    <t>https://www.baseball-reference.com/players/j/jayjo02.shtml</t>
  </si>
  <si>
    <t>https://www.baseball-reference.com/players/j/jimenel02.shtml</t>
  </si>
  <si>
    <t>https://www.baseball-reference.com/players/j/jonesja07.shtml</t>
  </si>
  <si>
    <t>https://www.baseball-reference.com/register/player.fcgi?id=jones-000nol</t>
  </si>
  <si>
    <t>https://www.baseball-reference.com/players/j/josepca01.shtml</t>
  </si>
  <si>
    <t>https://www.baseball-reference.com/players/j/joycema01.shtml</t>
  </si>
  <si>
    <t>https://www.baseball-reference.com/players/j/judgeaa01.shtml</t>
  </si>
  <si>
    <t>https://www.baseball-reference.com/register/player.fcgi?id=keleni000jar</t>
  </si>
  <si>
    <t>https://www.baseball-reference.com/players/k/kellyca02.shtml</t>
  </si>
  <si>
    <t>https://www.baseball-reference.com/players/k/kempma01.shtml</t>
  </si>
  <si>
    <t>https://www.baseball-reference.com/players/k/kempto01.shtml</t>
  </si>
  <si>
    <t>https://www.baseball-reference.com/players/k/kendrho01.shtml</t>
  </si>
  <si>
    <t>https://www.baseball-reference.com/players/k/keplema01.shtml</t>
  </si>
  <si>
    <t>https://www.baseball-reference.com/players/k/kieboca01.shtml</t>
  </si>
  <si>
    <t>https://www.baseball-reference.com/players/k/kiermke01.shtml</t>
  </si>
  <si>
    <t>https://www.baseball-reference.com/players/k/kineris01.shtml</t>
  </si>
  <si>
    <t>https://www.baseball-reference.com/players/k/kingesc01.shtml</t>
  </si>
  <si>
    <t>https://www.baseball-reference.com/players/k/kipnija01.shtml</t>
  </si>
  <si>
    <t>https://www.baseball-reference.com/players/k/knappan01.shtml</t>
  </si>
  <si>
    <t>https://www.baseball-reference.com/players/k/kniznan01.shtml</t>
  </si>
  <si>
    <t>https://www.baseball-reference.com/players/k/kratzer01.shtml</t>
  </si>
  <si>
    <t>https://www.baseball-reference.com/players/l/lasteto01.shtml</t>
  </si>
  <si>
    <t>https://www.baseball-reference.com/players/l/lambja01.shtml</t>
  </si>
  <si>
    <t>https://www.baseball-reference.com/register/player.fcgi?id=larnac000tre</t>
  </si>
  <si>
    <t>https://www.baseball-reference.com/players/l/laurera01.shtml</t>
  </si>
  <si>
    <t>https://www.baseball-reference.com/players/l/lavarry01.shtml</t>
  </si>
  <si>
    <t>https://www.baseball-reference.com/players/l/lemahdj01.shtml</t>
  </si>
  <si>
    <t>https://www.baseball-reference.com/players/l/leonsa01.shtml</t>
  </si>
  <si>
    <t>https://www.baseball-reference.com/players/l/lewisky01.shtml</t>
  </si>
  <si>
    <t>https://www.baseball-reference.com/register/player.fcgi?id=lewis-002roy</t>
  </si>
  <si>
    <t>https://www.baseball-reference.com/players/l/lintz02.shtml</t>
  </si>
  <si>
    <t>https://www.baseball-reference.com/players/l/lindofr01.shtml</t>
  </si>
  <si>
    <t>https://www.baseball-reference.com/players/l/locasti01.shtml</t>
  </si>
  <si>
    <t>https://www.baseball-reference.com/players/l/longsh01.shtml</t>
  </si>
  <si>
    <t>https://www.baseball-reference.com/players/l/longoev01.shtml</t>
  </si>
  <si>
    <t>https://www.baseball-reference.com/players/l/lopesti01.shtml</t>
  </si>
  <si>
    <t>https://www.baseball-reference.com/players/l/lopezni01.shtml</t>
  </si>
  <si>
    <t>https://www.baseball-reference.com/players/l/lowebr01.shtml</t>
  </si>
  <si>
    <t>https://www.baseball-reference.com/players/l/lowena01.shtml</t>
  </si>
  <si>
    <t>https://www.baseball-reference.com/players/l/lugoda01.shtml</t>
  </si>
  <si>
    <t>https://www.baseball-reference.com/players/l/luplojo01.shtml</t>
  </si>
  <si>
    <t>https://www.baseball-reference.com/players/l/luxga01.shtml</t>
  </si>
  <si>
    <t>https://www.baseball-reference.com/players/m/machama01.shtml</t>
  </si>
  <si>
    <t>https://www.baseball-reference.com/players/m/maldoma01.shtml</t>
  </si>
  <si>
    <t>https://www.baseball-reference.com/players/m/mancitr01.shtml</t>
  </si>
  <si>
    <t>https://www.baseball-reference.com/players/m/margoma01.shtml</t>
  </si>
  <si>
    <t>https://www.baseball-reference.com/players/m/marisja01.shtml</t>
  </si>
  <si>
    <t>https://www.baseball-reference.com/players/m/markani01.shtml</t>
  </si>
  <si>
    <t>https://www.baseball-reference.com/players/m/marteke01.shtml</t>
  </si>
  <si>
    <t>https://www.baseball-reference.com/players/m/martest01.shtml</t>
  </si>
  <si>
    <t>https://www.baseball-reference.com/players/m/martija03.shtml</t>
  </si>
  <si>
    <t>https://www.baseball-reference.com/players/m/martijd02.shtml</t>
  </si>
  <si>
    <t>https://www.baseball-reference.com/players/m/martijo08.shtml</t>
  </si>
  <si>
    <t>https://www.baseball-reference.com/players/m/mathije01.shtml</t>
  </si>
  <si>
    <t>https://www.baseball-reference.com/players/m/maybica01.shtml</t>
  </si>
  <si>
    <t>https://www.baseball-reference.com/players/m/mayfija01.shtml</t>
  </si>
  <si>
    <t>https://www.baseball-reference.com/players/m/mazarno01.shtml</t>
  </si>
  <si>
    <t>https://www.baseball-reference.com/players/m/mcbrory01.shtml</t>
  </si>
  <si>
    <t>https://www.baseball-reference.com/players/m/mccanja02.shtml</t>
  </si>
  <si>
    <t>https://www.baseball-reference.com/players/m/mccutan01.shtml</t>
  </si>
  <si>
    <t>https://www.baseball-reference.com/players/m/mcguire01.shtml</t>
  </si>
  <si>
    <t>https://www.baseball-reference.com/players/m/mckinbi01.shtml</t>
  </si>
  <si>
    <t>https://www.baseball-reference.com/players/m/mcmahry01.shtml</t>
  </si>
  <si>
    <t>https://www.baseball-reference.com/players/m/mcneije01.shtml</t>
  </si>
  <si>
    <t>https://www.baseball-reference.com/players/m/meadoau01.shtml</t>
  </si>
  <si>
    <t>https://www.baseball-reference.com/players/m/mejiaer01.shtml</t>
  </si>
  <si>
    <t>https://www.baseball-reference.com/players/m/mejiafr01.shtml</t>
  </si>
  <si>
    <t>https://www.baseball-reference.com/players/m/mendida01.shtml</t>
  </si>
  <si>
    <t>https://www.baseball-reference.com/players/m/mercaos01.shtml</t>
  </si>
  <si>
    <t>https://www.baseball-reference.com/players/m/mercejo03.shtml</t>
  </si>
  <si>
    <t>https://www.baseball-reference.com/players/m/merriwh01.shtml</t>
  </si>
  <si>
    <t>https://www.baseball-reference.com/players/m/millebr02.shtml</t>
  </si>
  <si>
    <t>https://www.baseball-reference.com/players/m/molinya01.shtml</t>
  </si>
  <si>
    <t>https://www.baseball-reference.com/players/m/moncayo01.shtml</t>
  </si>
  <si>
    <t>https://www.baseball-reference.com/players/m/mondera02.shtml</t>
  </si>
  <si>
    <t>https://www.baseball-reference.com/players/m/mooredy01.shtml</t>
  </si>
  <si>
    <t>https://www.baseball-reference.com/players/m/moranco01.shtml</t>
  </si>
  <si>
    <t>https://www.baseball-reference.com/players/m/morelmi01.shtml</t>
  </si>
  <si>
    <t>https://www.baseball-reference.com/players/m/morrilo01.shtml</t>
  </si>
  <si>
    <t>https://www.baseball-reference.com/players/m/moustmi01.shtml</t>
  </si>
  <si>
    <t>https://www.baseball-reference.com/players/m/mullice01.shtml</t>
  </si>
  <si>
    <t>https://www.baseball-reference.com/players/m/muncyma01.shtml</t>
  </si>
  <si>
    <t>https://www.baseball-reference.com/players/m/munozya01.shtml</t>
  </si>
  <si>
    <t>https://www.baseball-reference.com/players/m/murphda08.shtml</t>
  </si>
  <si>
    <t>https://www.baseball-reference.com/players/m/murphjr01.shtml</t>
  </si>
  <si>
    <t>https://www.baseball-reference.com/players/m/murphse01.shtml</t>
  </si>
  <si>
    <t>https://www.baseball-reference.com/players/m/myerswi01.shtml</t>
  </si>
  <si>
    <t>https://www.baseball-reference.com/players/n/naquity01.shtml</t>
  </si>
  <si>
    <t>https://www.baseball-reference.com/players/n/narvaom01.shtml</t>
  </si>
  <si>
    <t>https://www.baseball-reference.com/players/n/naylojo01.shtml</t>
  </si>
  <si>
    <t>https://www.baseball-reference.com/players/n/newmake01.shtml</t>
  </si>
  <si>
    <t>https://www.baseball-reference.com/players/n/nidoto01.shtml</t>
  </si>
  <si>
    <t>https://www.baseball-reference.com/players/n/nimmobr01.shtml</t>
  </si>
  <si>
    <t>https://www.baseball-reference.com/players/n/nolaau01.shtml</t>
  </si>
  <si>
    <t>https://www.baseball-reference.com/players/n/nollja01.shtml</t>
  </si>
  <si>
    <t>https://www.baseball-reference.com/players/n/nottija01.shtml</t>
  </si>
  <si>
    <t>https://www.baseball-reference.com/players/n/nunezed02.shtml</t>
  </si>
  <si>
    <t>https://www.baseball-reference.com/players/n/nunezre01.shtml</t>
  </si>
  <si>
    <t>https://www.baseball-reference.com/players/o/odorro01.shtml</t>
  </si>
  <si>
    <t>https://www.baseball-reference.com/players/o/ogradbr01.shtml</t>
  </si>
  <si>
    <t>https://www.baseball-reference.com/players/o/ohearry01.shtml</t>
  </si>
  <si>
    <t>https://www.baseball-reference.com/players/o/ohtansh01.shtml</t>
  </si>
  <si>
    <t>https://www.baseball-reference.com/players/o/olsonma02.shtml</t>
  </si>
  <si>
    <t>https://www.baseball-reference.com/players/o/oneilty01.shtml</t>
  </si>
  <si>
    <t>https://www.baseball-reference.com/players/o/osunajo01.shtml</t>
  </si>
  <si>
    <t>https://www.baseball-reference.com/players/o/owingch01.shtml</t>
  </si>
  <si>
    <t>https://www.baseball-reference.com/players/o/ozunama01.shtml</t>
  </si>
  <si>
    <t>https://www.baseball-reference.com/players/p/panikjo01.shtml</t>
  </si>
  <si>
    <t>https://www.baseball-reference.com/players/p/pederjo01.shtml</t>
  </si>
  <si>
    <t>https://www.baseball-reference.com/players/p/pencehu01.shtml</t>
  </si>
  <si>
    <t>https://www.baseball-reference.com/players/p/peralda01.shtml</t>
  </si>
  <si>
    <t>https://www.baseball-reference.com/players/p/perazjo01.shtml</t>
  </si>
  <si>
    <t>https://www.baseball-reference.com/players/p/perezhe01.shtml</t>
  </si>
  <si>
    <t>https://www.baseball-reference.com/players/p/perezmi03.shtml</t>
  </si>
  <si>
    <t>https://www.baseball-reference.com/players/p/perezro02.shtml</t>
  </si>
  <si>
    <t>https://www.baseball-reference.com/players/p/peterja01.shtml</t>
  </si>
  <si>
    <t>https://www.baseball-reference.com/players/p/phamth01.shtml</t>
  </si>
  <si>
    <t>https://www.baseball-reference.com/players/p/phegljo01.shtml</t>
  </si>
  <si>
    <t>https://www.baseball-reference.com/players/p/phillbr02.shtml</t>
  </si>
  <si>
    <t>https://www.baseball-reference.com/players/p/pillake01.shtml</t>
  </si>
  <si>
    <t>https://www.baseball-reference.com/players/p/pinama01.shtml</t>
  </si>
  <si>
    <t>https://www.baseball-reference.com/players/p/pindech01.shtml</t>
  </si>
  <si>
    <t>https://www.baseball-reference.com/players/p/piscost01.shtml</t>
  </si>
  <si>
    <t>https://www.baseball-reference.com/players/p/plaweke01.shtml</t>
  </si>
  <si>
    <t>https://www.baseball-reference.com/players/p/polangr01.shtml</t>
  </si>
  <si>
    <t>https://www.baseball-reference.com/players/p/polanjo01.shtml</t>
  </si>
  <si>
    <t>https://www.baseball-reference.com/players/p/polloaj01.shtml</t>
  </si>
  <si>
    <t>https://www.baseball-reference.com/players/p/poseybu01.shtml</t>
  </si>
  <si>
    <t>https://www.baseball-reference.com/players/p/profaju01.shtml</t>
  </si>
  <si>
    <t>https://www.baseball-reference.com/players/p/puellce01.shtml</t>
  </si>
  <si>
    <t>https://www.baseball-reference.com/players/p/puigya01.shtml</t>
  </si>
  <si>
    <t>https://www.baseball-reference.com/players/p/pujolal01.shtml</t>
  </si>
  <si>
    <t>https://www.baseball-reference.com/players/q/quinnro01.shtml</t>
  </si>
  <si>
    <t>https://www.baseball-reference.com/players/r/ramirha02.shtml</t>
  </si>
  <si>
    <t>https://www.baseball-reference.com/players/r/ramirjo01.shtml</t>
  </si>
  <si>
    <t>https://www.baseball-reference.com/players/r/ramoswi01.shtml</t>
  </si>
  <si>
    <t>https://www.baseball-reference.com/players/r/ravelra01.shtml</t>
  </si>
  <si>
    <t>https://www.baseball-reference.com/players/r/realmjt01.shtml</t>
  </si>
  <si>
    <t>https://www.baseball-reference.com/players/r/reddijo01.shtml</t>
  </si>
  <si>
    <t>https://www.baseball-reference.com/players/r/rendoan01.shtml</t>
  </si>
  <si>
    <t>https://www.baseball-reference.com/players/r/renfrhu01.shtml</t>
  </si>
  <si>
    <t>https://www.baseball-reference.com/players/r/rengilu01.shtml</t>
  </si>
  <si>
    <t>https://www.baseball-reference.com/players/r/reyesfr01.shtml</t>
  </si>
  <si>
    <t>https://www.baseball-reference.com/players/r/reyesvi01.shtml</t>
  </si>
  <si>
    <t>https://www.baseball-reference.com/players/r/reynobr01.shtml</t>
  </si>
  <si>
    <t>https://www.baseball-reference.com/players/r/rickajo01.shtml</t>
  </si>
  <si>
    <t>https://www.baseball-reference.com/players/r/riddljt01.shtml</t>
  </si>
  <si>
    <t>https://www.baseball-reference.com/players/r/rileyau01.shtml</t>
  </si>
  <si>
    <t>https://www.baseball-reference.com/players/r/riosed01.shtml</t>
  </si>
  <si>
    <t>https://www.baseball-reference.com/players/r/riverre01.shtml</t>
  </si>
  <si>
    <t>https://www.baseball-reference.com/players/r/riverya01.shtml</t>
  </si>
  <si>
    <t>https://www.baseball-reference.com/players/r/rizzoan01.shtml</t>
  </si>
  <si>
    <t>https://www.baseball-reference.com/players/r/roberda10.shtml</t>
  </si>
  <si>
    <t>https://www.baseball-reference.com/register/player.fcgi?id=robins000kri</t>
  </si>
  <si>
    <t>https://www.baseball-reference.com/players/r/roblevi01.shtml</t>
  </si>
  <si>
    <t>https://www.baseball-reference.com/players/r/rodgebr02.shtml</t>
  </si>
  <si>
    <t>https://www.baseball-reference.com/players/r/rodrise01.shtml</t>
  </si>
  <si>
    <t>https://www.baseball-reference.com/players/r/rojasjo01.shtml</t>
  </si>
  <si>
    <t>https://www.baseball-reference.com/players/r/rojasmi02.shtml</t>
  </si>
  <si>
    <t>https://www.baseball-reference.com/players/r/rominau01.shtml</t>
  </si>
  <si>
    <t>https://www.baseball-reference.com/players/r/rosaram01.shtml</t>
  </si>
  <si>
    <t>https://www.baseball-reference.com/players/r/rosared01.shtml</t>
  </si>
  <si>
    <t>https://www.baseball-reference.com/players/r/ruizri01.shtml</t>
  </si>
  <si>
    <t>https://www.baseball-reference.com/register/player.fcgi?id=ruther000bla</t>
  </si>
  <si>
    <t>https://www.baseball-reference.com/register/player.fcgi?id=rutsch000adl</t>
  </si>
  <si>
    <t>https://www.baseball-reference.com/players/s/sanchga02.shtml</t>
  </si>
  <si>
    <t>https://www.baseball-reference.com/players/s/sanchca01.shtml</t>
  </si>
  <si>
    <t>https://www.baseball-reference.com/players/s/sandopa01.shtml</t>
  </si>
  <si>
    <t>https://www.baseball-reference.com/players/s/sanomi01.shtml</t>
  </si>
  <si>
    <t>https://www.baseball-reference.com/players/s/santaca01.shtml</t>
  </si>
  <si>
    <t>https://www.baseball-reference.com/players/s/santada01.shtml</t>
  </si>
  <si>
    <t>https://www.baseball-reference.com/players/s/santado01.shtml</t>
  </si>
  <si>
    <t>https://www.baseball-reference.com/players/s/santaan02.shtml</t>
  </si>
  <si>
    <t>https://www.baseball-reference.com/players/s/schebsc01.shtml</t>
  </si>
  <si>
    <t>https://www.baseball-reference.com/players/s/schoojo01.shtml</t>
  </si>
  <si>
    <t>https://www.baseball-reference.com/players/s/schwaky01.shtml</t>
  </si>
  <si>
    <t>https://www.baseball-reference.com/players/s/seageco01.shtml</t>
  </si>
  <si>
    <t>https://www.baseball-reference.com/players/s/seageky01.shtml</t>
  </si>
  <si>
    <t>https://www.baseball-reference.com/players/s/segurje01.shtml</t>
  </si>
  <si>
    <t>https://www.baseball-reference.com/players/s/semiema01.shtml</t>
  </si>
  <si>
    <t>https://www.baseball-reference.com/players/s/senzeni01.shtml</t>
  </si>
  <si>
    <t>https://www.baseball-reference.com/players/s/severpe01.shtml</t>
  </si>
  <si>
    <t>https://www.baseball-reference.com/players/s/sierrma01.shtml</t>
  </si>
  <si>
    <t>https://www.baseball-reference.com/players/s/simmoan01.shtml</t>
  </si>
  <si>
    <t>https://www.baseball-reference.com/players/s/siscoch01.shtml</t>
  </si>
  <si>
    <t>https://www.baseball-reference.com/players/s/slateau01.shtml</t>
  </si>
  <si>
    <t>https://www.baseball-reference.com/players/s/smithdw02.shtml</t>
  </si>
  <si>
    <t>https://www.baseball-reference.com/players/s/smithdo02.shtml</t>
  </si>
  <si>
    <t>https://www.baseball-reference.com/players/s/smithke04.shtml</t>
  </si>
  <si>
    <t>https://www.baseball-reference.com/players/s/smithma05.shtml</t>
  </si>
  <si>
    <t>https://www.baseball-reference.com/players/s/smithwi05.shtml</t>
  </si>
  <si>
    <t>https://www.baseball-reference.com/players/s/smoakju01.shtml</t>
  </si>
  <si>
    <t>https://www.baseball-reference.com/players/s/sogarer01.shtml</t>
  </si>
  <si>
    <t>https://www.baseball-reference.com/players/s/solakni01.shtml</t>
  </si>
  <si>
    <t>https://www.baseball-reference.com/players/s/solando01.shtml</t>
  </si>
  <si>
    <t>https://www.baseball-reference.com/players/s/solerjo01.shtml</t>
  </si>
  <si>
    <t>https://www.baseball-reference.com/players/s/sotoju01.shtml</t>
  </si>
  <si>
    <t>https://www.baseball-reference.com/players/s/springe01.shtml</t>
  </si>
  <si>
    <t>https://www.baseball-reference.com/players/s/stallja01.shtml</t>
  </si>
  <si>
    <t>https://www.baseball-reference.com/players/s/stantmi03.shtml</t>
  </si>
  <si>
    <t>https://www.baseball-reference.com/players/s/starlbu01.shtml</t>
  </si>
  <si>
    <t>https://www.baseball-reference.com/players/s/stassma01.shtml</t>
  </si>
  <si>
    <t>https://www.baseball-reference.com/players/s/stevean01.shtml</t>
  </si>
  <si>
    <t>https://www.baseball-reference.com/players/s/stewach02.shtml</t>
  </si>
  <si>
    <t>https://www.baseball-reference.com/players/s/stewadj01.shtml</t>
  </si>
  <si>
    <t>https://www.baseball-reference.com/players/s/storytr01.shtml</t>
  </si>
  <si>
    <t>https://www.baseball-reference.com/players/s/strawmy01.shtml</t>
  </si>
  <si>
    <t>https://www.baseball-reference.com/players/s/stubbga01.shtml</t>
  </si>
  <si>
    <t>https://www.baseball-reference.com/players/s/suareeu01.shtml</t>
  </si>
  <si>
    <t>https://www.baseball-reference.com/players/s/suzukku01.shtml</t>
  </si>
  <si>
    <t>https://www.baseball-reference.com/players/s/swansda01.shtml</t>
  </si>
  <si>
    <t>https://www.baseball-reference.com/players/t/tapiara01.shtml</t>
  </si>
  <si>
    <t>https://www.baseball-reference.com/players/t/tatisfe02.shtml</t>
  </si>
  <si>
    <t>https://www.baseball-reference.com/players/t/tauchmi01.shtml</t>
  </si>
  <si>
    <t>https://www.baseball-reference.com/players/t/taylobe11.shtml</t>
  </si>
  <si>
    <t>https://www.baseball-reference.com/players/t/tayloch03.shtml</t>
  </si>
  <si>
    <t>https://www.baseball-reference.com/players/t/taylomi02.shtml</t>
  </si>
  <si>
    <t>https://www.baseball-reference.com/players/t/tayloty01.shtml</t>
  </si>
  <si>
    <t>https://www.baseball-reference.com/players/t/tellero01.shtml</t>
  </si>
  <si>
    <t>https://www.baseball-reference.com/players/t/thaisma01.shtml</t>
  </si>
  <si>
    <t>https://www.baseball-reference.com/players/t/thameer01.shtml</t>
  </si>
  <si>
    <t>https://www.baseball-reference.com/players/t/thomala02.shtml</t>
  </si>
  <si>
    <t>https://www.baseball-reference.com/players/t/toroab01.shtml</t>
  </si>
  <si>
    <t>https://www.baseball-reference.com/players/t/torrelu01.shtml</t>
  </si>
  <si>
    <t>https://www.baseball-reference.com/players/t/torregl01.shtml</t>
  </si>
  <si>
    <t>https://www.baseball-reference.com/players/t/torrero01.shtml</t>
  </si>
  <si>
    <t>https://www.baseball-reference.com/players/t/trevijo01.shtml</t>
  </si>
  <si>
    <t>https://www.baseball-reference.com/players/t/troutmi01.shtml</t>
  </si>
  <si>
    <t>https://www.baseball-reference.com/players/t/tuckeco01.shtml</t>
  </si>
  <si>
    <t>https://www.baseball-reference.com/players/t/tuckeky01.shtml</t>
  </si>
  <si>
    <t>https://www.baseball-reference.com/players/t/turneju01.shtml</t>
  </si>
  <si>
    <t>https://www.baseball-reference.com/players/t/turnetr01.shtml</t>
  </si>
  <si>
    <t>https://www.baseball-reference.com/players/u/uptonju01.shtml</t>
  </si>
  <si>
    <t>https://www.baseball-reference.com/players/u/uriaslu01.shtml</t>
  </si>
  <si>
    <t>https://www.baseball-reference.com/players/u/urshegi01.shtml</t>
  </si>
  <si>
    <t>https://www.baseball-reference.com/players/v/valaipa01.shtml</t>
  </si>
  <si>
    <t>https://www.baseball-reference.com/register/player.fcgi?id=valera000geo</t>
  </si>
  <si>
    <t>https://www.baseball-reference.com/players/v/vanmejo01.shtml</t>
  </si>
  <si>
    <t>https://www.baseball-reference.com/players/v/vargail01.shtml</t>
  </si>
  <si>
    <t>https://www.baseball-reference.com/register/player.fcgi?id=vaughn000and</t>
  </si>
  <si>
    <t>https://www.baseball-reference.com/players/v/vazquch01.shtml</t>
  </si>
  <si>
    <t>https://www.baseball-reference.com/players/v/velazan01.shtml</t>
  </si>
  <si>
    <t>https://www.baseball-reference.com/players/v/verdual01.shtml</t>
  </si>
  <si>
    <t>https://www.baseball-reference.com/players/v/villajo01.shtml</t>
  </si>
  <si>
    <t>https://www.baseball-reference.com/players/v/vilorme01.shtml</t>
  </si>
  <si>
    <t>https://www.baseball-reference.com/players/v/vogelda01.shtml</t>
  </si>
  <si>
    <t>https://www.baseball-reference.com/players/v/vogtst01.shtml</t>
  </si>
  <si>
    <t>https://www.baseball-reference.com/players/v/voitlu01.shtml</t>
  </si>
  <si>
    <t>https://www.baseball-reference.com/players/v/vottojo01.shtml</t>
  </si>
  <si>
    <t>https://www.baseball-reference.com/players/w/wadela01.shtml</t>
  </si>
  <si>
    <t>https://www.baseball-reference.com/players/w/wadety01.shtml</t>
  </si>
  <si>
    <t>https://www.baseball-reference.com/players/w/walkech02.shtml</t>
  </si>
  <si>
    <t>https://www.baseball-reference.com/players/w/walkene01.shtml</t>
  </si>
  <si>
    <t>https://www.baseball-reference.com/players/w/wallach01.shtml</t>
  </si>
  <si>
    <t>https://www.baseball-reference.com/players/w/walshja01.shtml</t>
  </si>
  <si>
    <t>https://www.baseball-reference.com/players/w/waltodo01.shtml</t>
  </si>
  <si>
    <t>https://www.baseball-reference.com/players/w/wardta01.shtml</t>
  </si>
  <si>
    <t>https://www.baseball-reference.com/players/w/wendljo01.shtml</t>
  </si>
  <si>
    <t>https://www.baseball-reference.com/players/w/wietema01.shtml</t>
  </si>
  <si>
    <t>https://www.baseball-reference.com/players/w/willima10.shtml</t>
  </si>
  <si>
    <t>https://www.baseball-reference.com/players/w/winkeje01.shtml</t>
  </si>
  <si>
    <t>https://www.baseball-reference.com/players/w/wisdopa01.shtml</t>
  </si>
  <si>
    <t>https://www.baseball-reference.com/register/player.fcgi?id=witt--005rob</t>
  </si>
  <si>
    <t>https://www.baseball-reference.com/players/w/wolteto01.shtml</t>
  </si>
  <si>
    <t>https://www.baseball-reference.com/players/w/wongko01.shtml</t>
  </si>
  <si>
    <t>https://www.baseball-reference.com/players/y/yastrmi01.shtml</t>
  </si>
  <si>
    <t>https://www.baseball-reference.com/players/y/yelicch01.shtml</t>
  </si>
  <si>
    <t>https://www.baseball-reference.com/players/z/zimmebr01.shtml</t>
  </si>
  <si>
    <t>https://www.baseball-reference.com/players/z/zuninmi01.shtml</t>
  </si>
  <si>
    <t>https://www.baseball-reference.com/players/r/roberlu01.shtml</t>
  </si>
  <si>
    <t>https://www.baseball-reference.com/players/a/adelljo01.shtml</t>
  </si>
  <si>
    <t>https://www.baseball-reference.com/players/b/bartjo01.shtml</t>
  </si>
  <si>
    <t>https://www.baseball-reference.com/players/b/bohmal01.shtml</t>
  </si>
  <si>
    <t>https://www.baseball-reference.com/players/c/chishja01.shtml</t>
  </si>
  <si>
    <t>https://www.baseball-reference.com/players/g/garcilu04.shtml</t>
  </si>
  <si>
    <t>https://www.baseball-reference.com/players/g/gimenan01.shtml</t>
  </si>
  <si>
    <t>https://www.baseball-reference.com/players/h/harrimo01.shtml</t>
  </si>
  <si>
    <t>https://www.baseball-reference.com/players/h/hayeske01.shtml</t>
  </si>
  <si>
    <t>https://www.baseball-reference.com/players/k/kirilal01.shtml</t>
  </si>
  <si>
    <t>https://www.baseball-reference.com/players/m/madrini01.shtml</t>
  </si>
  <si>
    <t>https://www.baseball-reference.com/players/m/mateojo01.shtml</t>
  </si>
  <si>
    <t>https://www.baseball-reference.com/players/m/medinad01.shtml</t>
  </si>
  <si>
    <t>https://www.baseball-reference.com/players/m/moniami01.shtml</t>
  </si>
  <si>
    <t>https://www.baseball-reference.com/players/p/pachecr01.shtml</t>
  </si>
  <si>
    <t>https://www.baseball-reference.com/players/r/ruizke01.shtml</t>
  </si>
  <si>
    <t>https://www.baseball-reference.com/players/a/akiyash01.shtml</t>
  </si>
  <si>
    <t>https://www.baseball-reference.com/players/a/alcanse01.shtml</t>
  </si>
  <si>
    <t>https://www.baseball-reference.com/players/a/alvared01.shtml</t>
  </si>
  <si>
    <t>https://www.baseball-reference.com/players/a/apostsh01.shtml</t>
  </si>
  <si>
    <t>https://www.baseball-reference.com/players/a/arauzjo01.shtml</t>
  </si>
  <si>
    <t>https://www.baseball-reference.com/players/b/basablu01.shtml</t>
  </si>
  <si>
    <t>https://www.baseball-reference.com/players/b/blanktr01.shtml</t>
  </si>
  <si>
    <t>https://www.baseball-reference.com/players/b/bonifem01.shtml</t>
  </si>
  <si>
    <t>https://www.baseball-reference.com/players/b/bricejo01.shtml</t>
  </si>
  <si>
    <t>https://www.baseball-reference.com/players/c/camerda01.shtml</t>
  </si>
  <si>
    <t>https://www.baseball-reference.com/players/c/campulu01.shtml</t>
  </si>
  <si>
    <t>https://www.baseball-reference.com/players/c/carlsdy01.shtml</t>
  </si>
  <si>
    <t>https://www.baseball-reference.com/players/c/craigwi01.shtml</t>
  </si>
  <si>
    <t>https://www.baseball-reference.com/players/c/croneja01.shtml</t>
  </si>
  <si>
    <t>https://www.baseball-reference.com/players/d/dalbebo01.shtml</t>
  </si>
  <si>
    <t>https://www.baseball-reference.com/players/d/diazle01.shtml</t>
  </si>
  <si>
    <t>https://www.baseball-reference.com/players/e/espinsa01.shtml</t>
  </si>
  <si>
    <t>https://www.baseball-reference.com/players/e/evansph01.shtml</t>
  </si>
  <si>
    <t>https://www.baseball-reference.com/players/f/flories01.shtml</t>
  </si>
  <si>
    <t>https://www.baseball-reference.com/players/h/heathni01.shtml</t>
  </si>
  <si>
    <t>https://www.baseball-reference.com/players/h/heimjo01.shtml</t>
  </si>
  <si>
    <t>https://www.baseball-reference.com/players/h/hernaos01.shtml</t>
  </si>
  <si>
    <t>https://www.baseball-reference.com/players/h/hernaya01.shtml</t>
  </si>
  <si>
    <t>https://www.baseball-reference.com/players/h/herredi01.shtml</t>
  </si>
  <si>
    <t>https://www.baseball-reference.com/players/h/hillde01.shtml</t>
  </si>
  <si>
    <t>https://www.baseball-reference.com/players/h/huffsa01.shtml</t>
  </si>
  <si>
    <t>https://www.baseball-reference.com/players/j/jeffery01.shtml</t>
  </si>
  <si>
    <t>https://www.baseball-reference.com/players/j/jonesta01.shtml</t>
  </si>
  <si>
    <t>https://www.baseball-reference.com/players/k/kirkal01.shtml</t>
  </si>
  <si>
    <t>https://www.baseball-reference.com/players/m/machivi01.shtml</t>
  </si>
  <si>
    <t>https://www.baseball-reference.com/players/m/marchra01.shtml</t>
  </si>
  <si>
    <t>https://www.baseball-reference.com/players/m/marmojo01.shtml</t>
  </si>
  <si>
    <t>https://www.baseball-reference.com/players/m/mathima01.shtml</t>
  </si>
  <si>
    <t>https://www.baseball-reference.com/players/m/mathiwy01.shtml</t>
  </si>
  <si>
    <t>https://www.baseball-reference.com/players/m/mckinza01.shtml</t>
  </si>
  <si>
    <t>https://www.baseball-reference.com/players/m/merceye01.shtml</t>
  </si>
  <si>
    <t>https://www.baseball-reference.com/players/m/mountry01.shtml</t>
  </si>
  <si>
    <t>https://www.baseball-reference.com/players/n/navarbr01.shtml</t>
  </si>
  <si>
    <t>https://www.baseball-reference.com/players/n/nogowjo01.shtml</t>
  </si>
  <si>
    <t>https://www.baseball-reference.com/players/o/odomjo01.shtml</t>
  </si>
  <si>
    <t>https://www.baseball-reference.com/players/o/olivaja01.shtml</t>
  </si>
  <si>
    <t>https://www.baseball-reference.com/players/o/onajo01.shtml</t>
  </si>
  <si>
    <t>https://www.baseball-reference.com/players/o/orfna01.shtml</t>
  </si>
  <si>
    <t>https://www.baseball-reference.com/players/p/paredis01.shtml</t>
  </si>
  <si>
    <t>https://www.baseball-reference.com/players/p/paytoma01.shtml</t>
  </si>
  <si>
    <t>https://www.baseball-reference.com/players/r/refsnro01.shtml</t>
  </si>
  <si>
    <t>https://www.baseball-reference.com/players/r/rominan01.shtml</t>
  </si>
  <si>
    <t>https://www.baseball-reference.com/players/r/rookebr01.shtml</t>
  </si>
  <si>
    <t>https://www.baseball-reference.com/players/r/rufda01.shtml</t>
  </si>
  <si>
    <t>https://www.baseball-reference.com/players/s/schroma01.shtml</t>
  </si>
  <si>
    <t>https://www.baseball-reference.com/players/s/shawtr01.shtml</t>
  </si>
  <si>
    <t>https://www.baseball-reference.com/players/s/sotoel01.shtml</t>
  </si>
  <si>
    <t>https://www.baseball-reference.com/players/s/souzast01.shtml</t>
  </si>
  <si>
    <t>https://www.baseball-reference.com/players/s/stephty01.shtml</t>
  </si>
  <si>
    <t>https://www.baseball-reference.com/players/g/gordode01.shtml</t>
  </si>
  <si>
    <t>https://www.baseball-reference.com/players/s/susacan01.shtml</t>
  </si>
  <si>
    <t>https://www.baseball-reference.com/players/t/taverle01.shtml</t>
  </si>
  <si>
    <t>https://www.baseball-reference.com/players/t/tejedan01.shtml</t>
  </si>
  <si>
    <t>https://www.baseball-reference.com/players/t/trompch01.shtml</t>
  </si>
  <si>
    <t>https://www.baseball-reference.com/players/t/tsutsyo01.shtml</t>
  </si>
  <si>
    <t>https://www.baseball-reference.com/players/u/uriasra01.shtml</t>
  </si>
  <si>
    <t>https://www.baseball-reference.com/players/v/varshda01.shtml</t>
  </si>
  <si>
    <t>https://www.baseball-reference.com/players/w/whiteev01.shtml</t>
  </si>
  <si>
    <t>https://www.baseball-reference.com/players/w/whiteaa01.shtml</t>
  </si>
  <si>
    <t>https://www.baseball-reference.com/players/c/contrwi02.shtml</t>
  </si>
  <si>
    <t>https://www.baseball-reference.com/players/d/davidma02.shtml</t>
  </si>
  <si>
    <t>https://www.baseball-reference.com/players/g/garciad02.shtml</t>
  </si>
  <si>
    <t>https://www.baseball-reference.com/players/g/garcijo02.shtml</t>
  </si>
  <si>
    <t>https://www.baseball-reference.com/players/o/olivaed02.shtml</t>
  </si>
  <si>
    <t>https://www.baseball-reference.com/players/p/perezsa02.shtml</t>
  </si>
  <si>
    <t>https://www.baseball-reference.com/players/s/sanchje02.shtml</t>
  </si>
  <si>
    <t>https://www.baseball-reference.com/players/w/williju02.shtml</t>
  </si>
  <si>
    <t>https://www.baseball-reference.com/players/y/youngan02.shtml</t>
  </si>
  <si>
    <t>https://www.baseball-reference.com/players/g/gonzalu03.shtml</t>
  </si>
  <si>
    <t>https://www.baseball-reference.com/players/r/reynoma03.shtml</t>
  </si>
  <si>
    <t>https://www.baseball-reference.com/players/m/mccarjo04.shtml</t>
  </si>
  <si>
    <t>https://www.baseball-reference.com/players/s/sanchal04.shtml</t>
  </si>
  <si>
    <t>https://www.baseball-reference.com/players/s/smithpa04.shtml</t>
  </si>
  <si>
    <t>https://www.baseball-reference.com/players/w/whiteel04.shtml</t>
  </si>
  <si>
    <t>https://www.baseball-reference.com/players/j/johnsda07.shtml</t>
  </si>
  <si>
    <t>https://www.baseball-reference.com/players/j/jonesja08.shtml</t>
  </si>
  <si>
    <t>https://www.baseball-reference.com/register/player.fcgi?id=lucian000mar</t>
  </si>
  <si>
    <t>https://www.baseball-reference.com/register/player.fcgi?id=abrams000pau</t>
  </si>
  <si>
    <t>https://www.baseball-reference.com/register/player.fcgi?id=edward000xav</t>
  </si>
  <si>
    <t>https://www.baseball-reference.com/register/player.fcgi?id=tramme000tay</t>
  </si>
  <si>
    <t>https://www.baseball-reference.com/register/player.fcgi?id=leon--000ped</t>
  </si>
  <si>
    <t>https://www.baseball-reference.com/register/player.fcgi?id=bleday000jef</t>
  </si>
  <si>
    <t>https://www.baseball-reference.com/register/player.fcgi?id=ramos-000hel</t>
  </si>
  <si>
    <t>https://www.baseball-reference.com/register/player.fcgi?id=downs-000jet</t>
  </si>
  <si>
    <t>https://www.baseball-reference.com/register/player.fcgi?id=gonzal004nic</t>
  </si>
  <si>
    <t>https://www.baseball-reference.com/register/player.fcgi?id=greene000ril</t>
  </si>
  <si>
    <t>https://www.baseball-reference.com/register/player.fcgi?id=thomas002ale</t>
  </si>
  <si>
    <t>https://www.baseball-reference.com/register/player.fcgi?id=cruz--000one</t>
  </si>
  <si>
    <t>https://www.baseball-reference.com/register/player.fcgi?id=marte-000noe</t>
  </si>
  <si>
    <t>https://www.baseball-reference.com/register/player.fcgi?id=grosha000jor</t>
  </si>
  <si>
    <t>https://www.baseball-reference.com/register/player.fcgi?id=acuna-003jos</t>
  </si>
  <si>
    <t>https://www.baseball-reference.com/register/player.fcgi?id=torkel000spe</t>
  </si>
  <si>
    <t>https://www.baseball-reference.com/register/player.fcgi?id=alvare006fra</t>
  </si>
  <si>
    <t>https://www.baseball-reference.com/register/player.fcgi?id=marsh-000bra</t>
  </si>
  <si>
    <t>https://www.baseball-reference.com/register/player.fcgi?id=davis-014bre</t>
  </si>
  <si>
    <t>https://www.baseball-reference.com/register/player.fcgi?id=waters002dre</t>
  </si>
  <si>
    <t>https://www.baseball-reference.com/register/player.fcgi?id=doming002jas#</t>
  </si>
  <si>
    <t>https://www.baseball-reference.com/register/player.fcgi?id=colas-000osc</t>
  </si>
  <si>
    <t>https://www.baseball-reference.com/register/player.fcgi?id=rodrig013jul</t>
  </si>
  <si>
    <t>https://www.baseball-reference.com/register/player.fcgi?id=hendri001aus</t>
  </si>
  <si>
    <t>https://www.baseball-reference.com/register/player.fcgi?id=martin004aus</t>
  </si>
  <si>
    <t>https://www.baseball-reference.com/register/player.fcgi?id=freema000tyl</t>
  </si>
  <si>
    <t>https://www.baseballprospectus.com/player/110995/</t>
  </si>
  <si>
    <t>https://www.baseballprospectus.com/player/108795/</t>
  </si>
  <si>
    <t>https://www.baseballprospectus.com/player/110857/</t>
  </si>
  <si>
    <t>https://www.baseballprospectus.com/player/105764/</t>
  </si>
  <si>
    <t>https://www.baseballprospectus.com/player/111044/</t>
  </si>
  <si>
    <t>https://www.baseballprospectus.com/player/106527/</t>
  </si>
  <si>
    <t>https://www.baseballprospectus.com/player/69455/</t>
  </si>
  <si>
    <t>https://www.baseballprospectus.com/player/105509/</t>
  </si>
  <si>
    <t>https://www.baseballprospectus.com/player/108855/</t>
  </si>
  <si>
    <t>https://www.baseballprospectus.com/player/69686/</t>
  </si>
  <si>
    <t>https://www.baseballprospectus.com/player/68650/</t>
  </si>
  <si>
    <t>https://www.baseballprospectus.com/player/106960/</t>
  </si>
  <si>
    <t>https://www.baseballprospectus.com/player/111300/</t>
  </si>
  <si>
    <t>https://www.baseballprospectus.com/player/108028/</t>
  </si>
  <si>
    <t>https://www.baseballprospectus.com/player/109838/</t>
  </si>
  <si>
    <t>https://www.baseballprospectus.com/player/103221/</t>
  </si>
  <si>
    <t>https://www.baseballprospectus.com/player/105670/</t>
  </si>
  <si>
    <t>https://www.baseballprospectus.com/player/108350/</t>
  </si>
  <si>
    <t>https://www.baseballprospectus.com/player/108036/</t>
  </si>
  <si>
    <t>https://www.baseballprospectus.com/player/107932/</t>
  </si>
  <si>
    <t>https://www.baseballprospectus.com/player/105339/</t>
  </si>
  <si>
    <t>https://www.baseballprospectus.com/player/57335/</t>
  </si>
  <si>
    <t>https://www.baseballprospectus.com/player/106217/</t>
  </si>
  <si>
    <t>https://www.baseballprospectus.com/player/109122/</t>
  </si>
  <si>
    <t>https://www.baseballprospectus.com/player/108977/</t>
  </si>
  <si>
    <t>https://www.baseballprospectus.com/player/106413/</t>
  </si>
  <si>
    <t>https://www.baseballprospectus.com/player/104121/</t>
  </si>
  <si>
    <t>https://www.baseballprospectus.com/player/106844/</t>
  </si>
  <si>
    <t>https://www.baseballprospectus.com/player/105595/</t>
  </si>
  <si>
    <t>https://www.baseballprospectus.com/player/124659/</t>
  </si>
  <si>
    <t>https://www.baseballprospectus.com/player/105984/</t>
  </si>
  <si>
    <t>https://www.baseballprospectus.com/player/104025/</t>
  </si>
  <si>
    <t>https://www.baseballprospectus.com/player/102612/</t>
  </si>
  <si>
    <t>https://www.baseballprospectus.com/player/71028/</t>
  </si>
  <si>
    <t>https://www.baseballprospectus.com/player/103573/</t>
  </si>
  <si>
    <t>https://www.baseballprospectus.com/player/108145/</t>
  </si>
  <si>
    <t>https://www.baseballprospectus.com/player/107669/</t>
  </si>
  <si>
    <t>https://www.baseballprospectus.com/player/70393/</t>
  </si>
  <si>
    <t>https://www.baseballprospectus.com/player/110471/</t>
  </si>
  <si>
    <t>https://www.baseballprospectus.com/player/107675/</t>
  </si>
  <si>
    <t>https://www.baseballprospectus.com/player/109542/</t>
  </si>
  <si>
    <t>https://www.baseballprospectus.com/player/105791/</t>
  </si>
  <si>
    <t>https://www.baseballprospectus.com/player/109136/</t>
  </si>
  <si>
    <t>https://www.baseballprospectus.com/player/69255/</t>
  </si>
  <si>
    <t>https://www.baseballprospectus.com/player/102701/</t>
  </si>
  <si>
    <t>https://www.baseballprospectus.com/player/111057/</t>
  </si>
  <si>
    <t>https://www.baseballprospectus.com/player/103262/</t>
  </si>
  <si>
    <t>https://www.baseballprospectus.com/player/60918/</t>
  </si>
  <si>
    <t>https://www.baseballprospectus.com/player/103625/</t>
  </si>
  <si>
    <t>https://www.baseballprospectus.com/player/110621/</t>
  </si>
  <si>
    <t>https://www.baseballprospectus.com/player/107582/</t>
  </si>
  <si>
    <t>https://www.baseballprospectus.com/player/103785/</t>
  </si>
  <si>
    <t>https://www.baseballprospectus.com/player/102787/</t>
  </si>
  <si>
    <t>https://www.baseballprospectus.com/player/139165/</t>
  </si>
  <si>
    <t>https://www.baseballprospectus.com/player/107413/</t>
  </si>
  <si>
    <t>https://www.baseballprospectus.com/player/107982/</t>
  </si>
  <si>
    <t>https://www.baseballprospectus.com/player/107293/</t>
  </si>
  <si>
    <t>https://www.baseballprospectus.com/player/107006/</t>
  </si>
  <si>
    <t>https://www.baseballprospectus.com/player/109860/</t>
  </si>
  <si>
    <t>https://www.baseballprospectus.com/player/108764/</t>
  </si>
  <si>
    <t>https://www.baseballprospectus.com/player/108878/</t>
  </si>
  <si>
    <t>https://www.baseballprospectus.com/player/111216/</t>
  </si>
  <si>
    <t>https://www.baseballprospectus.com/player/110012/</t>
  </si>
  <si>
    <t>https://www.baseballprospectus.com/player/204/</t>
  </si>
  <si>
    <t>https://www.baseballprospectus.com/player/31391/</t>
  </si>
  <si>
    <t>https://www.baseballprospectus.com/player/31483/</t>
  </si>
  <si>
    <t>https://www.baseballprospectus.com/player/31564/</t>
  </si>
  <si>
    <t>https://www.baseballprospectus.com/player/31602/</t>
  </si>
  <si>
    <t>https://www.baseballprospectus.com/player/31672/</t>
  </si>
  <si>
    <t>https://www.baseballprospectus.com/player/31789/</t>
  </si>
  <si>
    <t>https://www.baseballprospectus.com/player/33829/</t>
  </si>
  <si>
    <t>https://www.baseballprospectus.com/player/34302/</t>
  </si>
  <si>
    <t>https://www.baseballprospectus.com/player/34706/</t>
  </si>
  <si>
    <t>https://www.baseballprospectus.com/player/38161/</t>
  </si>
  <si>
    <t>https://www.baseballprospectus.com/player/41774/</t>
  </si>
  <si>
    <t>https://www.baseballprospectus.com/player/45398/</t>
  </si>
  <si>
    <t>https://www.baseballprospectus.com/player/45436/</t>
  </si>
  <si>
    <t>https://www.baseballprospectus.com/player/45437/</t>
  </si>
  <si>
    <t>https://www.baseballprospectus.com/player/45446/</t>
  </si>
  <si>
    <t>https://www.baseballprospectus.com/player/45465/</t>
  </si>
  <si>
    <t>https://www.baseballprospectus.com/player/45471/</t>
  </si>
  <si>
    <t>https://www.baseballprospectus.com/player/45487/</t>
  </si>
  <si>
    <t>https://www.baseballprospectus.com/player/45844/</t>
  </si>
  <si>
    <t>https://www.baseballprospectus.com/player/46400/</t>
  </si>
  <si>
    <t>https://www.baseballprospectus.com/player/46980/</t>
  </si>
  <si>
    <t>https://www.baseballprospectus.com/player/47127/</t>
  </si>
  <si>
    <t>https://www.baseballprospectus.com/player/47142/</t>
  </si>
  <si>
    <t>https://www.baseballprospectus.com/player/47155/</t>
  </si>
  <si>
    <t>https://www.baseballprospectus.com/player/47202/</t>
  </si>
  <si>
    <t>https://www.baseballprospectus.com/player/47454/</t>
  </si>
  <si>
    <t>https://www.baseballprospectus.com/player/47493/</t>
  </si>
  <si>
    <t>https://www.baseballprospectus.com/player/47952/</t>
  </si>
  <si>
    <t>https://www.baseballprospectus.com/player/48082/</t>
  </si>
  <si>
    <t>https://www.baseballprospectus.com/player/48318/</t>
  </si>
  <si>
    <t>https://www.baseballprospectus.com/player/48685/</t>
  </si>
  <si>
    <t>https://www.baseballprospectus.com/player/48901/</t>
  </si>
  <si>
    <t>https://www.baseballprospectus.com/player/48929/</t>
  </si>
  <si>
    <t>https://www.baseballprospectus.com/player/49024/</t>
  </si>
  <si>
    <t>https://www.baseballprospectus.com/player/49076/</t>
  </si>
  <si>
    <t>https://www.baseballprospectus.com/player/49264/</t>
  </si>
  <si>
    <t>https://www.baseballprospectus.com/player/49829/</t>
  </si>
  <si>
    <t>https://www.baseballprospectus.com/player/50106/</t>
  </si>
  <si>
    <t>https://www.baseballprospectus.com/player/50297/</t>
  </si>
  <si>
    <t>https://www.baseballprospectus.com/player/50312/</t>
  </si>
  <si>
    <t>https://www.baseballprospectus.com/player/50609/</t>
  </si>
  <si>
    <t>https://www.baseballprospectus.com/player/50677/</t>
  </si>
  <si>
    <t>https://www.baseballprospectus.com/player/51408/</t>
  </si>
  <si>
    <t>https://www.baseballprospectus.com/player/51611/</t>
  </si>
  <si>
    <t>https://www.baseballprospectus.com/player/51653/</t>
  </si>
  <si>
    <t>https://www.baseballprospectus.com/player/51656/</t>
  </si>
  <si>
    <t>https://www.baseballprospectus.com/player/51804/</t>
  </si>
  <si>
    <t>https://www.baseballprospectus.com/player/51985/</t>
  </si>
  <si>
    <t>https://www.baseballprospectus.com/player/51988/</t>
  </si>
  <si>
    <t>https://www.baseballprospectus.com/player/51991/</t>
  </si>
  <si>
    <t>https://www.baseballprospectus.com/player/52054/</t>
  </si>
  <si>
    <t>https://www.baseballprospectus.com/player/52253/</t>
  </si>
  <si>
    <t>https://www.baseballprospectus.com/player/52260/</t>
  </si>
  <si>
    <t>https://www.baseballprospectus.com/player/52296/</t>
  </si>
  <si>
    <t>https://www.baseballprospectus.com/player/52448/</t>
  </si>
  <si>
    <t>https://www.baseballprospectus.com/player/52532/</t>
  </si>
  <si>
    <t>https://www.baseballprospectus.com/player/52804/</t>
  </si>
  <si>
    <t>https://www.baseballprospectus.com/player/53004/</t>
  </si>
  <si>
    <t>https://www.baseballprospectus.com/player/53395/</t>
  </si>
  <si>
    <t>https://www.baseballprospectus.com/player/55773/</t>
  </si>
  <si>
    <t>https://www.baseballprospectus.com/player/55784/</t>
  </si>
  <si>
    <t>https://www.baseballprospectus.com/player/55877/</t>
  </si>
  <si>
    <t>https://www.baseballprospectus.com/player/55951/</t>
  </si>
  <si>
    <t>https://www.baseballprospectus.com/player/56034/</t>
  </si>
  <si>
    <t>https://www.baseballprospectus.com/player/56185/</t>
  </si>
  <si>
    <t>https://www.baseballprospectus.com/player/56289/</t>
  </si>
  <si>
    <t>https://www.baseballprospectus.com/player/56444/</t>
  </si>
  <si>
    <t>https://www.baseballprospectus.com/player/56609/</t>
  </si>
  <si>
    <t>https://www.baseballprospectus.com/player/56761/</t>
  </si>
  <si>
    <t>https://www.baseballprospectus.com/player/56945/</t>
  </si>
  <si>
    <t>https://www.baseballprospectus.com/player/57278/</t>
  </si>
  <si>
    <t>https://www.baseballprospectus.com/player/57302/</t>
  </si>
  <si>
    <t>https://www.baseballprospectus.com/player/57396/</t>
  </si>
  <si>
    <t>https://www.baseballprospectus.com/player/57476/</t>
  </si>
  <si>
    <t>https://www.baseballprospectus.com/player/57478/</t>
  </si>
  <si>
    <t>https://www.baseballprospectus.com/player/57514/</t>
  </si>
  <si>
    <t>https://www.baseballprospectus.com/player/57520/</t>
  </si>
  <si>
    <t>https://www.baseballprospectus.com/player/57552/</t>
  </si>
  <si>
    <t>https://www.baseballprospectus.com/player/57556/</t>
  </si>
  <si>
    <t>https://www.baseballprospectus.com/player/57712/</t>
  </si>
  <si>
    <t>https://www.baseballprospectus.com/player/57758/</t>
  </si>
  <si>
    <t>https://www.baseballprospectus.com/player/57850/</t>
  </si>
  <si>
    <t>https://www.baseballprospectus.com/player/57884/</t>
  </si>
  <si>
    <t>https://www.baseballprospectus.com/player/57919/</t>
  </si>
  <si>
    <t>https://www.baseballprospectus.com/player/57951/</t>
  </si>
  <si>
    <t>https://www.baseballprospectus.com/player/57967/</t>
  </si>
  <si>
    <t>https://www.baseballprospectus.com/player/57969/</t>
  </si>
  <si>
    <t>https://www.baseballprospectus.com/player/57988/</t>
  </si>
  <si>
    <t>https://www.baseballprospectus.com/player/58373/</t>
  </si>
  <si>
    <t>https://www.baseballprospectus.com/player/58450/</t>
  </si>
  <si>
    <t>https://www.baseballprospectus.com/player/58548/</t>
  </si>
  <si>
    <t>https://www.baseballprospectus.com/player/58692/</t>
  </si>
  <si>
    <t>https://www.baseballprospectus.com/player/58767/</t>
  </si>
  <si>
    <t>https://www.baseballprospectus.com/player/58809/</t>
  </si>
  <si>
    <t>https://www.baseballprospectus.com/player/58831/</t>
  </si>
  <si>
    <t>https://www.baseballprospectus.com/player/58842/</t>
  </si>
  <si>
    <t>https://www.baseballprospectus.com/player/58899/</t>
  </si>
  <si>
    <t>https://www.baseballprospectus.com/player/58915/</t>
  </si>
  <si>
    <t>https://www.baseballprospectus.com/player/59016/</t>
  </si>
  <si>
    <t>https://www.baseballprospectus.com/player/59021/</t>
  </si>
  <si>
    <t>https://www.baseballprospectus.com/player/59112/</t>
  </si>
  <si>
    <t>https://www.baseballprospectus.com/player/59145/</t>
  </si>
  <si>
    <t>https://www.baseballprospectus.com/player/59265/</t>
  </si>
  <si>
    <t>https://www.baseballprospectus.com/player/59275/</t>
  </si>
  <si>
    <t>https://www.baseballprospectus.com/player/59307/</t>
  </si>
  <si>
    <t>https://www.baseballprospectus.com/player/59339/</t>
  </si>
  <si>
    <t>https://www.baseballprospectus.com/player/59346/</t>
  </si>
  <si>
    <t>https://www.baseballprospectus.com/player/59431/</t>
  </si>
  <si>
    <t>https://www.baseballprospectus.com/player/59432/</t>
  </si>
  <si>
    <t>https://www.baseballprospectus.com/player/59467/</t>
  </si>
  <si>
    <t>https://www.baseballprospectus.com/player/59582/</t>
  </si>
  <si>
    <t>https://www.baseballprospectus.com/player/59586/</t>
  </si>
  <si>
    <t>https://www.baseballprospectus.com/player/59592/</t>
  </si>
  <si>
    <t>https://www.baseballprospectus.com/player/59654/</t>
  </si>
  <si>
    <t>https://www.baseballprospectus.com/player/59660/</t>
  </si>
  <si>
    <t>https://www.baseballprospectus.com/player/59664/</t>
  </si>
  <si>
    <t>https://www.baseballprospectus.com/player/59688/</t>
  </si>
  <si>
    <t>https://www.baseballprospectus.com/player/59871/</t>
  </si>
  <si>
    <t>https://www.baseballprospectus.com/player/60007/</t>
  </si>
  <si>
    <t>https://www.baseballprospectus.com/player/60095/</t>
  </si>
  <si>
    <t>https://www.baseballprospectus.com/player/60187/</t>
  </si>
  <si>
    <t>https://www.baseballprospectus.com/player/60219/</t>
  </si>
  <si>
    <t>https://www.baseballprospectus.com/player/60238/</t>
  </si>
  <si>
    <t>https://www.baseballprospectus.com/player/60408/</t>
  </si>
  <si>
    <t>https://www.baseballprospectus.com/player/60423/</t>
  </si>
  <si>
    <t>https://www.baseballprospectus.com/player/60633/</t>
  </si>
  <si>
    <t>https://www.baseballprospectus.com/player/60635/</t>
  </si>
  <si>
    <t>https://www.baseballprospectus.com/player/60649/</t>
  </si>
  <si>
    <t>https://www.baseballprospectus.com/player/60672/</t>
  </si>
  <si>
    <t>https://www.baseballprospectus.com/player/60834/</t>
  </si>
  <si>
    <t>https://www.baseballprospectus.com/player/60931/</t>
  </si>
  <si>
    <t>https://www.baseballprospectus.com/player/60932/</t>
  </si>
  <si>
    <t>https://www.baseballprospectus.com/player/60956/</t>
  </si>
  <si>
    <t>https://www.baseballprospectus.com/player/61044/</t>
  </si>
  <si>
    <t>https://www.baseballprospectus.com/player/65767/</t>
  </si>
  <si>
    <t>https://www.baseballprospectus.com/player/65816/</t>
  </si>
  <si>
    <t>https://www.baseballprospectus.com/player/65863/</t>
  </si>
  <si>
    <t>https://www.baseballprospectus.com/player/65867/</t>
  </si>
  <si>
    <t>https://www.baseballprospectus.com/player/65870/</t>
  </si>
  <si>
    <t>https://www.baseballprospectus.com/player/65961/</t>
  </si>
  <si>
    <t>https://www.baseballprospectus.com/player/65992/</t>
  </si>
  <si>
    <t>https://www.baseballprospectus.com/player/66006/</t>
  </si>
  <si>
    <t>https://www.baseballprospectus.com/player/66017/</t>
  </si>
  <si>
    <t>https://www.baseballprospectus.com/player/66018/</t>
  </si>
  <si>
    <t>https://www.baseballprospectus.com/player/66057/</t>
  </si>
  <si>
    <t>https://www.baseballprospectus.com/player/66068/</t>
  </si>
  <si>
    <t>https://www.baseballprospectus.com/player/66085/</t>
  </si>
  <si>
    <t>https://www.baseballprospectus.com/player/66110/</t>
  </si>
  <si>
    <t>https://www.baseballprospectus.com/player/66245/</t>
  </si>
  <si>
    <t>https://www.baseballprospectus.com/player/66263/</t>
  </si>
  <si>
    <t>https://www.baseballprospectus.com/player/66288/</t>
  </si>
  <si>
    <t>https://www.baseballprospectus.com/player/66391/</t>
  </si>
  <si>
    <t>https://www.baseballprospectus.com/player/66638/</t>
  </si>
  <si>
    <t>https://www.baseballprospectus.com/player/66719/</t>
  </si>
  <si>
    <t>https://www.baseballprospectus.com/player/66729/</t>
  </si>
  <si>
    <t>https://www.baseballprospectus.com/player/66810/</t>
  </si>
  <si>
    <t>https://www.baseballprospectus.com/player/66883/</t>
  </si>
  <si>
    <t>https://www.baseballprospectus.com/player/66895/</t>
  </si>
  <si>
    <t>https://www.baseballprospectus.com/player/66950/</t>
  </si>
  <si>
    <t>https://www.baseballprospectus.com/player/66955/</t>
  </si>
  <si>
    <t>https://www.baseballprospectus.com/player/66975/</t>
  </si>
  <si>
    <t>https://www.baseballprospectus.com/player/66982/</t>
  </si>
  <si>
    <t>https://www.baseballprospectus.com/player/66995/</t>
  </si>
  <si>
    <t>https://www.baseballprospectus.com/player/67002/</t>
  </si>
  <si>
    <t>https://www.baseballprospectus.com/player/67016/</t>
  </si>
  <si>
    <t>https://www.baseballprospectus.com/player/67049/</t>
  </si>
  <si>
    <t>https://www.baseballprospectus.com/player/67072/</t>
  </si>
  <si>
    <t>https://www.baseballprospectus.com/player/67084/</t>
  </si>
  <si>
    <t>https://www.baseballprospectus.com/player/67093/</t>
  </si>
  <si>
    <t>https://www.baseballprospectus.com/player/67098/</t>
  </si>
  <si>
    <t>https://www.baseballprospectus.com/player/67119/</t>
  </si>
  <si>
    <t>https://www.baseballprospectus.com/player/67152/</t>
  </si>
  <si>
    <t>https://www.baseballprospectus.com/player/67156/</t>
  </si>
  <si>
    <t>https://www.baseballprospectus.com/player/67175/</t>
  </si>
  <si>
    <t>https://www.baseballprospectus.com/player/67248/</t>
  </si>
  <si>
    <t>https://www.baseballprospectus.com/player/67347/</t>
  </si>
  <si>
    <t>https://www.baseballprospectus.com/player/67418/</t>
  </si>
  <si>
    <t>https://www.baseballprospectus.com/player/67568/</t>
  </si>
  <si>
    <t>https://www.baseballprospectus.com/player/67574/</t>
  </si>
  <si>
    <t>https://www.baseballprospectus.com/player/67700/</t>
  </si>
  <si>
    <t>https://www.baseballprospectus.com/player/67728/</t>
  </si>
  <si>
    <t>https://www.baseballprospectus.com/player/67744/</t>
  </si>
  <si>
    <t>https://www.baseballprospectus.com/player/67746/</t>
  </si>
  <si>
    <t>https://www.baseballprospectus.com/player/67754/</t>
  </si>
  <si>
    <t>https://www.baseballprospectus.com/player/67866/</t>
  </si>
  <si>
    <t>https://www.baseballprospectus.com/player/67964/</t>
  </si>
  <si>
    <t>https://www.baseballprospectus.com/player/68062/</t>
  </si>
  <si>
    <t>https://www.baseballprospectus.com/player/68066/</t>
  </si>
  <si>
    <t>https://www.baseballprospectus.com/player/68087/</t>
  </si>
  <si>
    <t>https://www.baseballprospectus.com/player/68089/</t>
  </si>
  <si>
    <t>https://www.baseballprospectus.com/player/68091/</t>
  </si>
  <si>
    <t>https://www.baseballprospectus.com/player/68156/</t>
  </si>
  <si>
    <t>https://www.baseballprospectus.com/player/68192/</t>
  </si>
  <si>
    <t>https://www.baseballprospectus.com/player/68302/</t>
  </si>
  <si>
    <t>https://www.baseballprospectus.com/player/68520/</t>
  </si>
  <si>
    <t>https://www.baseballprospectus.com/player/68600/</t>
  </si>
  <si>
    <t>https://www.baseballprospectus.com/player/68603/</t>
  </si>
  <si>
    <t>https://www.baseballprospectus.com/player/68660/</t>
  </si>
  <si>
    <t>https://www.baseballprospectus.com/player/68908/</t>
  </si>
  <si>
    <t>https://www.baseballprospectus.com/player/68945/</t>
  </si>
  <si>
    <t>https://www.baseballprospectus.com/player/68982/</t>
  </si>
  <si>
    <t>https://www.baseballprospectus.com/player/69270/</t>
  </si>
  <si>
    <t>https://www.baseballprospectus.com/player/69305/</t>
  </si>
  <si>
    <t>https://www.baseballprospectus.com/player/69314/</t>
  </si>
  <si>
    <t>https://www.baseballprospectus.com/player/69321/</t>
  </si>
  <si>
    <t>https://www.baseballprospectus.com/player/69338/</t>
  </si>
  <si>
    <t>https://www.baseballprospectus.com/player/69508/</t>
  </si>
  <si>
    <t>https://www.baseballprospectus.com/player/69513/</t>
  </si>
  <si>
    <t>https://www.baseballprospectus.com/player/69564/</t>
  </si>
  <si>
    <t>https://www.baseballprospectus.com/player/69600/</t>
  </si>
  <si>
    <t>https://www.baseballprospectus.com/player/69615/</t>
  </si>
  <si>
    <t>https://www.baseballprospectus.com/player/69634/</t>
  </si>
  <si>
    <t>https://www.baseballprospectus.com/player/69667/</t>
  </si>
  <si>
    <t>https://www.baseballprospectus.com/player/69752/</t>
  </si>
  <si>
    <t>https://www.baseballprospectus.com/player/69790/</t>
  </si>
  <si>
    <t>https://www.baseballprospectus.com/player/69854/</t>
  </si>
  <si>
    <t>https://www.baseballprospectus.com/player/69938/</t>
  </si>
  <si>
    <t>https://www.baseballprospectus.com/player/69944/</t>
  </si>
  <si>
    <t>https://www.baseballprospectus.com/player/70093/</t>
  </si>
  <si>
    <t>https://www.baseballprospectus.com/player/70217/</t>
  </si>
  <si>
    <t>https://www.baseballprospectus.com/player/70262/</t>
  </si>
  <si>
    <t>https://www.baseballprospectus.com/player/70301/</t>
  </si>
  <si>
    <t>https://www.baseballprospectus.com/player/70317/</t>
  </si>
  <si>
    <t>https://www.baseballprospectus.com/player/70327/</t>
  </si>
  <si>
    <t>https://www.baseballprospectus.com/player/70339/</t>
  </si>
  <si>
    <t>https://www.baseballprospectus.com/player/70343/</t>
  </si>
  <si>
    <t>https://www.baseballprospectus.com/player/70362/</t>
  </si>
  <si>
    <t>https://www.baseballprospectus.com/player/70378/</t>
  </si>
  <si>
    <t>https://www.baseballprospectus.com/player/70387/</t>
  </si>
  <si>
    <t>https://www.baseballprospectus.com/player/70390/</t>
  </si>
  <si>
    <t>https://www.baseballprospectus.com/player/70394/</t>
  </si>
  <si>
    <t>https://www.baseballprospectus.com/player/70397/</t>
  </si>
  <si>
    <t>https://www.baseballprospectus.com/player/70399/</t>
  </si>
  <si>
    <t>https://www.baseballprospectus.com/player/70406/</t>
  </si>
  <si>
    <t>https://www.baseballprospectus.com/player/70430/</t>
  </si>
  <si>
    <t>https://www.baseballprospectus.com/player/70477/</t>
  </si>
  <si>
    <t>https://www.baseballprospectus.com/player/70516/</t>
  </si>
  <si>
    <t>https://www.baseballprospectus.com/player/70524/</t>
  </si>
  <si>
    <t>https://www.baseballprospectus.com/player/70607/</t>
  </si>
  <si>
    <t>https://www.baseballprospectus.com/player/70613/</t>
  </si>
  <si>
    <t>https://www.baseballprospectus.com/player/70619/</t>
  </si>
  <si>
    <t>https://www.baseballprospectus.com/player/70635/</t>
  </si>
  <si>
    <t>https://www.baseballprospectus.com/player/70646/</t>
  </si>
  <si>
    <t>https://www.baseballprospectus.com/player/70754/</t>
  </si>
  <si>
    <t>https://www.baseballprospectus.com/player/70755/</t>
  </si>
  <si>
    <t>https://www.baseballprospectus.com/player/70764/</t>
  </si>
  <si>
    <t>https://www.baseballprospectus.com/player/70775/</t>
  </si>
  <si>
    <t>https://www.baseballprospectus.com/player/70776/</t>
  </si>
  <si>
    <t>https://www.baseballprospectus.com/player/70781/</t>
  </si>
  <si>
    <t>https://www.baseballprospectus.com/player/70799/</t>
  </si>
  <si>
    <t>https://www.baseballprospectus.com/player/70804/</t>
  </si>
  <si>
    <t>https://www.baseballprospectus.com/player/70851/</t>
  </si>
  <si>
    <t>https://www.baseballprospectus.com/player/70917/</t>
  </si>
  <si>
    <t>https://www.baseballprospectus.com/player/70928/</t>
  </si>
  <si>
    <t>https://www.baseballprospectus.com/player/70950/</t>
  </si>
  <si>
    <t>https://www.baseballprospectus.com/player/71054/</t>
  </si>
  <si>
    <t>https://www.baseballprospectus.com/player/71213/</t>
  </si>
  <si>
    <t>https://www.baseballprospectus.com/player/71245/</t>
  </si>
  <si>
    <t>https://www.baseballprospectus.com/player/99903/</t>
  </si>
  <si>
    <t>https://www.baseballprospectus.com/player/99919/</t>
  </si>
  <si>
    <t>https://www.baseballprospectus.com/player/99963/</t>
  </si>
  <si>
    <t>https://www.baseballprospectus.com/player/100007/</t>
  </si>
  <si>
    <t>https://www.baseballprospectus.com/player/100059/</t>
  </si>
  <si>
    <t>https://www.baseballprospectus.com/player/100121/</t>
  </si>
  <si>
    <t>https://www.baseballprospectus.com/player/100152/</t>
  </si>
  <si>
    <t>https://www.baseballprospectus.com/player/100171/</t>
  </si>
  <si>
    <t>https://www.baseballprospectus.com/player/100182/</t>
  </si>
  <si>
    <t>https://www.baseballprospectus.com/player/100271/</t>
  </si>
  <si>
    <t>https://www.baseballprospectus.com/player/100279/</t>
  </si>
  <si>
    <t>https://www.baseballprospectus.com/player/100281/</t>
  </si>
  <si>
    <t>https://www.baseballprospectus.com/player/100300/</t>
  </si>
  <si>
    <t>https://www.baseballprospectus.com/player/100316/</t>
  </si>
  <si>
    <t>https://www.baseballprospectus.com/player/100344/</t>
  </si>
  <si>
    <t>https://www.baseballprospectus.com/player/100349/</t>
  </si>
  <si>
    <t>https://www.baseballprospectus.com/player/100404/</t>
  </si>
  <si>
    <t>https://www.baseballprospectus.com/player/100406/</t>
  </si>
  <si>
    <t>https://www.baseballprospectus.com/player/100496/</t>
  </si>
  <si>
    <t>https://www.baseballprospectus.com/player/100502/</t>
  </si>
  <si>
    <t>https://www.baseballprospectus.com/player/100595/</t>
  </si>
  <si>
    <t>https://www.baseballprospectus.com/player/100628/</t>
  </si>
  <si>
    <t>https://www.baseballprospectus.com/player/100630/</t>
  </si>
  <si>
    <t>https://www.baseballprospectus.com/player/100631/</t>
  </si>
  <si>
    <t>https://www.baseballprospectus.com/player/100634/</t>
  </si>
  <si>
    <t>https://www.baseballprospectus.com/player/100653/</t>
  </si>
  <si>
    <t>https://www.baseballprospectus.com/player/100661/</t>
  </si>
  <si>
    <t>https://www.baseballprospectus.com/player/100666/</t>
  </si>
  <si>
    <t>https://www.baseballprospectus.com/player/100668/</t>
  </si>
  <si>
    <t>https://www.baseballprospectus.com/player/100671/</t>
  </si>
  <si>
    <t>https://www.baseballprospectus.com/player/100748/</t>
  </si>
  <si>
    <t>https://www.baseballprospectus.com/player/100988/</t>
  </si>
  <si>
    <t>https://www.baseballprospectus.com/player/101077/</t>
  </si>
  <si>
    <t>https://www.baseballprospectus.com/player/101093/</t>
  </si>
  <si>
    <t>https://www.baseballprospectus.com/player/101165/</t>
  </si>
  <si>
    <t>https://www.baseballprospectus.com/player/101281/</t>
  </si>
  <si>
    <t>https://www.baseballprospectus.com/player/101479/</t>
  </si>
  <si>
    <t>https://www.baseballprospectus.com/player/101514/</t>
  </si>
  <si>
    <t>https://www.baseballprospectus.com/player/101568/</t>
  </si>
  <si>
    <t>https://www.baseballprospectus.com/player/101601/</t>
  </si>
  <si>
    <t>https://www.baseballprospectus.com/player/101603/</t>
  </si>
  <si>
    <t>https://www.baseballprospectus.com/player/101604/</t>
  </si>
  <si>
    <t>https://www.baseballprospectus.com/player/101605/</t>
  </si>
  <si>
    <t>https://www.baseballprospectus.com/player/101614/</t>
  </si>
  <si>
    <t>https://www.baseballprospectus.com/player/101618/</t>
  </si>
  <si>
    <t>https://www.baseballprospectus.com/player/101621/</t>
  </si>
  <si>
    <t>https://www.baseballprospectus.com/player/101630/</t>
  </si>
  <si>
    <t>https://www.baseballprospectus.com/player/101652/</t>
  </si>
  <si>
    <t>https://www.baseballprospectus.com/player/101657/</t>
  </si>
  <si>
    <t>https://www.baseballprospectus.com/player/102005/</t>
  </si>
  <si>
    <t>https://www.baseballprospectus.com/player/102034/</t>
  </si>
  <si>
    <t>https://www.baseballprospectus.com/player/102040/</t>
  </si>
  <si>
    <t>https://www.baseballprospectus.com/player/102064/</t>
  </si>
  <si>
    <t>https://www.baseballprospectus.com/player/102106/</t>
  </si>
  <si>
    <t>https://www.baseballprospectus.com/player/102110/</t>
  </si>
  <si>
    <t>https://www.baseballprospectus.com/player/102267/</t>
  </si>
  <si>
    <t>https://www.baseballprospectus.com/player/102429/</t>
  </si>
  <si>
    <t>https://www.baseballprospectus.com/player/102432/</t>
  </si>
  <si>
    <t>https://www.baseballprospectus.com/player/102433/</t>
  </si>
  <si>
    <t>https://www.baseballprospectus.com/player/102436/</t>
  </si>
  <si>
    <t>https://www.baseballprospectus.com/player/102503/</t>
  </si>
  <si>
    <t>https://www.baseballprospectus.com/player/102519/</t>
  </si>
  <si>
    <t>https://www.baseballprospectus.com/player/102553/</t>
  </si>
  <si>
    <t>https://www.baseballprospectus.com/player/102559/</t>
  </si>
  <si>
    <t>https://www.baseballprospectus.com/player/102564/</t>
  </si>
  <si>
    <t>https://www.baseballprospectus.com/player/102566/</t>
  </si>
  <si>
    <t>https://www.baseballprospectus.com/player/102572/</t>
  </si>
  <si>
    <t>https://www.baseballprospectus.com/player/102574/</t>
  </si>
  <si>
    <t>https://www.baseballprospectus.com/player/102578/</t>
  </si>
  <si>
    <t>https://www.baseballprospectus.com/player/102593/</t>
  </si>
  <si>
    <t>https://www.baseballprospectus.com/player/102606/</t>
  </si>
  <si>
    <t>https://www.baseballprospectus.com/player/102614/</t>
  </si>
  <si>
    <t>https://www.baseballprospectus.com/player/102646/</t>
  </si>
  <si>
    <t>https://www.baseballprospectus.com/player/102653/</t>
  </si>
  <si>
    <t>https://www.baseballprospectus.com/player/102657/</t>
  </si>
  <si>
    <t>https://www.baseballprospectus.com/player/102667/</t>
  </si>
  <si>
    <t>https://www.baseballprospectus.com/player/102668/</t>
  </si>
  <si>
    <t>https://www.baseballprospectus.com/player/102700/</t>
  </si>
  <si>
    <t>https://www.baseballprospectus.com/player/102704/</t>
  </si>
  <si>
    <t>https://www.baseballprospectus.com/player/102743/</t>
  </si>
  <si>
    <t>https://www.baseballprospectus.com/player/102745/</t>
  </si>
  <si>
    <t>https://www.baseballprospectus.com/player/102764/</t>
  </si>
  <si>
    <t>https://www.baseballprospectus.com/player/102775/</t>
  </si>
  <si>
    <t>https://www.baseballprospectus.com/player/102779/</t>
  </si>
  <si>
    <t>https://www.baseballprospectus.com/player/102864/</t>
  </si>
  <si>
    <t>https://www.baseballprospectus.com/player/102940/</t>
  </si>
  <si>
    <t>https://www.baseballprospectus.com/player/103203/</t>
  </si>
  <si>
    <t>https://www.baseballprospectus.com/player/103209/</t>
  </si>
  <si>
    <t>https://www.baseballprospectus.com/player/103215/</t>
  </si>
  <si>
    <t>https://www.baseballprospectus.com/player/103225/</t>
  </si>
  <si>
    <t>https://www.baseballprospectus.com/player/103340/</t>
  </si>
  <si>
    <t>https://www.baseballprospectus.com/player/103355/</t>
  </si>
  <si>
    <t>https://www.baseballprospectus.com/player/103405/</t>
  </si>
  <si>
    <t>https://www.baseballprospectus.com/player/103417/</t>
  </si>
  <si>
    <t>https://www.baseballprospectus.com/player/103420/</t>
  </si>
  <si>
    <t>https://www.baseballprospectus.com/player/103432/</t>
  </si>
  <si>
    <t>https://www.baseballprospectus.com/player/103451/</t>
  </si>
  <si>
    <t>https://www.baseballprospectus.com/player/103523/</t>
  </si>
  <si>
    <t>https://www.baseballprospectus.com/player/103726/</t>
  </si>
  <si>
    <t>https://www.baseballprospectus.com/player/103751/</t>
  </si>
  <si>
    <t>https://www.baseballprospectus.com/player/103812/</t>
  </si>
  <si>
    <t>https://www.baseballprospectus.com/player/103985/</t>
  </si>
  <si>
    <t>https://www.baseballprospectus.com/player/104004/</t>
  </si>
  <si>
    <t>https://www.baseballprospectus.com/player/104023/</t>
  </si>
  <si>
    <t>https://www.baseballprospectus.com/player/104042/</t>
  </si>
  <si>
    <t>https://www.baseballprospectus.com/player/104096/</t>
  </si>
  <si>
    <t>https://www.baseballprospectus.com/player/104123/</t>
  </si>
  <si>
    <t>https://www.baseballprospectus.com/player/104176/</t>
  </si>
  <si>
    <t>https://www.baseballprospectus.com/player/104180/</t>
  </si>
  <si>
    <t>https://www.baseballprospectus.com/player/104205/</t>
  </si>
  <si>
    <t>https://www.baseballprospectus.com/player/104290/</t>
  </si>
  <si>
    <t>https://www.baseballprospectus.com/player/104450/</t>
  </si>
  <si>
    <t>https://www.baseballprospectus.com/player/104718/</t>
  </si>
  <si>
    <t>https://www.baseballprospectus.com/player/104744/</t>
  </si>
  <si>
    <t>https://www.baseballprospectus.com/player/104745/</t>
  </si>
  <si>
    <t>https://www.baseballprospectus.com/player/104766/</t>
  </si>
  <si>
    <t>https://www.baseballprospectus.com/player/104794/</t>
  </si>
  <si>
    <t>https://www.baseballprospectus.com/player/104806/</t>
  </si>
  <si>
    <t>https://www.baseballprospectus.com/player/104814/</t>
  </si>
  <si>
    <t>https://www.baseballprospectus.com/player/104833/</t>
  </si>
  <si>
    <t>https://www.baseballprospectus.com/player/104869/</t>
  </si>
  <si>
    <t>https://www.baseballprospectus.com/player/104926/</t>
  </si>
  <si>
    <t>https://www.baseballprospectus.com/player/104934/</t>
  </si>
  <si>
    <t>https://www.baseballprospectus.com/player/104938/</t>
  </si>
  <si>
    <t>https://www.baseballprospectus.com/player/105026/</t>
  </si>
  <si>
    <t>https://www.baseballprospectus.com/player/105147/</t>
  </si>
  <si>
    <t>https://www.baseballprospectus.com/player/105256/</t>
  </si>
  <si>
    <t>https://www.baseballprospectus.com/player/105432/</t>
  </si>
  <si>
    <t>https://www.baseballprospectus.com/player/105437/</t>
  </si>
  <si>
    <t>https://www.baseballprospectus.com/player/105440/</t>
  </si>
  <si>
    <t>https://www.baseballprospectus.com/player/105454/</t>
  </si>
  <si>
    <t>https://www.baseballprospectus.com/player/105476/</t>
  </si>
  <si>
    <t>https://www.baseballprospectus.com/player/105531/</t>
  </si>
  <si>
    <t>https://www.baseballprospectus.com/player/105574/</t>
  </si>
  <si>
    <t>https://www.baseballprospectus.com/player/105591/</t>
  </si>
  <si>
    <t>https://www.baseballprospectus.com/player/105636/</t>
  </si>
  <si>
    <t>https://www.baseballprospectus.com/player/105665/</t>
  </si>
  <si>
    <t>https://www.baseballprospectus.com/player/105735/</t>
  </si>
  <si>
    <t>https://www.baseballprospectus.com/player/105846/</t>
  </si>
  <si>
    <t>https://www.baseballprospectus.com/player/105891/</t>
  </si>
  <si>
    <t>https://www.baseballprospectus.com/player/105978/</t>
  </si>
  <si>
    <t>https://www.baseballprospectus.com/player/105993/</t>
  </si>
  <si>
    <t>https://www.baseballprospectus.com/player/106121/</t>
  </si>
  <si>
    <t>https://www.baseballprospectus.com/player/106151/</t>
  </si>
  <si>
    <t>https://www.baseballprospectus.com/player/106165/</t>
  </si>
  <si>
    <t>https://www.baseballprospectus.com/player/106259/</t>
  </si>
  <si>
    <t>https://www.baseballprospectus.com/player/106503/</t>
  </si>
  <si>
    <t>https://www.baseballprospectus.com/player/106548/</t>
  </si>
  <si>
    <t>https://www.baseballprospectus.com/player/106558/</t>
  </si>
  <si>
    <t>https://www.baseballprospectus.com/player/106744/</t>
  </si>
  <si>
    <t>https://www.baseballprospectus.com/player/106745/</t>
  </si>
  <si>
    <t>https://www.baseballprospectus.com/player/106765/</t>
  </si>
  <si>
    <t>https://www.baseballprospectus.com/player/106820/</t>
  </si>
  <si>
    <t>https://www.baseballprospectus.com/player/106961/</t>
  </si>
  <si>
    <t>https://www.baseballprospectus.com/player/106962/</t>
  </si>
  <si>
    <t>https://www.baseballprospectus.com/player/106969/</t>
  </si>
  <si>
    <t>https://www.baseballprospectus.com/player/106973/</t>
  </si>
  <si>
    <t>https://www.baseballprospectus.com/player/107047/</t>
  </si>
  <si>
    <t>https://www.baseballprospectus.com/player/107095/</t>
  </si>
  <si>
    <t>https://www.baseballprospectus.com/player/107102/</t>
  </si>
  <si>
    <t>https://www.baseballprospectus.com/player/107106/</t>
  </si>
  <si>
    <t>https://www.baseballprospectus.com/player/107168/</t>
  </si>
  <si>
    <t>https://www.baseballprospectus.com/player/107182/</t>
  </si>
  <si>
    <t>https://www.baseballprospectus.com/player/107184/</t>
  </si>
  <si>
    <t>https://www.baseballprospectus.com/player/107281/</t>
  </si>
  <si>
    <t>https://www.baseballprospectus.com/player/107284/</t>
  </si>
  <si>
    <t>https://www.baseballprospectus.com/player/107491/</t>
  </si>
  <si>
    <t>https://www.baseballprospectus.com/player/107632/</t>
  </si>
  <si>
    <t>https://www.baseballprospectus.com/player/107646/</t>
  </si>
  <si>
    <t>https://www.baseballprospectus.com/player/107858/</t>
  </si>
  <si>
    <t>https://www.baseballprospectus.com/player/107920/</t>
  </si>
  <si>
    <t>https://www.baseballprospectus.com/player/107930/</t>
  </si>
  <si>
    <t>https://www.baseballprospectus.com/player/108051/</t>
  </si>
  <si>
    <t>https://www.baseballprospectus.com/player/108055/</t>
  </si>
  <si>
    <t>https://www.baseballprospectus.com/player/108059/</t>
  </si>
  <si>
    <t>https://www.baseballprospectus.com/player/108097/</t>
  </si>
  <si>
    <t>https://www.baseballprospectus.com/player/108112/</t>
  </si>
  <si>
    <t>https://www.baseballprospectus.com/player/108119/</t>
  </si>
  <si>
    <t>https://www.baseballprospectus.com/player/108127/</t>
  </si>
  <si>
    <t>https://www.baseballprospectus.com/player/108243/</t>
  </si>
  <si>
    <t>https://www.baseballprospectus.com/player/108278/</t>
  </si>
  <si>
    <t>https://www.baseballprospectus.com/player/108343/</t>
  </si>
  <si>
    <t>https://www.baseballprospectus.com/player/108571/</t>
  </si>
  <si>
    <t>https://www.baseballprospectus.com/player/108612/</t>
  </si>
  <si>
    <t>https://www.baseballprospectus.com/player/108615/</t>
  </si>
  <si>
    <t>https://www.baseballprospectus.com/player/108651/</t>
  </si>
  <si>
    <t>https://www.baseballprospectus.com/player/108661/</t>
  </si>
  <si>
    <t>https://www.baseballprospectus.com/player/108947/</t>
  </si>
  <si>
    <t>https://www.baseballprospectus.com/player/109040/</t>
  </si>
  <si>
    <t>https://www.baseballprospectus.com/player/109054/</t>
  </si>
  <si>
    <t>https://www.baseballprospectus.com/player/109101/</t>
  </si>
  <si>
    <t>https://www.baseballprospectus.com/player/109138/</t>
  </si>
  <si>
    <t>https://www.baseballprospectus.com/player/109147/</t>
  </si>
  <si>
    <t>https://www.baseballprospectus.com/player/109161/</t>
  </si>
  <si>
    <t>https://www.baseballprospectus.com/player/109295/</t>
  </si>
  <si>
    <t>https://www.baseballprospectus.com/player/109357/</t>
  </si>
  <si>
    <t>https://www.baseballprospectus.com/player/109984/</t>
  </si>
  <si>
    <t>https://www.baseballprospectus.com/player/110030/</t>
  </si>
  <si>
    <t>https://www.baseballprospectus.com/player/110182/</t>
  </si>
  <si>
    <t>https://www.baseballprospectus.com/player/110664/</t>
  </si>
  <si>
    <t>https://www.baseballprospectus.com/player/111289/</t>
  </si>
  <si>
    <t>https://www.baseballprospectus.com/player/111296/</t>
  </si>
  <si>
    <t>https://www.baseballprospectus.com/player/111306/</t>
  </si>
  <si>
    <t>https://www.baseballprospectus.com/player/111317/</t>
  </si>
  <si>
    <t>https://www.baseballprospectus.com/player/112968/</t>
  </si>
  <si>
    <t>https://www.baseballprospectus.com/player/113905/</t>
  </si>
  <si>
    <t>https://www.baseballprospectus.com/player/121931/</t>
  </si>
  <si>
    <t>https://www.baseballprospectus.com/player/123806/</t>
  </si>
  <si>
    <t>https://www.baseballprospectus.com/player/124341/</t>
  </si>
  <si>
    <t>https://www.baseballprospectus.com/player/125372/</t>
  </si>
  <si>
    <t>https://www.baseballprospectus.com/player/126235/</t>
  </si>
  <si>
    <t>https://www.baseballprospectus.com/player/127403/</t>
  </si>
  <si>
    <t>https://www.baseballprospectus.com/player/100488/</t>
  </si>
  <si>
    <t>https://www.baseballprospectus.com/player/100490/</t>
  </si>
  <si>
    <t>https://www.baseballprospectus.com/player/100659/</t>
  </si>
  <si>
    <t>https://www.baseballprospectus.com/player/101250/</t>
  </si>
  <si>
    <t>https://www.baseballprospectus.com/player/101725/</t>
  </si>
  <si>
    <t>https://www.baseballprospectus.com/player/101989/</t>
  </si>
  <si>
    <t>https://www.baseballprospectus.com/player/102080/</t>
  </si>
  <si>
    <t>https://www.baseballprospectus.com/player/102118/</t>
  </si>
  <si>
    <t>https://www.baseballprospectus.com/player/102427/</t>
  </si>
  <si>
    <t>https://www.baseballprospectus.com/player/102777/</t>
  </si>
  <si>
    <t>https://www.baseballprospectus.com/player/103695/</t>
  </si>
  <si>
    <t>https://www.baseballprospectus.com/player/103972/</t>
  </si>
  <si>
    <t>https://www.baseballprospectus.com/player/105321/</t>
  </si>
  <si>
    <t>https://www.baseballprospectus.com/player/105439/</t>
  </si>
  <si>
    <t>https://www.baseballprospectus.com/player/105633/</t>
  </si>
  <si>
    <t>https://www.baseballprospectus.com/player/106026/</t>
  </si>
  <si>
    <t>https://www.baseballprospectus.com/player/106102/</t>
  </si>
  <si>
    <t>https://www.baseballprospectus.com/player/106466/</t>
  </si>
  <si>
    <t>https://www.baseballprospectus.com/player/107538/</t>
  </si>
  <si>
    <t>https://www.baseballprospectus.com/player/107692/</t>
  </si>
  <si>
    <t>https://www.baseballprospectus.com/player/107752/</t>
  </si>
  <si>
    <t>https://www.baseballprospectus.com/player/107811/</t>
  </si>
  <si>
    <t>https://www.baseballprospectus.com/player/108300/</t>
  </si>
  <si>
    <t>https://www.baseballprospectus.com/player/109090/</t>
  </si>
  <si>
    <t>https://www.baseballprospectus.com/player/110699/</t>
  </si>
  <si>
    <t>https://www.baseballprospectus.com/player/135527/</t>
  </si>
  <si>
    <t>https://www.baseballprospectus.com/player/139549/</t>
  </si>
  <si>
    <t>https://www.baseballprospectus.com/player/141166/</t>
  </si>
  <si>
    <t>https://www.baseballprospectus.com/player/142821/</t>
  </si>
  <si>
    <t>https://www.baseballprospectus.com/player/48772/</t>
  </si>
  <si>
    <t>https://www.baseballprospectus.com/player/50910/</t>
  </si>
  <si>
    <t>https://www.baseballprospectus.com/player/58559/</t>
  </si>
  <si>
    <t>https://www.baseballprospectus.com/player/59768/</t>
  </si>
  <si>
    <t>https://www.baseballprospectus.com/player/60144/</t>
  </si>
  <si>
    <t>https://www.baseballprospectus.com/player/65953/</t>
  </si>
  <si>
    <t>https://www.baseballprospectus.com/player/65980/</t>
  </si>
  <si>
    <t>https://www.baseballprospectus.com/player/66594/</t>
  </si>
  <si>
    <t>https://www.baseballprospectus.com/player/67082/</t>
  </si>
  <si>
    <t>https://www.baseballprospectus.com/player/67762/</t>
  </si>
  <si>
    <t>https://www.baseballprospectus.com/player/69095/</t>
  </si>
  <si>
    <t>https://www.baseballprospectus.com/player/69159/</t>
  </si>
  <si>
    <t>https://www.baseballprospectus.com/player/70408/</t>
  </si>
  <si>
    <t>https://www.baseballprospectus.com/player/70770/</t>
  </si>
  <si>
    <t>https://www.baseballprospectus.com/player/70802/</t>
  </si>
  <si>
    <t>https://www.baseballprospectus.com/player/71328/</t>
  </si>
  <si>
    <t>https://www.baseballprospectus.com/player/99953/</t>
  </si>
  <si>
    <t>https://www.baseballprospectus.com/player/111605/</t>
  </si>
  <si>
    <t>https://www.baseballprospectus.com/player/100650/</t>
  </si>
  <si>
    <t>https://www.baseballprospectus.com/player/138635/</t>
  </si>
  <si>
    <t>https://www.baseballprospectus.com/player/69012/</t>
  </si>
  <si>
    <t>https://www.baseballprospectus.com/player/56806/</t>
  </si>
  <si>
    <t>https://www.baseballprospectus.com/player/117646/</t>
  </si>
  <si>
    <t>https://www.baseballprospectus.com/player/60958/</t>
  </si>
  <si>
    <t>https://www.baseballprospectus.com/player/108682/</t>
  </si>
  <si>
    <t>https://www.baseballprospectus.com/player/147805/</t>
  </si>
  <si>
    <t>https://www.baseballprospectus.com/player/105420/</t>
  </si>
  <si>
    <t>https://www.baseballprospectus.com/player/122795/</t>
  </si>
  <si>
    <t>https://www.baseballprospectus.com/player/138910/</t>
  </si>
  <si>
    <t>https://www.baseballprospectus.com/player/100318/</t>
  </si>
  <si>
    <t>https://www.baseballprospectus.com/player/67621/</t>
  </si>
  <si>
    <t>https://www.baseballprospectus.com/player/65914/</t>
  </si>
  <si>
    <t>https://www.baseballprospectus.com/player/109755/</t>
  </si>
  <si>
    <t>https://www.baseballprospectus.com/player/104966/</t>
  </si>
  <si>
    <t>https://www.baseballprospectus.com/player/102434/</t>
  </si>
  <si>
    <t>https://www.baseballprospectus.com/player/113823/</t>
  </si>
  <si>
    <t>https://www.baseballprospectus.com/player/110715/</t>
  </si>
  <si>
    <t>https://www.baseballprospectus.com/player/107269/</t>
  </si>
  <si>
    <t>https://www.baseballprospectus.com/player/147900/</t>
  </si>
  <si>
    <t>https://www.baseballprospectus.com/player/111885/</t>
  </si>
  <si>
    <t>https://www.baseballprospectus.com/player/70779/</t>
  </si>
  <si>
    <t>https://www.baseballprospectus.com/player/111352/</t>
  </si>
  <si>
    <t>https://www.baseballprospectus.com/player/58880/</t>
  </si>
  <si>
    <t>https://www.baseballprospectus.com/player/134822/</t>
  </si>
  <si>
    <t>https://www.baseballprospectus.com/player/106423/</t>
  </si>
  <si>
    <t>https://www.baseballprospectus.com/player/127152/</t>
  </si>
  <si>
    <t>https://www.baseballprospectus.com/player/106875/</t>
  </si>
  <si>
    <t>https://www.baseballprospectus.com/player/119177/</t>
  </si>
  <si>
    <t>https://www.baseballprospectus.com/player/100317/</t>
  </si>
  <si>
    <t>https://www.baseballprospectus.com/player/54877/</t>
  </si>
  <si>
    <t>https://www.baseballprospectus.com/player/69188/</t>
  </si>
  <si>
    <t>https://www.baseballprospectus.com/player/122231/</t>
  </si>
  <si>
    <t>https://www.baseballprospectus.com/player/127849/</t>
  </si>
  <si>
    <t>https://www.baseballprospectus.com/player/45744/</t>
  </si>
  <si>
    <t>Ponce de Leon,Daniel</t>
  </si>
  <si>
    <t>Adams,Austin L.</t>
  </si>
  <si>
    <t>Cortes Jr.,Nestor*</t>
  </si>
  <si>
    <t>deGrom,Jacob</t>
  </si>
  <si>
    <t>Edwards Jr.,Carl</t>
  </si>
  <si>
    <t>Garcia,Luis A.</t>
  </si>
  <si>
    <t>Garcia,Luis H.</t>
  </si>
  <si>
    <t>Guerra,Javy A.</t>
  </si>
  <si>
    <t>Palumbo,Joe*</t>
  </si>
  <si>
    <t>Pitcher</t>
  </si>
  <si>
    <t>BP id</t>
  </si>
  <si>
    <t>Baseball Reference Link</t>
  </si>
  <si>
    <t>Baseball Prospectus Link</t>
  </si>
  <si>
    <t>https://www.baseball-reference.com/players/a/abreual01.shtml</t>
  </si>
  <si>
    <t>https://www.baseball-reference.com/players/a/abreubr01.shtml</t>
  </si>
  <si>
    <t>https://www.baseball-reference.com/players/a/adamja01.shtml</t>
  </si>
  <si>
    <t>https://www.baseball-reference.com/players/a/adamsch01.shtml</t>
  </si>
  <si>
    <t>https://www.baseball-reference.com/players/a/akinke01.shtml</t>
  </si>
  <si>
    <t>https://www.baseball-reference.com/players/a/alcaljo01.shtml</t>
  </si>
  <si>
    <t>https://www.baseball-reference.com/players/a/alcansa01.shtml</t>
  </si>
  <si>
    <t>https://www.baseball-reference.com/players/a/alexaty01.shtml</t>
  </si>
  <si>
    <t>https://www.baseball-reference.com/players/a/allarko01.shtml</t>
  </si>
  <si>
    <t>https://www.baseball-reference.com/players/a/allenlo01.shtml</t>
  </si>
  <si>
    <t>https://www.baseball-reference.com/players/a/almonye01.shtml</t>
  </si>
  <si>
    <t>https://www.baseball-reference.com/players/a/altavda01.shtml</t>
  </si>
  <si>
    <t>https://www.baseball-reference.com/players/a/alzolad01.shtml</t>
  </si>
  <si>
    <t>https://www.baseball-reference.com/players/a/anderch01.shtml</t>
  </si>
  <si>
    <t>https://www.baseball-reference.com/players/a/anderia01.shtml</t>
  </si>
  <si>
    <t>https://www.baseball-reference.com/players/a/anderni01.shtml</t>
  </si>
  <si>
    <t>https://www.baseball-reference.com/players/a/andersh01.shtml</t>
  </si>
  <si>
    <t>https://www.baseball-reference.com/players/a/anderty01.shtml</t>
  </si>
  <si>
    <t>https://www.baseball-reference.com/players/a/andrima01.shtml</t>
  </si>
  <si>
    <t>https://www.baseball-reference.com/players/a/antonte01.shtml</t>
  </si>
  <si>
    <t>https://www.baseball-reference.com/players/a/archech01.shtml</t>
  </si>
  <si>
    <t>https://www.baseball-reference.com/players/a/armstsh01.shtml</t>
  </si>
  <si>
    <t>https://www.baseball-reference.com/players/a/arrieja01.shtml</t>
  </si>
  <si>
    <t>https://www.baseball-reference.com/players/a/avilalu01.shtml</t>
  </si>
  <si>
    <t>https://www.baseball-reference.com/players/b/bacusda01.shtml</t>
  </si>
  <si>
    <t>https://www.baseball-reference.com/players/b/baezmi01.shtml</t>
  </si>
  <si>
    <t>https://www.baseball-reference.com/players/b/baezpe01.shtml</t>
  </si>
  <si>
    <t>https://www.baseball-reference.com/players/b/bailebr01.shtml</t>
  </si>
  <si>
    <t>https://www.baseball-reference.com/players/b/bandaan01.shtml</t>
  </si>
  <si>
    <t>https://www.baseball-reference.com/players/b/baragca01.shtml</t>
  </si>
  <si>
    <t>https://www.baseball-reference.com/players/b/bardda01.shtml</t>
  </si>
  <si>
    <t>https://www.baseball-reference.com/players/b/bardlu01.shtml</t>
  </si>
  <si>
    <t>https://www.baseball-reference.com/players/b/barlosc01.shtml</t>
  </si>
  <si>
    <t>https://www.baseball-reference.com/players/b/barneja01.shtml</t>
  </si>
  <si>
    <t>https://www.baseball-reference.com/players/b/barnema01.shtml</t>
  </si>
  <si>
    <t>https://www.baseball-reference.com/players/b/barreaa01.shtml</t>
  </si>
  <si>
    <t>https://www.baseball-reference.com/players/b/barrija01.shtml</t>
  </si>
  <si>
    <t>https://www.baseball-reference.com/players/b/bashlty01.shtml</t>
  </si>
  <si>
    <t>https://www.baseball-reference.com/players/b/bassan01.shtml</t>
  </si>
  <si>
    <t>https://www.baseball-reference.com/players/b/bassich01.shtml</t>
  </si>
  <si>
    <t>https://www.baseball-reference.com/players/b/bauertr01.shtml</t>
  </si>
  <si>
    <t>https://www.baseball-reference.com/players/b/beaslje01.shtml</t>
  </si>
  <si>
    <t>https://www.baseball-reference.com/players/b/bednada01.shtml</t>
  </si>
  <si>
    <t>https://www.baseball-reference.com/players/b/bedroca01.shtml</t>
  </si>
  <si>
    <t>https://www.baseball-reference.com/players/b/benjawe01.shtml</t>
  </si>
  <si>
    <t>https://www.baseball-reference.com/players/b/bergetr01.shtml</t>
  </si>
  <si>
    <t>https://www.baseball-reference.com/players/b/berrijo01.shtml</t>
  </si>
  <si>
    <t>https://www.baseball-reference.com/players/b/betande01.shtml</t>
  </si>
  <si>
    <t>https://www.baseball-reference.com/players/b/biagijo01.shtml</t>
  </si>
  <si>
    <t>https://www.baseball-reference.com/players/b/bickfph01.shtml</t>
  </si>
  <si>
    <t>https://www.baseball-reference.com/players/b/biddlje01.shtml</t>
  </si>
  <si>
    <t>https://www.baseball-reference.com/players/b/biebesh01.shtml</t>
  </si>
  <si>
    <t>https://www.baseball-reference.com/players/b/bielabr01.shtml</t>
  </si>
  <si>
    <t>https://www.baseball-reference.com/players/b/blackra01.shtml</t>
  </si>
  <si>
    <t>https://www.baseball-reference.com/players/b/blackpa01.shtml</t>
  </si>
  <si>
    <t>https://www.baseball-reference.com/players/b/bleieri01.shtml</t>
  </si>
  <si>
    <t>https://www.baseball-reference.com/players/b/blewesc01.shtml</t>
  </si>
  <si>
    <t>https://www.baseball-reference.com/players/b/bolanro01.shtml</t>
  </si>
  <si>
    <t>https://www.baseball-reference.com/players/b/borucry01.shtml</t>
  </si>
  <si>
    <t>https://www.baseball-reference.com/players/b/bourqja01.shtml</t>
  </si>
  <si>
    <t>https://www.baseball-reference.com/players/b/boxbebr01.shtml</t>
  </si>
  <si>
    <t>https://www.baseball-reference.com/players/b/boydma01.shtml</t>
  </si>
  <si>
    <t>https://www.baseball-reference.com/players/b/brachbr01.shtml</t>
  </si>
  <si>
    <t>https://www.baseball-reference.com/players/b/brachsi01.shtml</t>
  </si>
  <si>
    <t>https://www.baseball-reference.com/players/b/bradlar01.shtml</t>
  </si>
  <si>
    <t>https://www.baseball-reference.com/players/b/brasiry01.shtml</t>
  </si>
  <si>
    <t>https://www.baseball-reference.com/players/b/braulst01.shtml</t>
  </si>
  <si>
    <t>https://www.baseball-reference.com/players/b/braymbe01.shtml</t>
  </si>
  <si>
    <t>https://www.baseball-reference.com/players/b/brennbr01.shtml</t>
  </si>
  <si>
    <t>https://www.baseball-reference.com/players/b/breweco01.shtml</t>
  </si>
  <si>
    <t>https://www.baseball-reference.com/players/b/briceau01.shtml</t>
  </si>
  <si>
    <t>https://www.baseball-reference.com/players/b/brighje01.shtml</t>
  </si>
  <si>
    <t>https://www.baseball-reference.com/players/b/brittza01.shtml</t>
  </si>
  <si>
    <t>https://www.baseball-reference.com/players/b/brogdco01.shtml</t>
  </si>
  <si>
    <t>https://www.baseball-reference.com/players/b/brothre01.shtml</t>
  </si>
  <si>
    <t>https://www.baseball-reference.com/players/b/brubajt01.shtml</t>
  </si>
  <si>
    <t>https://www.baseball-reference.com/players/b/bubickr01.shtml</t>
  </si>
  <si>
    <t>https://www.baseball-reference.com/players/b/buchtry01.shtml</t>
  </si>
  <si>
    <t>https://www.baseball-reference.com/players/b/buehlwa01.shtml</t>
  </si>
  <si>
    <t>https://www.baseball-reference.com/players/b/bumgama01.shtml</t>
  </si>
  <si>
    <t>https://www.baseball-reference.com/players/b/bummeaa01.shtml</t>
  </si>
  <si>
    <t>https://www.baseball-reference.com/players/b/bundydy01.shtml</t>
  </si>
  <si>
    <t>https://www.baseball-reference.com/players/b/burdini01.shtml</t>
  </si>
  <si>
    <t>https://www.baseball-reference.com/players/b/burdiza01.shtml</t>
  </si>
  <si>
    <t>https://www.baseball-reference.com/players/b/burneco01.shtml</t>
  </si>
  <si>
    <t>https://www.baseball-reference.com/players/b/burrobe01.shtml</t>
  </si>
  <si>
    <t>https://www.baseball-reference.com/players/b/buttrty01.shtml</t>
  </si>
  <si>
    <t>https://www.baseball-reference.com/players/c/cabrege01.shtml</t>
  </si>
  <si>
    <t>https://www.baseball-reference.com/players/c/cahiltr01.shtml</t>
  </si>
  <si>
    <t>https://www.baseball-reference.com/players/c/cannigr01.shtml</t>
  </si>
  <si>
    <t>https://www.baseball-reference.com/players/c/carraca01.shtml</t>
  </si>
  <si>
    <t>https://www.baseball-reference.com/players/c/carroco01.shtml</t>
  </si>
  <si>
    <t>https://www.baseball-reference.com/players/c/castada01.shtml</t>
  </si>
  <si>
    <t>https://www.baseball-reference.com/players/c/castery01.shtml</t>
  </si>
  <si>
    <t>https://www.baseball-reference.com/players/c/castehu01.shtml</t>
  </si>
  <si>
    <t>https://www.baseball-reference.com/players/c/castidi01.shtml</t>
  </si>
  <si>
    <t>https://www.baseball-reference.com/players/c/castrmi01.shtml</t>
  </si>
  <si>
    <t>https://www.baseball-reference.com/players/c/ceasedy01.shtml</t>
  </si>
  <si>
    <t>https://www.baseball-reference.com/players/c/cederbl01.shtml</t>
  </si>
  <si>
    <t>https://www.baseball-reference.com/players/c/cessalu01.shtml</t>
  </si>
  <si>
    <t>https://www.baseball-reference.com/players/c/chacijh01.shtml</t>
  </si>
  <si>
    <t>https://www.baseball-reference.com/players/c/chafian01.shtml</t>
  </si>
  <si>
    <t>https://www.baseball-reference.com/players/c/chapmar01.shtml</t>
  </si>
  <si>
    <t>https://www.baseball-reference.com/players/c/chatwty01.shtml</t>
  </si>
  <si>
    <t>https://www.baseball-reference.com/players/c/chaveje01.shtml</t>
  </si>
  <si>
    <t>https://www.baseball-reference.com/players/c/chiriyo01.shtml</t>
  </si>
  <si>
    <t>https://www.baseball-reference.com/players/c/cimbead01.shtml</t>
  </si>
  <si>
    <t>https://www.baseball-reference.com/players/c/cishest01.shtml</t>
  </si>
  <si>
    <t>https://www.baseball-reference.com/players/c/cisnejo01.shtml</t>
  </si>
  <si>
    <t>https://www.baseball-reference.com/players/c/civalaa01.shtml</t>
  </si>
  <si>
    <t>https://www.baseball-reference.com/players/c/clarkta01.shtml</t>
  </si>
  <si>
    <t>https://www.baseball-reference.com/players/c/claudal01.shtml</t>
  </si>
  <si>
    <t>https://www.baseball-reference.com/players/c/cleavga01.shtml</t>
  </si>
  <si>
    <t>https://www.baseball-reference.com/players/c/clevimi01.shtml</t>
  </si>
  <si>
    <t>https://www.baseball-reference.com/players/c/clippty01.shtml</t>
  </si>
  <si>
    <t>https://www.baseball-reference.com/players/c/cobbal01.shtml</t>
  </si>
  <si>
    <t>https://www.baseball-reference.com/players/c/codyky01.shtml</t>
  </si>
  <si>
    <t>https://www.baseball-reference.com/players/c/coleaj01.shtml</t>
  </si>
  <si>
    <t>https://www.baseball-reference.com/players/c/colege01.shtml</t>
  </si>
  <si>
    <t>https://www.baseball-reference.com/players/c/colined01.shtml</t>
  </si>
  <si>
    <t>https://www.baseball-reference.com/players/c/colomal01.shtml</t>
  </si>
  <si>
    <t>https://www.baseball-reference.com/players/c/coonrsa01.shtml</t>
  </si>
  <si>
    <t>https://www.baseball-reference.com/players/c/corbipa01.shtml</t>
  </si>
  <si>
    <t>https://www.baseball-reference.com/players/c/cordeji01.shtml</t>
  </si>
  <si>
    <t>https://www.baseball-reference.com/players/c/cortene01.shtml</t>
  </si>
  <si>
    <t>https://www.baseball-reference.com/players/c/couloda01.shtml</t>
  </si>
  <si>
    <t>https://www.baseball-reference.com/players/c/coveydy01.shtml</t>
  </si>
  <si>
    <t>https://www.baseball-reference.com/players/c/crichst01.shtml</t>
  </si>
  <si>
    <t>https://www.baseball-reference.com/players/c/crickky01.shtml</t>
  </si>
  <si>
    <t>https://www.baseball-reference.com/players/c/crismna01.shtml</t>
  </si>
  <si>
    <t>https://www.baseball-reference.com/players/c/crochga01.shtml</t>
  </si>
  <si>
    <t>https://www.baseball-reference.com/players/c/crowewi01.shtml</t>
  </si>
  <si>
    <t>https://www.baseball-reference.com/players/c/cruzje01.shtml</t>
  </si>
  <si>
    <t>https://www.baseball-reference.com/players/c/cuetojo01.shtml</t>
  </si>
  <si>
    <t>https://www.baseball-reference.com/players/d/darviyu01.shtml</t>
  </si>
  <si>
    <t>https://www.baseball-reference.com/players/d/davidtu01.shtml</t>
  </si>
  <si>
    <t>https://www.baseball-reference.com/players/d/davisau01.shtml</t>
  </si>
  <si>
    <t>https://www.baseball-reference.com/players/d/daviswa01.shtml</t>
  </si>
  <si>
    <t>https://www.baseball-reference.com/players/d/daytogr01.shtml</t>
  </si>
  <si>
    <t>https://www.baseball-reference.com/players/d/dejonch01.shtml</t>
  </si>
  <si>
    <t>https://www.baseball-reference.com/players/d/degroja01.shtml</t>
  </si>
  <si>
    <t>https://www.baseball-reference.com/players/d/delpomi01.shtml</t>
  </si>
  <si>
    <t>https://www.baseball-reference.com/players/d/dermoma01.shtml</t>
  </si>
  <si>
    <t>https://www.baseball-reference.com/players/d/desclan01.shtml</t>
  </si>
  <si>
    <t>https://www.baseball-reference.com/players/d/detwiro01.shtml</t>
  </si>
  <si>
    <t>https://www.baseball-reference.com/players/d/diazja01.shtml</t>
  </si>
  <si>
    <t>https://www.baseball-reference.com/players/d/diehlph01.shtml</t>
  </si>
  <si>
    <t>https://www.baseball-reference.com/players/d/diekmja01.shtml</t>
  </si>
  <si>
    <t>https://www.baseball-reference.com/players/d/dobnara01.shtml</t>
  </si>
  <si>
    <t>https://www.baseball-reference.com/players/d/dolisra01.shtml</t>
  </si>
  <si>
    <t>https://www.baseball-reference.com/players/d/doolise01.shtml</t>
  </si>
  <si>
    <t>https://www.baseball-reference.com/players/d/doyleto01.shtml</t>
  </si>
  <si>
    <t>https://www.baseball-reference.com/players/d/drakeol01.shtml</t>
  </si>
  <si>
    <t>https://www.baseball-reference.com/players/d/duffety01.shtml</t>
  </si>
  <si>
    <t>https://www.baseball-reference.com/players/d/duffyda01.shtml</t>
  </si>
  <si>
    <t>https://www.baseball-reference.com/players/d/duggero01.shtml</t>
  </si>
  <si>
    <t>https://www.baseball-reference.com/players/d/dunnju01.shtml</t>
  </si>
  <si>
    <t>https://www.baseball-reference.com/players/d/dunnida01.shtml</t>
  </si>
  <si>
    <t>https://www.baseball-reference.com/players/e/edwarca01.shtml</t>
  </si>
  <si>
    <t>https://www.baseball-reference.com/players/e/eflinza01.shtml</t>
  </si>
  <si>
    <t>https://www.baseball-reference.com/players/e/eibnebr01.shtml</t>
  </si>
  <si>
    <t>https://www.baseball-reference.com/players/e/elledse01.shtml</t>
  </si>
  <si>
    <t>https://www.baseball-reference.com/players/e/eovalna01.shtml</t>
  </si>
  <si>
    <t>https://www.baseball-reference.com/players/e/erlinro01.shtml</t>
  </si>
  <si>
    <t>https://www.baseball-reference.com/players/e/eshelto01.shtml</t>
  </si>
  <si>
    <t>https://www.baseball-reference.com/players/e/espinpa01.shtml</t>
  </si>
  <si>
    <t>https://www.baseball-reference.com/players/e/estevca01.shtml</t>
  </si>
  <si>
    <t>https://www.baseball-reference.com/players/e/evansde01.shtml</t>
  </si>
  <si>
    <t>https://www.baseball-reference.com/players/f/fairbpe01.shtml</t>
  </si>
  <si>
    <t>https://www.baseball-reference.com/players/f/familje01.shtml</t>
  </si>
  <si>
    <t>https://www.baseball-reference.com/players/f/farmebu01.shtml</t>
  </si>
  <si>
    <t>https://www.baseball-reference.com/players/f/farrelu01.shtml</t>
  </si>
  <si>
    <t>https://www.baseball-reference.com/players/f/feddeer01.shtml</t>
  </si>
  <si>
    <t>https://www.baseball-reference.com/players/f/felizmi01.shtml</t>
  </si>
  <si>
    <t>https://www.baseball-reference.com/players/f/ferguca01.shtml</t>
  </si>
  <si>
    <t>https://www.baseball-reference.com/players/f/fernaju01.shtml</t>
  </si>
  <si>
    <t>https://www.baseball-reference.com/players/f/feyerjo01.shtml</t>
  </si>
  <si>
    <t>https://www.baseball-reference.com/players/f/fiersmi01.shtml</t>
  </si>
  <si>
    <t>https://www.baseball-reference.com/players/f/finneky01.shtml</t>
  </si>
  <si>
    <t>https://www.baseball-reference.com/players/f/flaheja01.shtml</t>
  </si>
  <si>
    <t>https://www.baseball-reference.com/players/f/flemijo01.shtml</t>
  </si>
  <si>
    <t>https://www.baseball-reference.com/players/f/fletcaa01.shtml</t>
  </si>
  <si>
    <t>https://www.baseball-reference.com/players/f/florebe01.shtml</t>
  </si>
  <si>
    <t>https://www.baseball-reference.com/players/f/florody01.shtml</t>
  </si>
  <si>
    <t>https://www.baseball-reference.com/players/f/foltymi01.shtml</t>
  </si>
  <si>
    <t>https://www.baseball-reference.com/players/f/fontwi01.shtml</t>
  </si>
  <si>
    <t>https://www.baseball-reference.com/players/f/fostema01.shtml</t>
  </si>
  <si>
    <t>https://www.baseball-reference.com/players/f/frankse01.shtml</t>
  </si>
  <si>
    <t>https://www.baseball-reference.com/players/f/freelky01.shtml</t>
  </si>
  <si>
    <t>https://www.baseball-reference.com/players/f/freemsa01.shtml</t>
  </si>
  <si>
    <t>https://www.baseball-reference.com/players/f/friedma01.shtml</t>
  </si>
  <si>
    <t>https://www.baseball-reference.com/players/f/fryja01.shtml</t>
  </si>
  <si>
    <t>https://www.baseball-reference.com/players/f/frypa01.shtml</t>
  </si>
  <si>
    <t>https://www.baseball-reference.com/players/f/fulmeca01.shtml</t>
  </si>
  <si>
    <t>https://www.baseball-reference.com/players/f/fulmemi01.shtml</t>
  </si>
  <si>
    <t>https://www.baseball-reference.com/players/f/funkhky01.shtml</t>
  </si>
  <si>
    <t>https://www.baseball-reference.com/players/g/gallegi01.shtml</t>
  </si>
  <si>
    <t>https://www.baseball-reference.com/players/g/galleza01.shtml</t>
  </si>
  <si>
    <t>https://www.baseball-reference.com/players/g/gantjo01.shtml</t>
  </si>
  <si>
    <t>https://www.baseball-reference.com/players/g/garcibr01.shtml</t>
  </si>
  <si>
    <t>https://www.baseball-reference.com/players/g/garcide01.shtml</t>
  </si>
  <si>
    <t>https://www.baseball-reference.com/players/g/garcied01.shtml</t>
  </si>
  <si>
    <t>https://www.baseball-reference.com/players/g/garciri01.shtml</t>
  </si>
  <si>
    <t>https://www.baseball-reference.com/players/g/garciyi01.shtml</t>
  </si>
  <si>
    <t>https://www.baseball-reference.com/players/g/garream01.shtml</t>
  </si>
  <si>
    <t>https://www.baseball-reference.com/players/g/garrebr01.shtml</t>
  </si>
  <si>
    <t>https://www.baseball-reference.com/players/g/gausmke01.shtml</t>
  </si>
  <si>
    <t>https://www.baseball-reference.com/players/g/gavigsa01.shtml</t>
  </si>
  <si>
    <t>https://www.baseball-reference.com/players/g/gearrco01.shtml</t>
  </si>
  <si>
    <t>https://www.baseball-reference.com/players/g/gerbejo01.shtml</t>
  </si>
  <si>
    <t>https://www.baseball-reference.com/players/g/gibauia01.shtml</t>
  </si>
  <si>
    <t>https://www.baseball-reference.com/players/g/gibsoky01.shtml</t>
  </si>
  <si>
    <t>https://www.baseball-reference.com/players/g/gileske01.shtml</t>
  </si>
  <si>
    <t>https://www.baseball-reference.com/players/g/gilmase01.shtml</t>
  </si>
  <si>
    <t>https://www.baseball-reference.com/players/g/ginkeke01.shtml</t>
  </si>
  <si>
    <t>https://www.baseball-reference.com/players/g/giolilu01.shtml</t>
  </si>
  <si>
    <t>https://www.baseball-reference.com/players/g/givenmy01.shtml</t>
  </si>
  <si>
    <t>https://www.baseball-reference.com/players/g/glasnty01.shtml</t>
  </si>
  <si>
    <t>https://www.baseball-reference.com/players/g/godleza01.shtml</t>
  </si>
  <si>
    <t>https://www.baseball-reference.com/players/g/gombeau01.shtml</t>
  </si>
  <si>
    <t>https://www.baseball-reference.com/players/g/gonsoto01.shtml</t>
  </si>
  <si>
    <t>https://www.baseball-reference.com/players/g/gonzach01.shtml</t>
  </si>
  <si>
    <t>https://www.baseball-reference.com/players/g/gonzagi01.shtml</t>
  </si>
  <si>
    <t>https://www.baseball-reference.com/players/g/goodyni01.shtml</t>
  </si>
  <si>
    <t>https://www.baseball-reference.com/players/g/gotttr01.shtml</t>
  </si>
  <si>
    <t>https://www.baseball-reference.com/players/g/goudeas01.shtml</t>
  </si>
  <si>
    <t>https://www.baseball-reference.com/players/g/gratebr01.shtml</t>
  </si>
  <si>
    <t>https://www.baseball-reference.com/players/g/graveke01.shtml</t>
  </si>
  <si>
    <t>https://www.baseball-reference.com/players/g/grayso01.shtml</t>
  </si>
  <si>
    <t>https://www.baseball-reference.com/players/g/greinza01.shtml</t>
  </si>
  <si>
    <t>https://www.baseball-reference.com/players/g/grifffo01.shtml</t>
  </si>
  <si>
    <t>https://www.baseball-reference.com/players/g/grimmju01.shtml</t>
  </si>
  <si>
    <t>https://www.baseball-reference.com/players/g/grotzza01.shtml</t>
  </si>
  <si>
    <t>https://www.baseball-reference.com/players/g/gsellro01.shtml</t>
  </si>
  <si>
    <t>https://www.baseball-reference.com/players/g/guerrde01.shtml</t>
  </si>
  <si>
    <t>https://www.baseball-reference.com/players/g/guerrja01.shtml</t>
  </si>
  <si>
    <t>https://www.baseball-reference.com/players/g/guilbta01.shtml</t>
  </si>
  <si>
    <t>https://www.baseball-reference.com/players/h/haderjo01.shtml</t>
  </si>
  <si>
    <t>https://www.baseball-reference.com/players/h/hahnje01.shtml</t>
  </si>
  <si>
    <t>https://www.baseball-reference.com/players/h/hamelco01.shtml</t>
  </si>
  <si>
    <t>https://www.baseball-reference.com/players/h/hamilia01.shtml</t>
  </si>
  <si>
    <t>https://www.baseball-reference.com/players/h/handbr01.shtml</t>
  </si>
  <si>
    <t>https://www.baseball-reference.com/players/h/happja01.shtml</t>
  </si>
  <si>
    <t>https://www.baseball-reference.com/players/h/harpery01.shtml</t>
  </si>
  <si>
    <t>https://www.baseball-reference.com/players/h/hartky01.shtml</t>
  </si>
  <si>
    <t>https://www.baseball-reference.com/players/h/hartlge01.shtml</t>
  </si>
  <si>
    <t>https://www.baseball-reference.com/players/h/harvehu01.shtml</t>
  </si>
  <si>
    <t>https://www.baseball-reference.com/players/h/harvejo01.shtml</t>
  </si>
  <si>
    <t>https://www.baseball-reference.com/players/h/harvema01.shtml</t>
  </si>
  <si>
    <t>https://www.baseball-reference.com/players/h/hatchto01.shtml</t>
  </si>
  <si>
    <t>https://www.baseball-reference.com/players/h/heanean01.shtml</t>
  </si>
  <si>
    <t>https://www.baseball-reference.com/players/h/hearnta01.shtml</t>
  </si>
  <si>
    <t>https://www.baseball-reference.com/players/h/hellebe01.shtml</t>
  </si>
  <si>
    <t>https://www.baseball-reference.com/players/h/helslry01.shtml</t>
  </si>
  <si>
    <t>https://www.baseball-reference.com/players/h/hembrhe01.shtml</t>
  </si>
  <si>
    <t>https://www.baseball-reference.com/players/h/hendrky01.shtml</t>
  </si>
  <si>
    <t>https://www.baseball-reference.com/players/h/hendrli01.shtml</t>
  </si>
  <si>
    <t>https://www.baseball-reference.com/players/h/hergeji01.shtml</t>
  </si>
  <si>
    <t>https://www.baseball-reference.com/players/h/hernael01.shtml</t>
  </si>
  <si>
    <t>https://www.baseball-reference.com/players/h/herreke01.shtml</t>
  </si>
  <si>
    <t>https://www.baseball-reference.com/players/h/hessda01.shtml</t>
  </si>
  <si>
    <t>https://www.baseball-reference.com/players/h/heuerco01.shtml</t>
  </si>
  <si>
    <t>https://www.baseball-reference.com/players/h/hillri01.shtml</t>
  </si>
  <si>
    <t>https://www.baseball-reference.com/players/h/hillti01.shtml</t>
  </si>
  <si>
    <t>https://www.baseball-reference.com/players/h/hiranyo01.shtml</t>
  </si>
  <si>
    <t>https://www.baseball-reference.com/players/h/hollade01.shtml</t>
  </si>
  <si>
    <t>https://www.baseball-reference.com/players/h/hollagr01.shtml</t>
  </si>
  <si>
    <t>https://www.baseball-reference.com/players/h/hollojo01.shtml</t>
  </si>
  <si>
    <t>https://www.baseball-reference.com/players/h/holmecl01.shtml</t>
  </si>
  <si>
    <t>https://www.baseball-reference.com/players/h/houckta01.shtml</t>
  </si>
  <si>
    <t>https://www.baseball-reference.com/players/h/housead01.shtml</t>
  </si>
  <si>
    <t>https://www.baseball-reference.com/players/h/howarsa01.shtml</t>
  </si>
  <si>
    <t>https://www.baseball-reference.com/players/h/howarsp01.shtml</t>
  </si>
  <si>
    <t>https://www.baseball-reference.com/players/h/hoytja01.shtml</t>
  </si>
  <si>
    <t>https://www.baseball-reference.com/players/h/hudsoda01.shtml</t>
  </si>
  <si>
    <t>https://www.baseball-reference.com/players/i/iglesra01.shtml</t>
  </si>
  <si>
    <t>https://www.baseball-reference.com/players/i/irvinco01.shtml</t>
  </si>
  <si>
    <t>https://www.baseball-reference.com/players/j/jackslu01.shtml</t>
  </si>
  <si>
    <t>https://www.baseball-reference.com/players/j/janseke01.shtml</t>
  </si>
  <si>
    <t>https://www.baseball-reference.com/players/j/javiecr01.shtml</t>
  </si>
  <si>
    <t>https://www.baseball-reference.com/players/j/jeffeda01.shtml</t>
  </si>
  <si>
    <t>https://www.baseball-reference.com/players/j/jeffrje01.shtml</t>
  </si>
  <si>
    <t>https://www.baseball-reference.com/players/j/jimenda01.shtml</t>
  </si>
  <si>
    <t>https://www.baseball-reference.com/players/j/johnspi01.shtml</t>
  </si>
  <si>
    <t>https://www.baseball-reference.com/players/j/jonesna01.shtml</t>
  </si>
  <si>
    <t>https://www.baseball-reference.com/players/j/junisja01.shtml</t>
  </si>
  <si>
    <t>https://www.baseball-reference.com/players/j/juradar01.shtml</t>
  </si>
  <si>
    <t>https://www.baseball-reference.com/players/k/kahnlto01.shtml</t>
  </si>
  <si>
    <t>https://www.baseball-reference.com/players/k/kaminro01.shtml</t>
  </si>
  <si>
    <t>https://www.baseball-reference.com/players/k/kaprija01.shtml</t>
  </si>
  <si>
    <t>https://www.baseball-reference.com/players/k/karinja01.shtml</t>
  </si>
  <si>
    <t>https://www.baseball-reference.com/players/k/kayan01.shtml</t>
  </si>
  <si>
    <t>https://www.baseball-reference.com/players/k/kelake01.shtml</t>
  </si>
  <si>
    <t>https://www.baseball-reference.com/players/k/kellebr01.shtml</t>
  </si>
  <si>
    <t>https://www.baseball-reference.com/players/k/kelleky01.shtml</t>
  </si>
  <si>
    <t>https://www.baseball-reference.com/players/k/kelletr01.shtml</t>
  </si>
  <si>
    <t>https://www.baseball-reference.com/players/k/kellyme01.shtml</t>
  </si>
  <si>
    <t>https://www.baseball-reference.com/players/k/kenneia01.shtml</t>
  </si>
  <si>
    <t>https://www.baseball-reference.com/players/k/kershcl01.shtml</t>
  </si>
  <si>
    <t>https://www.baseball-reference.com/players/k/keuchda01.shtml</t>
  </si>
  <si>
    <t>https://www.baseball-reference.com/players/k/kickhmi01.shtml</t>
  </si>
  <si>
    <t>https://www.baseball-reference.com/players/k/kikucyu01.shtml</t>
  </si>
  <si>
    <t>https://www.baseball-reference.com/players/k/kilomfr01.shtml</t>
  </si>
  <si>
    <t>https://www.baseball-reference.com/players/k/kimkw01.shtml</t>
  </si>
  <si>
    <t>https://www.baseball-reference.com/players/k/kimbrcr01.shtml</t>
  </si>
  <si>
    <t>https://www.baseball-reference.com/players/k/kingjo01.shtml</t>
  </si>
  <si>
    <t>https://www.baseball-reference.com/players/k/kingmi01.shtml</t>
  </si>
  <si>
    <t>https://www.baseball-reference.com/players/k/kinlety01.shtml</t>
  </si>
  <si>
    <t>https://www.baseball-reference.com/players/k/kintzbr01.shtml</t>
  </si>
  <si>
    <t>https://www.baseball-reference.com/players/k/kittran01.shtml</t>
  </si>
  <si>
    <t>https://www.baseball-reference.com/players/k/klinebr01.shtml</t>
  </si>
  <si>
    <t>https://www.baseball-reference.com/players/k/klubeco01.shtml</t>
  </si>
  <si>
    <t>https://www.baseball-reference.com/players/k/knebeco01.shtml</t>
  </si>
  <si>
    <t>https://www.baseball-reference.com/players/k/kolarad01.shtml</t>
  </si>
  <si>
    <t>https://www.baseball-reference.com/players/k/kopecmi01.shtml</t>
  </si>
  <si>
    <t>https://www.baseball-reference.com/players/k/kremede01.shtml</t>
  </si>
  <si>
    <t>https://www.baseball-reference.com/players/k/kriskbr01.shtml</t>
  </si>
  <si>
    <t>https://www.baseball-reference.com/players/k/kuhlch01.shtml</t>
  </si>
  <si>
    <t>https://www.baseball-reference.com/players/k/kuhnejo01.shtml</t>
  </si>
  <si>
    <t>https://www.baseball-reference.com/players/l/lailbr01.shtml</t>
  </si>
  <si>
    <t>https://www.baseball-reference.com/players/l/lakintr01.shtml</t>
  </si>
  <si>
    <t>https://www.baseball-reference.com/players/l/lambeji01.shtml</t>
  </si>
  <si>
    <t>https://www.baseball-reference.com/players/l/lametdi01.shtml</t>
  </si>
  <si>
    <t>https://www.baseball-reference.com/players/l/lauerer01.shtml</t>
  </si>
  <si>
    <t>https://www.baseball-reference.com/players/l/leblawa01.shtml</t>
  </si>
  <si>
    <t>https://www.baseball-reference.com/players/l/leclejo01.shtml</t>
  </si>
  <si>
    <t>https://www.baseball-reference.com/players/l/leibrbr01.shtml</t>
  </si>
  <si>
    <t>https://www.baseball-reference.com/players/l/leonedo01.shtml</t>
  </si>
  <si>
    <t>https://www.baseball-reference.com/players/l/lestejo01.shtml</t>
  </si>
  <si>
    <t>https://www.baseball-reference.com/players/l/lewicar01.shtml</t>
  </si>
  <si>
    <t>https://www.baseball-reference.com/players/l/leyerro01.shtml</t>
  </si>
  <si>
    <t>https://www.baseball-reference.com/players/l/lindbjo01.shtml</t>
  </si>
  <si>
    <t>https://www.baseball-reference.com/players/l/litteza01.shtml</t>
  </si>
  <si>
    <t>https://www.baseball-reference.com/players/l/llovema01.shtml</t>
  </si>
  <si>
    <t>https://www.baseball-reference.com/players/l/loaisjo01.shtml</t>
  </si>
  <si>
    <t>https://www.baseball-reference.com/players/l/lockewa01.shtml</t>
  </si>
  <si>
    <t>https://www.baseball-reference.com/players/l/lopezpa01.shtml</t>
  </si>
  <si>
    <t>https://www.baseball-reference.com/players/l/lopezre01.shtml</t>
  </si>
  <si>
    <t>https://www.baseball-reference.com/players/l/lopezyo01.shtml</t>
  </si>
  <si>
    <t>https://www.baseball-reference.com/players/l/lorenmi01.shtml</t>
  </si>
  <si>
    <t>https://www.baseball-reference.com/players/l/loupaa01.shtml</t>
  </si>
  <si>
    <t>https://www.baseball-reference.com/players/l/lovelri01.shtml</t>
  </si>
  <si>
    <t>https://www.baseball-reference.com/players/l/lucchjo01.shtml</t>
  </si>
  <si>
    <t>https://www.baseball-reference.com/players/l/lugose01.shtml</t>
  </si>
  <si>
    <t>https://www.baseball-reference.com/players/l/luzarje01.shtml</t>
  </si>
  <si>
    <t>https://www.baseball-reference.com/players/l/lylesjo01.shtml</t>
  </si>
  <si>
    <t>https://www.baseball-reference.com/players/l/lynnla01.shtml</t>
  </si>
  <si>
    <t>https://www.baseball-reference.com/players/l/lyonsty01.shtml</t>
  </si>
  <si>
    <t>https://www.baseball-reference.com/players/m/maedake01.shtml</t>
  </si>
  <si>
    <t>https://www.baseball-reference.com/players/m/magilma01.shtml</t>
  </si>
  <si>
    <t>https://www.baseball-reference.com/players/m/mahlety01.shtml</t>
  </si>
  <si>
    <t>https://www.baseball-reference.com/players/m/manaese01.shtml</t>
  </si>
  <si>
    <t>https://www.baseball-reference.com/players/m/mantijo01.shtml</t>
  </si>
  <si>
    <t>https://www.baseball-reference.com/players/m/mapledi01.shtml</t>
  </si>
  <si>
    <t>https://www.baseball-reference.com/players/m/margeni01.shtml</t>
  </si>
  <si>
    <t>https://www.baseball-reference.com/players/m/marqubr01.shtml</t>
  </si>
  <si>
    <t>https://www.baseball-reference.com/players/m/marquge01.shtml</t>
  </si>
  <si>
    <t>https://www.baseball-reference.com/players/m/marshev01.shtml</t>
  </si>
  <si>
    <t>https://www.baseball-reference.com/players/m/martibr01.shtml</t>
  </si>
  <si>
    <t>https://www.baseball-reference.com/players/m/matonph01.shtml</t>
  </si>
  <si>
    <t>https://www.baseball-reference.com/players/m/matzst01.shtml</t>
  </si>
  <si>
    <t>https://www.baseball-reference.com/players/m/matzety01.shtml</t>
  </si>
  <si>
    <t>https://www.baseball-reference.com/players/m/maydu01.shtml</t>
  </si>
  <si>
    <t>https://www.baseball-reference.com/players/m/maytr01.shtml</t>
  </si>
  <si>
    <t>https://www.baseball-reference.com/players/m/mayermi01.shtml</t>
  </si>
  <si>
    <t>https://www.baseball-reference.com/players/m/mazzach01.shtml</t>
  </si>
  <si>
    <t>https://www.baseball-reference.com/players/m/mccarke01.shtml</t>
  </si>
  <si>
    <t>https://www.baseball-reference.com/players/m/mcclare01.shtml</t>
  </si>
  <si>
    <t>https://www.baseball-reference.com/players/m/mcfartj01.shtml</t>
  </si>
  <si>
    <t>https://www.baseball-reference.com/players/m/mcgeeja01.shtml</t>
  </si>
  <si>
    <t>https://www.baseball-reference.com/players/m/mcgowky01.shtml</t>
  </si>
  <si>
    <t>https://www.baseball-reference.com/players/m/mckaybr01.shtml</t>
  </si>
  <si>
    <t>https://www.baseball-reference.com/players/m/mckentr01.shtml</t>
  </si>
  <si>
    <t>https://www.baseball-reference.com/players/m/mcraeal01.shtml</t>
  </si>
  <si>
    <t>https://www.baseball-reference.com/players/m/meansjo01.shtml</t>
  </si>
  <si>
    <t>https://www.baseball-reference.com/players/m/mearsni01.shtml</t>
  </si>
  <si>
    <t>https://www.baseball-reference.com/players/m/meisiry01.shtml</t>
  </si>
  <si>
    <t>https://www.baseball-reference.com/players/m/mejiahu01.shtml</t>
  </si>
  <si>
    <t>https://www.baseball-reference.com/players/m/melanma01.shtml</t>
  </si>
  <si>
    <t>https://www.baseball-reference.com/players/m/mellake01.shtml</t>
  </si>
  <si>
    <t>https://www.baseball-reference.com/players/m/menezco01.shtml</t>
  </si>
  <si>
    <t>https://www.baseball-reference.com/players/m/mengdda01.shtml</t>
  </si>
  <si>
    <t>https://www.baseball-reference.com/players/m/merryju01.shtml</t>
  </si>
  <si>
    <t>https://www.baseball-reference.com/players/m/middlke01.shtml</t>
  </si>
  <si>
    <t>https://www.baseball-reference.com/players/m/mileywa01.shtml</t>
  </si>
  <si>
    <t>https://www.baseball-reference.com/players/m/millean01.shtml</t>
  </si>
  <si>
    <t>https://www.baseball-reference.com/players/m/millety01.shtml</t>
  </si>
  <si>
    <t>https://www.baseball-reference.com/players/m/milneho01.shtml</t>
  </si>
  <si>
    <t>https://www.baseball-reference.com/players/m/milonto01.shtml</t>
  </si>
  <si>
    <t>https://www.baseball-reference.com/players/m/minormi01.shtml</t>
  </si>
  <si>
    <t>https://www.baseball-reference.com/players/m/minteaj01.shtml</t>
  </si>
  <si>
    <t>https://www.baseball-reference.com/players/m/misiean01.shtml</t>
  </si>
  <si>
    <t>https://www.baseball-reference.com/players/m/mizeca01.shtml</t>
  </si>
  <si>
    <t>https://www.baseball-reference.com/players/m/montera01.shtml</t>
  </si>
  <si>
    <t>https://www.baseball-reference.com/players/m/montgjo01.shtml</t>
  </si>
  <si>
    <t>https://www.baseball-reference.com/players/m/montgmi01.shtml</t>
  </si>
  <si>
    <t>https://www.baseball-reference.com/players/m/moranbr01.shtml</t>
  </si>
  <si>
    <t>https://www.baseball-reference.com/players/m/morejad01.shtml</t>
  </si>
  <si>
    <t>https://www.baseball-reference.com/players/m/morgaad01.shtml</t>
  </si>
  <si>
    <t>https://www.baseball-reference.com/players/m/morinmi01.shtml</t>
  </si>
  <si>
    <t>https://www.baseball-reference.com/players/m/mujicjo01.shtml</t>
  </si>
  <si>
    <t>https://www.baseball-reference.com/players/m/musgrjo01.shtml</t>
  </si>
  <si>
    <t>https://www.baseball-reference.com/players/n/neideni01.shtml</t>
  </si>
  <si>
    <t>https://www.baseball-reference.com/players/n/nelsoky01.shtml</t>
  </si>
  <si>
    <t>https://www.baseball-reference.com/players/n/nelsoni01.shtml</t>
  </si>
  <si>
    <t>https://www.baseball-reference.com/players/n/nerishe01.shtml</t>
  </si>
  <si>
    <t>https://www.baseball-reference.com/players/n/neverdo01.shtml</t>
  </si>
  <si>
    <t>https://www.baseball-reference.com/players/n/newbeja01.shtml</t>
  </si>
  <si>
    <t>https://www.baseball-reference.com/players/n/newcose01.shtml</t>
  </si>
  <si>
    <t>https://www.baseball-reference.com/players/n/newsolj01.shtml</t>
  </si>
  <si>
    <t>https://www.baseball-reference.com/players/n/nicasju01.shtml</t>
  </si>
  <si>
    <t>https://www.baseball-reference.com/players/n/nolaaa01.shtml</t>
  </si>
  <si>
    <t>https://www.baseball-reference.com/players/n/norrida01.shtml</t>
  </si>
  <si>
    <t>https://www.baseball-reference.com/players/n/norwoja01.shtml</t>
  </si>
  <si>
    <t>https://www.baseball-reference.com/players/n/novaiv01.shtml</t>
  </si>
  <si>
    <t>https://www.baseball-reference.com/players/o/odayda01.shtml</t>
  </si>
  <si>
    <t>https://www.baseball-reference.com/players/o/odorija01.shtml</t>
  </si>
  <si>
    <t>https://www.baseball-reference.com/players/o/osichjo01.shtml</t>
  </si>
  <si>
    <t>https://www.baseball-reference.com/players/o/osunaro01.shtml</t>
  </si>
  <si>
    <t>https://www.baseball-reference.com/players/o/oswalco01.shtml</t>
  </si>
  <si>
    <t>https://www.baseball-reference.com/players/o/ottavad01.shtml</t>
  </si>
  <si>
    <t>https://www.baseball-reference.com/players/o/oviedjo01.shtml</t>
  </si>
  <si>
    <t>https://www.baseball-reference.com/players/p/paddach01.shtml</t>
  </si>
  <si>
    <t>https://www.baseball-reference.com/players/p/paganem01.shtml</t>
  </si>
  <si>
    <t>https://www.baseball-reference.com/players/p/palumjo01.shtml</t>
  </si>
  <si>
    <t>https://www.baseball-reference.com/players/p/pareden01.shtml</t>
  </si>
  <si>
    <t>https://www.baseball-reference.com/players/p/parkebl01.shtml</t>
  </si>
  <si>
    <t>https://www.baseball-reference.com/players/p/patinlu01.shtml</t>
  </si>
  <si>
    <t>https://www.baseball-reference.com/players/p/paxtoja01.shtml</t>
  </si>
  <si>
    <t>https://www.baseball-reference.com/players/p/payamjo01.shtml</t>
  </si>
  <si>
    <t>https://www.baseball-reference.com/players/p/pazosja01.shtml</t>
  </si>
  <si>
    <t>https://www.baseball-reference.com/players/p/peacobr01.shtml</t>
  </si>
  <si>
    <t>https://www.baseball-reference.com/players/p/pearsna01.shtml</t>
  </si>
  <si>
    <t>https://www.baseball-reference.com/players/p/penafe01.shtml</t>
  </si>
  <si>
    <t>https://www.baseball-reference.com/players/p/peralfr01.shtml</t>
  </si>
  <si>
    <t>https://www.baseball-reference.com/players/p/peralwa01.shtml</t>
  </si>
  <si>
    <t>https://www.baseball-reference.com/players/p/perdoan01.shtml</t>
  </si>
  <si>
    <t>https://www.baseball-reference.com/players/p/perezci01.shtml</t>
  </si>
  <si>
    <t>https://www.baseball-reference.com/players/p/perezol01.shtml</t>
  </si>
  <si>
    <t>https://www.baseball-reference.com/players/p/peterdi01.shtml</t>
  </si>
  <si>
    <t>https://www.baseball-reference.com/players/p/peterda01.shtml</t>
  </si>
  <si>
    <t>https://www.baseball-reference.com/players/p/petityu01.shtml</t>
  </si>
  <si>
    <t>https://www.baseball-reference.com/players/p/phelpda01.shtml</t>
  </si>
  <si>
    <t>https://www.baseball-reference.com/players/p/phillev01.shtml</t>
  </si>
  <si>
    <t>https://www.baseball-reference.com/players/p/pinedmi01.shtml</t>
  </si>
  <si>
    <t>https://www.baseball-reference.com/players/p/pivetni01.shtml</t>
  </si>
  <si>
    <t>https://www.baseball-reference.com/players/p/plesaza01.shtml</t>
  </si>
  <si>
    <t>https://www.baseball-reference.com/players/p/plutkad01.shtml</t>
  </si>
  <si>
    <t>https://www.baseball-reference.com/players/p/pomerdr01.shtml</t>
  </si>
  <si>
    <t>https://www.baseball-reference.com/players/p/ponceda01.shtml</t>
  </si>
  <si>
    <t>https://www.baseball-reference.com/players/p/ponceco01.shtml</t>
  </si>
  <si>
    <t>https://www.baseball-reference.com/players/p/poppese01.shtml</t>
  </si>
  <si>
    <t>https://www.baseball-reference.com/players/p/porceri01.shtml</t>
  </si>
  <si>
    <t>https://www.baseball-reference.com/players/p/pressry01.shtml</t>
  </si>
  <si>
    <t>https://www.baseball-reference.com/players/p/priceda01.shtml</t>
  </si>
  <si>
    <t>https://www.baseball-reference.com/players/p/pukaj01.shtml</t>
  </si>
  <si>
    <t>https://www.baseball-reference.com/players/q/quantca01.shtml</t>
  </si>
  <si>
    <t>https://www.baseball-reference.com/players/q/quezajo01.shtml</t>
  </si>
  <si>
    <t>https://www.baseball-reference.com/players/q/quijajo01.shtml</t>
  </si>
  <si>
    <t>https://www.baseball-reference.com/players/q/quintjo01.shtml</t>
  </si>
  <si>
    <t>https://www.baseball-reference.com/players/r/raineta01.shtml</t>
  </si>
  <si>
    <t>https://www.baseball-reference.com/players/r/raleybr01.shtml</t>
  </si>
  <si>
    <t>https://www.baseball-reference.com/players/r/ramirni01.shtml</t>
  </si>
  <si>
    <t>https://www.baseball-reference.com/players/r/ramirno01.shtml</t>
  </si>
  <si>
    <t>https://www.baseball-reference.com/players/r/ramiryo01.shtml</t>
  </si>
  <si>
    <t>https://www.baseball-reference.com/players/r/ramosaj01.shtml</t>
  </si>
  <si>
    <t>https://www.baseball-reference.com/players/r/rasmudr01.shtml</t>
  </si>
  <si>
    <t>https://www.baseball-reference.com/players/r/reaco01.shtml</t>
  </si>
  <si>
    <t>https://www.baseball-reference.com/players/r/reedco01.shtml</t>
  </si>
  <si>
    <t>https://www.baseball-reference.com/players/r/reidfse01.shtml</t>
  </si>
  <si>
    <t>https://www.baseball-reference.com/players/r/richaga01.shtml</t>
  </si>
  <si>
    <t>https://www.baseball-reference.com/players/r/richatr01.shtml</t>
  </si>
  <si>
    <t>https://www.baseball-reference.com/players/r/riosya01.shtml</t>
  </si>
  <si>
    <t>https://www.baseball-reference.com/players/r/roarkta01.shtml</t>
  </si>
  <si>
    <t>https://www.baseball-reference.com/players/r/robleha01.shtml</t>
  </si>
  <si>
    <t>https://www.baseball-reference.com/players/r/rodonca01.shtml</t>
  </si>
  <si>
    <t>https://www.baseball-reference.com/players/r/rodride01.shtml</t>
  </si>
  <si>
    <t>https://www.baseball-reference.com/players/r/rodrini01.shtml</t>
  </si>
  <si>
    <t>https://www.baseball-reference.com/players/r/roech01.shtml</t>
  </si>
  <si>
    <t>https://www.baseball-reference.com/players/r/rogerta01.shtml</t>
  </si>
  <si>
    <t>https://www.baseball-reference.com/players/r/rogertr01.shtml</t>
  </si>
  <si>
    <t>https://www.baseball-reference.com/players/r/rogerty01.shtml</t>
  </si>
  <si>
    <t>https://www.baseball-reference.com/players/r/romansa01.shtml</t>
  </si>
  <si>
    <t>https://www.baseball-reference.com/players/r/romerjo01.shtml</t>
  </si>
  <si>
    <t>https://www.baseball-reference.com/players/r/romerse01.shtml</t>
  </si>
  <si>
    <t>https://www.baseball-reference.com/players/r/romose01.shtml</t>
  </si>
  <si>
    <t>https://www.baseball-reference.com/players/r/rondohe01.shtml</t>
  </si>
  <si>
    <t>https://www.baseball-reference.com/players/r/rosarra01.shtml</t>
  </si>
  <si>
    <t>https://www.baseball-reference.com/players/r/rosentr01.shtml</t>
  </si>
  <si>
    <t>https://www.baseball-reference.com/players/r/rossora01.shtml</t>
  </si>
  <si>
    <t>https://www.baseball-reference.com/players/r/ruizjo01.shtml</t>
  </si>
  <si>
    <t>https://www.baseball-reference.com/players/r/rusinch01.shtml</t>
  </si>
  <si>
    <t>https://www.baseball-reference.com/players/r/ryanky01.shtml</t>
  </si>
  <si>
    <t>https://www.baseball-reference.com/players/r/ryuhy01.shtml</t>
  </si>
  <si>
    <t>https://www.baseball-reference.com/players/s/salech01.shtml</t>
  </si>
  <si>
    <t>https://www.baseball-reference.com/players/s/samarje01.shtml</t>
  </si>
  <si>
    <t>https://www.baseball-reference.com/players/s/sanabca01.shtml</t>
  </si>
  <si>
    <t>https://www.baseball-reference.com/players/s/sanchan01.shtml</t>
  </si>
  <si>
    <t>https://www.baseball-reference.com/players/s/sanchri01.shtml</t>
  </si>
  <si>
    <t>https://www.baseball-reference.com/players/s/sanchsi01.shtml</t>
  </si>
  <si>
    <t>https://www.baseball-reference.com/players/s/santade01.shtml</t>
  </si>
  <si>
    <t>https://www.baseball-reference.com/players/s/sborzjo01.shtml</t>
  </si>
  <si>
    <t>https://www.baseball-reference.com/players/s/scherma01.shtml</t>
  </si>
  <si>
    <t>https://www.baseball-reference.com/players/s/schmicl01.shtml</t>
  </si>
  <si>
    <t>https://www.baseball-reference.com/players/s/schrejo01.shtml</t>
  </si>
  <si>
    <t>https://www.baseball-reference.com/players/s/scottta01.shtml</t>
  </si>
  <si>
    <t>https://www.baseball-reference.com/players/s/scruban01.shtml</t>
  </si>
  <si>
    <t>https://www.baseball-reference.com/players/s/selmasa01.shtml</t>
  </si>
  <si>
    <t>https://www.baseball-reference.com/players/s/senzaan01.shtml</t>
  </si>
  <si>
    <t>https://www.baseball-reference.com/players/s/severlu01.shtml</t>
  </si>
  <si>
    <t>https://www.baseball-reference.com/players/s/sewalpa01.shtml</t>
  </si>
  <si>
    <t>https://www.baseball-reference.com/players/s/shafeju01.shtml</t>
  </si>
  <si>
    <t>https://www.baseball-reference.com/players/s/sharpst01.shtml</t>
  </si>
  <si>
    <t>https://www.baseball-reference.com/players/s/shawbr01.shtml</t>
  </si>
  <si>
    <t>https://www.baseball-reference.com/players/s/sheffju01.shtml</t>
  </si>
  <si>
    <t>https://www.baseball-reference.com/players/s/sherrry01.shtml</t>
  </si>
  <si>
    <t>https://www.baseball-reference.com/players/s/shoemma01.shtml</t>
  </si>
  <si>
    <t>https://www.baseball-reference.com/players/s/shrevch01.shtml</t>
  </si>
  <si>
    <t>https://www.baseball-reference.com/players/s/simslu01.shtml</t>
  </si>
  <si>
    <t>https://www.baseball-reference.com/players/s/singebr01.shtml</t>
  </si>
  <si>
    <t>https://www.baseball-reference.com/players/s/skubata01.shtml</t>
  </si>
  <si>
    <t>https://www.baseball-reference.com/players/s/slegeaa01.shtml</t>
  </si>
  <si>
    <t>https://www.baseball-reference.com/players/s/smeltde01.shtml</t>
  </si>
  <si>
    <t>https://www.baseball-reference.com/players/s/smithdr01.shtml</t>
  </si>
  <si>
    <t>https://www.baseball-reference.com/players/s/smithri01.shtml</t>
  </si>
  <si>
    <t>https://www.baseball-reference.com/players/s/smylydr01.shtml</t>
  </si>
  <si>
    <t>https://www.baseball-reference.com/players/s/sneedcy01.shtml</t>
  </si>
  <si>
    <t>https://www.baseball-reference.com/players/s/snellbl01.shtml</t>
  </si>
  <si>
    <t>https://www.baseball-reference.com/players/s/sobotch01.shtml</t>
  </si>
  <si>
    <t>https://www.baseball-reference.com/players/s/soriajo01.shtml</t>
  </si>
  <si>
    <t>https://www.baseball-reference.com/players/s/sorokmi01.shtml</t>
  </si>
  <si>
    <t>https://www.baseball-reference.com/players/s/sotogr01.shtml</t>
  </si>
  <si>
    <t>https://www.baseball-reference.com/players/s/sparkgl01.shtml</t>
  </si>
  <si>
    <t>https://www.baseball-reference.com/players/s/speiega01.shtml</t>
  </si>
  <si>
    <t>https://www.baseball-reference.com/players/s/sprinje01.shtml</t>
  </si>
  <si>
    <t>https://www.baseball-reference.com/players/s/stammcr01.shtml</t>
  </si>
  <si>
    <t>https://www.baseball-reference.com/players/s/stanery01.shtml</t>
  </si>
  <si>
    <t>https://www.baseball-reference.com/players/s/stashco01.shtml</t>
  </si>
  <si>
    <t>https://www.baseball-reference.com/players/s/staumjo01.shtml</t>
  </si>
  <si>
    <t>https://www.baseball-reference.com/players/s/stephro01.shtml</t>
  </si>
  <si>
    <t>https://www.baseball-reference.com/players/s/stievjo01.shtml</t>
  </si>
  <si>
    <t>https://www.baseball-reference.com/players/s/stockro01.shtml</t>
  </si>
  <si>
    <t>https://www.baseball-reference.com/players/s/strahma01.shtml</t>
  </si>
  <si>
    <t>https://www.baseball-reference.com/players/s/strasst01.shtml</t>
  </si>
  <si>
    <t>https://www.baseball-reference.com/players/s/stratch01.shtml</t>
  </si>
  <si>
    <t>https://www.baseball-reference.com/players/s/strichu01.shtml</t>
  </si>
  <si>
    <t>https://www.baseball-reference.com/players/s/stripro01.shtml</t>
  </si>
  <si>
    <t>https://www.baseball-reference.com/players/s/stroppe01.shtml</t>
  </si>
  <si>
    <t>https://www.baseball-reference.com/players/s/suarean01.shtml</t>
  </si>
  <si>
    <t>https://www.baseball-reference.com/players/s/suarejo01.shtml</t>
  </si>
  <si>
    <t>https://www.baseball-reference.com/players/s/suarera01.shtml</t>
  </si>
  <si>
    <t>https://www.baseball-reference.com/players/s/suerowa01.shtml</t>
  </si>
  <si>
    <t>https://www.baseball-reference.com/players/s/sulseco01.shtml</t>
  </si>
  <si>
    <t>https://www.baseball-reference.com/players/s/suterbr01.shtml</t>
  </si>
  <si>
    <t>https://www.baseball-reference.com/players/s/swanser01.shtml</t>
  </si>
  <si>
    <t>https://www.baseball-reference.com/players/s/syndeno01.shtml</t>
  </si>
  <si>
    <t>https://www.baseball-reference.com/players/t/taillja01.shtml</t>
  </si>
  <si>
    <t>https://www.baseball-reference.com/players/t/tanakma01.shtml</t>
  </si>
  <si>
    <t>https://www.baseball-reference.com/players/t/tapiado01.shtml</t>
  </si>
  <si>
    <t>https://www.baseball-reference.com/players/t/tarplst01.shtml</t>
  </si>
  <si>
    <t>https://www.baseball-reference.com/players/t/tatedi01.shtml</t>
  </si>
  <si>
    <t>https://www.baseball-reference.com/players/t/taylobl01.shtml</t>
  </si>
  <si>
    <t>https://www.baseball-reference.com/players/t/teherju01.shtml</t>
  </si>
  <si>
    <t>https://www.baseball-reference.com/players/t/teperry01.shtml</t>
  </si>
  <si>
    <t>https://www.baseball-reference.com/players/t/thielca01.shtml</t>
  </si>
  <si>
    <t>https://www.baseball-reference.com/players/t/thornty01.shtml</t>
  </si>
  <si>
    <t>https://www.baseball-reference.com/players/t/thorntr01.shtml</t>
  </si>
  <si>
    <t>https://www.baseball-reference.com/players/t/thorple01.shtml</t>
  </si>
  <si>
    <t>https://www.baseball-reference.com/players/t/tinocje01.shtml</t>
  </si>
  <si>
    <t>https://www.baseball-reference.com/players/t/tomlijo01.shtml</t>
  </si>
  <si>
    <t>https://www.baseball-reference.com/players/t/topaju01.shtml</t>
  </si>
  <si>
    <t>https://www.baseball-reference.com/players/t/toussto01.shtml</t>
  </si>
  <si>
    <t>https://www.baseball-reference.com/players/t/treinbl01.shtml</t>
  </si>
  <si>
    <t>https://www.baseball-reference.com/players/t/triggan01.shtml</t>
  </si>
  <si>
    <t>https://www.baseball-reference.com/players/t/trivilo01.shtml</t>
  </si>
  <si>
    <t>https://www.baseball-reference.com/players/t/tropeni01.shtml</t>
  </si>
  <si>
    <t>https://www.baseball-reference.com/players/t/turleni01.shtml</t>
  </si>
  <si>
    <t>https://www.baseball-reference.com/players/t/turnbsp01.shtml</t>
  </si>
  <si>
    <t>https://www.baseball-reference.com/players/u/underdu01.shtml</t>
  </si>
  <si>
    <t>https://www.baseball-reference.com/players/u/urenajo01.shtml</t>
  </si>
  <si>
    <t>https://www.baseball-reference.com/players/u/uriasju01.shtml</t>
  </si>
  <si>
    <t>https://www.baseball-reference.com/players/u/urquijo01.shtml</t>
  </si>
  <si>
    <t>https://www.baseball-reference.com/players/v/valdece01.shtml</t>
  </si>
  <si>
    <t>https://www.baseball-reference.com/players/v/valdefr01.shtml</t>
  </si>
  <si>
    <t>https://www.baseball-reference.com/players/v/valdeph01.shtml</t>
  </si>
  <si>
    <t>https://www.baseball-reference.com/players/v/velasvi01.shtml</t>
  </si>
  <si>
    <t>https://www.baseball-reference.com/players/v/vendipa01.shtml</t>
  </si>
  <si>
    <t>https://www.baseball-reference.com/players/v/verlaju01.shtml</t>
  </si>
  <si>
    <t>https://www.baseball-reference.com/players/v/vesiaal01.shtml</t>
  </si>
  <si>
    <t>https://www.baseball-reference.com/players/v/vinceni01.shtml</t>
  </si>
  <si>
    <t>https://www.baseball-reference.com/players/v/volqued01.shtml</t>
  </si>
  <si>
    <t>https://www.baseball-reference.com/players/v/vothau01.shtml</t>
  </si>
  <si>
    <t>https://www.baseball-reference.com/players/w/wachami01.shtml</t>
  </si>
  <si>
    <t>https://www.baseball-reference.com/players/w/waddebr01.shtml</t>
  </si>
  <si>
    <t>https://www.baseball-reference.com/players/w/wagueja01.shtml</t>
  </si>
  <si>
    <t>https://www.baseball-reference.com/players/w/wahlbo01.shtml</t>
  </si>
  <si>
    <t>https://www.baseball-reference.com/players/w/wainwad01.shtml</t>
  </si>
  <si>
    <t>https://www.baseball-reference.com/players/w/waldema01.shtml</t>
  </si>
  <si>
    <t>https://www.baseball-reference.com/players/w/walketa01.shtml</t>
  </si>
  <si>
    <t>https://www.baseball-reference.com/players/w/watsoto01.shtml</t>
  </si>
  <si>
    <t>https://www.baseball-reference.com/players/w/weavelu01.shtml</t>
  </si>
  <si>
    <t>https://www.baseball-reference.com/players/w/webbja01.shtml</t>
  </si>
  <si>
    <t>https://www.baseball-reference.com/players/w/webblo01.shtml</t>
  </si>
  <si>
    <t>https://www.baseball-reference.com/players/w/webbty01.shtml</t>
  </si>
  <si>
    <t>https://www.baseball-reference.com/players/w/weberry01.shtml</t>
  </si>
  <si>
    <t>https://www.baseball-reference.com/players/w/weemsjo01.shtml</t>
  </si>
  <si>
    <t>https://www.baseball-reference.com/players/w/weigepa01.shtml</t>
  </si>
  <si>
    <t>https://www.baseball-reference.com/players/w/wendejb01.shtml</t>
  </si>
  <si>
    <t>https://www.baseball-reference.com/players/w/wheelza01.shtml</t>
  </si>
  <si>
    <t>https://www.baseball-reference.com/players/w/whitlko01.shtml</t>
  </si>
  <si>
    <t>https://www.baseball-reference.com/players/w/wickro01.shtml</t>
  </si>
  <si>
    <t>https://www.baseball-reference.com/players/w/widenta01.shtml</t>
  </si>
  <si>
    <t>https://www.baseball-reference.com/players/w/wieckbr01.shtml</t>
  </si>
  <si>
    <t>https://www.baseball-reference.com/players/w/willita01.shtml</t>
  </si>
  <si>
    <t>https://www.baseball-reference.com/players/w/willitr01.shtml</t>
  </si>
  <si>
    <t>https://www.baseball-reference.com/players/w/winklda01.shtml</t>
  </si>
  <si>
    <t>https://www.baseball-reference.com/players/w/wislema01.shtml</t>
  </si>
  <si>
    <t>https://www.baseball-reference.com/players/w/wittgni01.shtml</t>
  </si>
  <si>
    <t>https://www.baseball-reference.com/players/w/wojcias01.shtml</t>
  </si>
  <si>
    <t>https://www.baseball-reference.com/players/w/woodfja01.shtml</t>
  </si>
  <si>
    <t>https://www.baseball-reference.com/players/w/woodrbr01.shtml</t>
  </si>
  <si>
    <t>https://www.baseball-reference.com/players/w/workmbr01.shtml</t>
  </si>
  <si>
    <t>https://www.baseball-reference.com/players/w/wrighky01.shtml</t>
  </si>
  <si>
    <t>https://www.baseball-reference.com/players/y/yacabji01.shtml</t>
  </si>
  <si>
    <t>https://www.baseball-reference.com/players/y/yajurmi01.shtml</t>
  </si>
  <si>
    <t>https://www.baseball-reference.com/players/y/yamagsh01.shtml</t>
  </si>
  <si>
    <t>https://www.baseball-reference.com/players/y/yamamjo01.shtml</t>
  </si>
  <si>
    <t>https://www.baseball-reference.com/players/y/yarbrry01.shtml</t>
  </si>
  <si>
    <t>https://www.baseball-reference.com/players/y/yardler01.shtml</t>
  </si>
  <si>
    <t>https://www.baseball-reference.com/players/y/yateski01.shtml</t>
  </si>
  <si>
    <t>https://www.baseball-reference.com/players/y/ynoahu01.shtml</t>
  </si>
  <si>
    <t>https://www.baseball-reference.com/players/y/youngal01.shtml</t>
  </si>
  <si>
    <t>https://www.baseball-reference.com/players/z/zeuchtj01.shtml</t>
  </si>
  <si>
    <t>https://www.baseball-reference.com/players/z/zimmeky01.shtml</t>
  </si>
  <si>
    <t>https://www.baseball-reference.com/players/z/zuberty01.shtml</t>
  </si>
  <si>
    <t>https://www.baseball-reference.com/players/a/adamsau02.shtml</t>
  </si>
  <si>
    <t>https://www.baseball-reference.com/players/a/alexasc02.shtml</t>
  </si>
  <si>
    <t>https://www.baseball-reference.com/players/a/alvarjo02.shtml</t>
  </si>
  <si>
    <t>https://www.baseball-reference.com/players/a/anderdr02.shtml</t>
  </si>
  <si>
    <t>https://www.baseball-reference.com/players/b/baileho02.shtml</t>
  </si>
  <si>
    <t>https://www.baseball-reference.com/players/b/beeksja02.shtml</t>
  </si>
  <si>
    <t>https://www.baseball-reference.com/players/c/castilu02.shtml</t>
  </si>
  <si>
    <t>https://www.baseball-reference.com/players/c/castran02.shtml</t>
  </si>
  <si>
    <t>https://www.baseball-reference.com/players/c/curtijo02.shtml</t>
  </si>
  <si>
    <t>https://www.baseball-reference.com/players/d/davieza02.shtml</t>
  </si>
  <si>
    <t>https://www.baseball-reference.com/players/d/devench02.shtml</t>
  </si>
  <si>
    <t>https://www.baseball-reference.com/players/g/gonzama02.shtml</t>
  </si>
  <si>
    <t>https://www.baseball-reference.com/players/g/gonzavi02.shtml</t>
  </si>
  <si>
    <t>https://www.baseball-reference.com/players/g/gracema02.shtml</t>
  </si>
  <si>
    <t>https://www.baseball-reference.com/players/g/grayjo02.shtml</t>
  </si>
  <si>
    <t>https://www.baseball-reference.com/players/g/greensh02.shtml</t>
  </si>
  <si>
    <t>https://www.baseball-reference.com/players/g/guerrja02.shtml</t>
  </si>
  <si>
    <t>https://www.baseball-reference.com/players/g/guerrju02.shtml</t>
  </si>
  <si>
    <t>https://www.baseball-reference.com/players/h/haleda02.shtml</t>
  </si>
  <si>
    <t>https://www.baseball-reference.com/players/h/hallma02.shtml</t>
  </si>
  <si>
    <t>https://www.baseball-reference.com/players/h/hernada02.shtml</t>
  </si>
  <si>
    <t>https://www.baseball-reference.com/players/h/hernajo02.shtml</t>
  </si>
  <si>
    <t>https://www.baseball-reference.com/players/h/hillca02.shtml</t>
  </si>
  <si>
    <t>https://www.baseball-reference.com/players/h/hoffmje02.shtml</t>
  </si>
  <si>
    <t>https://www.baseball-reference.com/players/h/holdejo02.shtml</t>
  </si>
  <si>
    <t>https://www.baseball-reference.com/players/h/hudsoda02.shtml</t>
  </si>
  <si>
    <t>https://www.baseball-reference.com/players/h/hugheja02.shtml</t>
  </si>
  <si>
    <t>https://www.baseball-reference.com/players/h/hunteto02.shtml</t>
  </si>
  <si>
    <t>https://www.baseball-reference.com/players/j/jamesjo02.shtml</t>
  </si>
  <si>
    <t>https://www.baseball-reference.com/players/j/jimenjo02.shtml</t>
  </si>
  <si>
    <t>https://www.baseball-reference.com/players/l/lopezjo02.shtml</t>
  </si>
  <si>
    <t>https://www.baseball-reference.com/players/m/martich02.shtml</t>
  </si>
  <si>
    <t>https://www.baseball-reference.com/players/m/mcculla02.shtml</t>
  </si>
  <si>
    <t>https://www.baseball-reference.com/players/m/mckayda02.shtml</t>
  </si>
  <si>
    <t>https://www.baseball-reference.com/players/m/millsal02.shtml</t>
  </si>
  <si>
    <t>https://www.baseball-reference.com/players/m/montafr02.shtml</t>
  </si>
  <si>
    <t>https://www.baseball-reference.com/players/m/mortoch02.shtml</t>
  </si>
  <si>
    <t>https://www.baseball-reference.com/players/m/murphpa02.shtml</t>
  </si>
  <si>
    <t>https://www.baseball-reference.com/players/p/perdolu02.shtml</t>
  </si>
  <si>
    <t>https://www.baseball-reference.com/players/p/perezhe02.shtml</t>
  </si>
  <si>
    <t>https://www.baseball-reference.com/players/p/perezma02.shtml</t>
  </si>
  <si>
    <t>https://www.baseball-reference.com/players/r/ramirer02.shtml</t>
  </si>
  <si>
    <t>https://www.baseball-reference.com/players/r/ramirro02.shtml</t>
  </si>
  <si>
    <t>https://www.baseball-reference.com/players/r/rayro02.shtml</t>
  </si>
  <si>
    <t>https://www.baseball-reference.com/players/r/reyesal02.shtml</t>
  </si>
  <si>
    <t>https://www.baseball-reference.com/players/s/sadleca02.shtml</t>
  </si>
  <si>
    <t>https://www.baseball-reference.com/players/s/sandopa02.shtml</t>
  </si>
  <si>
    <t>https://www.baseball-reference.com/players/s/santoan02.shtml</t>
  </si>
  <si>
    <t>https://www.baseball-reference.com/players/t/taylojo02.shtml</t>
  </si>
  <si>
    <t>https://www.baseball-reference.com/players/t/thompry02.shtml</t>
  </si>
  <si>
    <t>https://www.baseball-reference.com/players/w/wilsobr02.shtml</t>
  </si>
  <si>
    <t>https://www.baseball-reference.com/players/w/woodal02.shtml</t>
  </si>
  <si>
    <t>https://www.baseball-reference.com/players/z/zimmebr02.shtml</t>
  </si>
  <si>
    <t>https://www.baseball-reference.com/players/z/zimmejo02.shtml</t>
  </si>
  <si>
    <t>https://www.baseball-reference.com/players/a/alvarjo03.shtml</t>
  </si>
  <si>
    <t>https://www.baseball-reference.com/players/d/deleojo03.shtml</t>
  </si>
  <si>
    <t>https://www.baseball-reference.com/players/g/garcilu03.shtml</t>
  </si>
  <si>
    <t>https://www.baseball-reference.com/players/g/garciro03.shtml</t>
  </si>
  <si>
    <t>https://www.baseball-reference.com/players/g/greench03.shtml</t>
  </si>
  <si>
    <t>https://www.baseball-reference.com/players/h/hicksjo03.shtml</t>
  </si>
  <si>
    <t>https://www.baseball-reference.com/players/k/kellemi03.shtml</t>
  </si>
  <si>
    <t>https://www.baseball-reference.com/players/r/romanjo03.shtml</t>
  </si>
  <si>
    <t>https://www.baseball-reference.com/players/s/smithbu03.shtml</t>
  </si>
  <si>
    <t>https://www.baseball-reference.com/players/s/smithca03.shtml</t>
  </si>
  <si>
    <t>https://www.baseball-reference.com/players/w/whitemi03.shtml</t>
  </si>
  <si>
    <t>https://www.baseball-reference.com/players/w/willide03.shtml</t>
  </si>
  <si>
    <t>https://www.baseball-reference.com/players/a/anderbr04.shtml</t>
  </si>
  <si>
    <t>https://www.baseball-reference.com/players/d/diazed04.shtml</t>
  </si>
  <si>
    <t>https://www.baseball-reference.com/players/g/garcija04.shtml</t>
  </si>
  <si>
    <t>https://www.baseball-reference.com/players/g/guzmajo04.shtml</t>
  </si>
  <si>
    <t>https://www.baseball-reference.com/players/h/hernaca04.shtml</t>
  </si>
  <si>
    <t>https://www.baseball-reference.com/players/m/martica04.shtml</t>
  </si>
  <si>
    <t>https://www.baseball-reference.com/players/s/smithwi04.shtml</t>
  </si>
  <si>
    <t>https://www.baseball-reference.com/players/g/garcilu05.shtml</t>
  </si>
  <si>
    <t>https://www.baseball-reference.com/players/k/kellyjo05.shtml</t>
  </si>
  <si>
    <t>https://www.baseball-reference.com/players/r/rodriri05.shtml</t>
  </si>
  <si>
    <t>https://www.baseball-reference.com/players/r/rodrijo06.shtml</t>
  </si>
  <si>
    <t>https://www.baseball-reference.com/players/r/rodrijo07.shtml</t>
  </si>
  <si>
    <t>https://www.baseball-reference.com/players/s/smithjo07.shtml</t>
  </si>
  <si>
    <t>https://www.baseball-reference.com/players/s/smithjo08.shtml</t>
  </si>
  <si>
    <t>https://www.baseball-reference.com/players/h/harriwi10.shtml</t>
  </si>
  <si>
    <t>https://www.baseball-reference.com/players/w/wilsoju10.shtml</t>
  </si>
  <si>
    <t>https://www.baseballprospectus.com/player/141257/</t>
  </si>
  <si>
    <t>https://www.baseballprospectus.com/player/133260/</t>
  </si>
  <si>
    <t>https://www.baseballprospectus.com/player/134746/</t>
  </si>
  <si>
    <t>https://www.baseballprospectus.com/player/126657/</t>
  </si>
  <si>
    <t>https://www.baseballprospectus.com/player/110507/</t>
  </si>
  <si>
    <t>https://www.baseballprospectus.com/player/111200/</t>
  </si>
  <si>
    <t>https://www.baseballprospectus.com/player/117185/</t>
  </si>
  <si>
    <t>https://www.baseballprospectus.com/player/122708/</t>
  </si>
  <si>
    <t>https://www.baseballprospectus.com/player/107828/</t>
  </si>
  <si>
    <t>https://www.baseballprospectus.com/player/109125/</t>
  </si>
  <si>
    <t>https://www.baseballprospectus.com/player/111112/</t>
  </si>
  <si>
    <t>https://www.baseballprospectus.com/player/108146/</t>
  </si>
  <si>
    <t>https://www.baseballprospectus.com/player/111203/</t>
  </si>
  <si>
    <t>https://www.baseballprospectus.com/player/106074/</t>
  </si>
  <si>
    <t>https://www.baseballprospectus.com/player/106846/</t>
  </si>
  <si>
    <t>https://www.baseballprospectus.com/player/107151/</t>
  </si>
  <si>
    <t>https://www.baseballprospectus.com/player/108822/</t>
  </si>
  <si>
    <t>https://www.baseballprospectus.com/player/107147/</t>
  </si>
  <si>
    <t>https://www.baseballprospectus.com/player/107559/</t>
  </si>
  <si>
    <t>https://www.baseballprospectus.com/player/107597/</t>
  </si>
  <si>
    <t>https://www.baseballprospectus.com/player/109005/</t>
  </si>
  <si>
    <t>https://www.baseballprospectus.com/player/108966/</t>
  </si>
  <si>
    <t>https://www.baseballprospectus.com/player/106975/</t>
  </si>
  <si>
    <t>https://www.baseballprospectus.com/player/122051/</t>
  </si>
  <si>
    <t>https://www.baseballprospectus.com/player/109108/</t>
  </si>
  <si>
    <t>https://www.baseballprospectus.com/player/107839/</t>
  </si>
  <si>
    <t>https://www.baseballprospectus.com/player/111286/</t>
  </si>
  <si>
    <t>https://www.baseballprospectus.com/player/109022/</t>
  </si>
  <si>
    <t>https://www.baseballprospectus.com/player/109135/</t>
  </si>
  <si>
    <t>https://www.baseballprospectus.com/player/109107/</t>
  </si>
  <si>
    <t>https://www.baseballprospectus.com/player/108971/</t>
  </si>
  <si>
    <t>https://www.baseballprospectus.com/player/114683/</t>
  </si>
  <si>
    <t>https://www.baseballprospectus.com/player/107170/</t>
  </si>
  <si>
    <t>https://www.baseballprospectus.com/player/109128/</t>
  </si>
  <si>
    <t>https://www.baseballprospectus.com/player/106940/</t>
  </si>
  <si>
    <t>https://www.baseballprospectus.com/player/107172/</t>
  </si>
  <si>
    <t>https://www.baseballprospectus.com/player/105477/</t>
  </si>
  <si>
    <t>https://www.baseballprospectus.com/player/137832/</t>
  </si>
  <si>
    <t>https://www.baseballprospectus.com/player/107643/</t>
  </si>
  <si>
    <t>https://www.baseballprospectus.com/player/121247/</t>
  </si>
  <si>
    <t>https://www.baseballprospectus.com/player/122776/</t>
  </si>
  <si>
    <t>https://www.baseballprospectus.com/player/104258/</t>
  </si>
  <si>
    <t>https://www.baseballprospectus.com/player/109251/</t>
  </si>
  <si>
    <t>https://www.baseballprospectus.com/player/103722/</t>
  </si>
  <si>
    <t>https://www.baseballprospectus.com/player/106195/</t>
  </si>
  <si>
    <t>https://www.baseballprospectus.com/player/110000/</t>
  </si>
  <si>
    <t>https://www.baseballprospectus.com/player/106459/</t>
  </si>
  <si>
    <t>https://www.baseballprospectus.com/player/105329/</t>
  </si>
  <si>
    <t>https://www.baseballprospectus.com/player/104599/</t>
  </si>
  <si>
    <t>https://www.baseballprospectus.com/player/104168/</t>
  </si>
  <si>
    <t>https://www.baseballprospectus.com/player/111196/</t>
  </si>
  <si>
    <t>https://www.baseballprospectus.com/player/106550/</t>
  </si>
  <si>
    <t>https://www.baseballprospectus.com/player/137044/</t>
  </si>
  <si>
    <t>https://www.baseballprospectus.com/player/105007/</t>
  </si>
  <si>
    <t>https://www.baseballprospectus.com/player/127265/</t>
  </si>
  <si>
    <t>https://www.baseballprospectus.com/player/106559/</t>
  </si>
  <si>
    <t>https://www.baseballprospectus.com/player/107143/</t>
  </si>
  <si>
    <t>https://www.baseballprospectus.com/player/105930/</t>
  </si>
  <si>
    <t>https://www.baseballprospectus.com/player/107254/</t>
  </si>
  <si>
    <t>https://www.baseballprospectus.com/player/104481/</t>
  </si>
  <si>
    <t>https://www.baseballprospectus.com/player/141739/</t>
  </si>
  <si>
    <t>https://www.baseballprospectus.com/player/106867/</t>
  </si>
  <si>
    <t>https://www.baseballprospectus.com/player/105304/</t>
  </si>
  <si>
    <t>https://www.baseballprospectus.com/player/105643/</t>
  </si>
  <si>
    <t>https://www.baseballprospectus.com/player/109051/</t>
  </si>
  <si>
    <t>https://www.baseballprospectus.com/player/107962/</t>
  </si>
  <si>
    <t>https://www.baseballprospectus.com/player/109475/</t>
  </si>
  <si>
    <t>https://www.baseballprospectus.com/player/111134/</t>
  </si>
  <si>
    <t>https://www.baseballprospectus.com/player/101992/</t>
  </si>
  <si>
    <t>https://www.baseballprospectus.com/player/137001/</t>
  </si>
  <si>
    <t>https://www.baseballprospectus.com/player/110045/</t>
  </si>
  <si>
    <t>https://www.baseballprospectus.com/player/103054/</t>
  </si>
  <si>
    <t>https://www.baseballprospectus.com/player/110436/</t>
  </si>
  <si>
    <t>https://www.baseballprospectus.com/player/103055/</t>
  </si>
  <si>
    <t>https://www.baseballprospectus.com/player/123612/</t>
  </si>
  <si>
    <t>https://www.baseballprospectus.com/player/105950/</t>
  </si>
  <si>
    <t>https://www.baseballprospectus.com/player/111116/</t>
  </si>
  <si>
    <t>https://www.baseballprospectus.com/player/102112/</t>
  </si>
  <si>
    <t>https://www.baseballprospectus.com/player/104930/</t>
  </si>
  <si>
    <t>https://www.baseballprospectus.com/player/110247/</t>
  </si>
  <si>
    <t>https://www.baseballprospectus.com/player/104804/</t>
  </si>
  <si>
    <t>https://www.baseballprospectus.com/player/110726/</t>
  </si>
  <si>
    <t>https://www.baseballprospectus.com/player/106654/</t>
  </si>
  <si>
    <t>https://www.baseballprospectus.com/player/103056/</t>
  </si>
  <si>
    <t>https://www.baseballprospectus.com/player/109772/</t>
  </si>
  <si>
    <t>https://www.baseballprospectus.com/player/109826/</t>
  </si>
  <si>
    <t>https://www.baseballprospectus.com/player/104902/</t>
  </si>
  <si>
    <t>https://www.baseballprospectus.com/player/111294/</t>
  </si>
  <si>
    <t>https://www.baseballprospectus.com/player/104960/</t>
  </si>
  <si>
    <t>https://www.baseballprospectus.com/player/109756/</t>
  </si>
  <si>
    <t>https://www.baseballprospectus.com/player/104824/</t>
  </si>
  <si>
    <t>https://www.baseballprospectus.com/player/109130/</t>
  </si>
  <si>
    <t>https://www.baseballprospectus.com/player/111163/</t>
  </si>
  <si>
    <t>https://www.baseballprospectus.com/player/106320/</t>
  </si>
  <si>
    <t>https://www.baseballprospectus.com/player/103196/</t>
  </si>
  <si>
    <t>https://www.baseballprospectus.com/player/139955/</t>
  </si>
  <si>
    <t>https://www.baseballprospectus.com/player/104730/</t>
  </si>
  <si>
    <t>https://www.baseballprospectus.com/player/104816/</t>
  </si>
  <si>
    <t>https://www.baseballprospectus.com/player/109459/</t>
  </si>
  <si>
    <t>https://www.baseballprospectus.com/player/101608/</t>
  </si>
  <si>
    <t>https://www.baseballprospectus.com/player/107689/</t>
  </si>
  <si>
    <t>https://www.baseballprospectus.com/player/102491/</t>
  </si>
  <si>
    <t>https://www.baseballprospectus.com/player/120170/</t>
  </si>
  <si>
    <t>https://www.baseballprospectus.com/player/111290/</t>
  </si>
  <si>
    <t>https://www.baseballprospectus.com/player/103066/</t>
  </si>
  <si>
    <t>https://www.baseballprospectus.com/player/106097/</t>
  </si>
  <si>
    <t>https://www.baseballprospectus.com/player/109381/</t>
  </si>
  <si>
    <t>https://www.baseballprospectus.com/player/106610/</t>
  </si>
  <si>
    <t>https://www.baseballprospectus.com/player/108953/</t>
  </si>
  <si>
    <t>https://www.baseballprospectus.com/player/107614/</t>
  </si>
  <si>
    <t>https://www.baseballprospectus.com/player/105703/</t>
  </si>
  <si>
    <t>https://www.baseballprospectus.com/player/110305/</t>
  </si>
  <si>
    <t>https://www.baseballprospectus.com/player/108290/</t>
  </si>
  <si>
    <t>https://www.baseballprospectus.com/player/102223/</t>
  </si>
  <si>
    <t>https://www.baseballprospectus.com/player/109420/</t>
  </si>
  <si>
    <t>https://www.baseballprospectus.com/player/102207/</t>
  </si>
  <si>
    <t>https://www.baseballprospectus.com/player/104324/</t>
  </si>
  <si>
    <t>https://www.baseballprospectus.com/player/104779/</t>
  </si>
  <si>
    <t>https://www.baseballprospectus.com/player/102644/</t>
  </si>
  <si>
    <t>https://www.baseballprospectus.com/player/111162/</t>
  </si>
  <si>
    <t>https://www.baseballprospectus.com/player/108349/</t>
  </si>
  <si>
    <t>https://www.baseballprospectus.com/player/104651/</t>
  </si>
  <si>
    <t>https://www.baseballprospectus.com/player/103260/</t>
  </si>
  <si>
    <t>https://www.baseballprospectus.com/player/110111/</t>
  </si>
  <si>
    <t>https://www.baseballprospectus.com/player/107737/</t>
  </si>
  <si>
    <t>https://www.baseballprospectus.com/player/109073/</t>
  </si>
  <si>
    <t>https://www.baseballprospectus.com/player/104002/</t>
  </si>
  <si>
    <t>https://www.baseballprospectus.com/player/111244/</t>
  </si>
  <si>
    <t>https://www.baseballprospectus.com/player/103743/</t>
  </si>
  <si>
    <t>https://www.baseballprospectus.com/player/103085/</t>
  </si>
  <si>
    <t>https://www.baseballprospectus.com/player/101582/</t>
  </si>
  <si>
    <t>https://www.baseballprospectus.com/player/107804/</t>
  </si>
  <si>
    <t>https://www.baseballprospectus.com/player/102762/</t>
  </si>
  <si>
    <t>https://www.baseballprospectus.com/player/108886/</t>
  </si>
  <si>
    <t>https://www.baseballprospectus.com/player/109149/</t>
  </si>
  <si>
    <t>https://www.baseballprospectus.com/player/109116/</t>
  </si>
  <si>
    <t>https://www.baseballprospectus.com/player/108984/</t>
  </si>
  <si>
    <t>https://www.baseballprospectus.com/player/105466/</t>
  </si>
  <si>
    <t>https://www.baseballprospectus.com/player/104792/</t>
  </si>
  <si>
    <t>https://www.baseballprospectus.com/player/133756/</t>
  </si>
  <si>
    <t>https://www.baseballprospectus.com/player/102632/</t>
  </si>
  <si>
    <t>https://www.baseballprospectus.com/player/105588/</t>
  </si>
  <si>
    <t>https://www.baseballprospectus.com/player/108116/</t>
  </si>
  <si>
    <t>https://www.baseballprospectus.com/player/108872/</t>
  </si>
  <si>
    <t>https://www.baseballprospectus.com/player/103945/</t>
  </si>
  <si>
    <t>https://www.baseballprospectus.com/player/111083/</t>
  </si>
  <si>
    <t>https://www.baseballprospectus.com/player/107636/</t>
  </si>
  <si>
    <t>https://www.baseballprospectus.com/player/103906/</t>
  </si>
  <si>
    <t>https://www.baseballprospectus.com/player/108957/</t>
  </si>
  <si>
    <t>https://www.baseballprospectus.com/player/108830/</t>
  </si>
  <si>
    <t>https://www.baseballprospectus.com/player/108582/</t>
  </si>
  <si>
    <t>https://www.baseballprospectus.com/player/108223/</t>
  </si>
  <si>
    <t>https://www.baseballprospectus.com/player/102717/</t>
  </si>
  <si>
    <t>https://www.baseballprospectus.com/player/108053/</t>
  </si>
  <si>
    <t>https://www.baseballprospectus.com/player/100568/</t>
  </si>
  <si>
    <t>https://www.baseballprospectus.com/player/109030/</t>
  </si>
  <si>
    <t>https://www.baseballprospectus.com/player/101105/</t>
  </si>
  <si>
    <t>https://www.baseballprospectus.com/player/106145/</t>
  </si>
  <si>
    <t>https://www.baseballprospectus.com/player/101190/</t>
  </si>
  <si>
    <t>https://www.baseballprospectus.com/player/104839/</t>
  </si>
  <si>
    <t>https://www.baseballprospectus.com/player/109027/</t>
  </si>
  <si>
    <t>https://www.baseballprospectus.com/player/108888/</t>
  </si>
  <si>
    <t>https://www.baseballprospectus.com/player/111104/</t>
  </si>
  <si>
    <t>https://www.baseballprospectus.com/player/100687/</t>
  </si>
  <si>
    <t>https://www.baseballprospectus.com/player/102751/</t>
  </si>
  <si>
    <t>https://www.baseballprospectus.com/player/108818/</t>
  </si>
  <si>
    <t>https://www.baseballprospectus.com/player/103893/</t>
  </si>
  <si>
    <t>https://www.baseballprospectus.com/player/108197/</t>
  </si>
  <si>
    <t>https://www.baseballprospectus.com/player/109127/</t>
  </si>
  <si>
    <t>https://www.baseballprospectus.com/player/107552/</t>
  </si>
  <si>
    <t>https://www.baseballprospectus.com/player/102443/</t>
  </si>
  <si>
    <t>https://www.baseballprospectus.com/player/100273/</t>
  </si>
  <si>
    <t>https://www.baseballprospectus.com/player/111059/</t>
  </si>
  <si>
    <t>https://www.baseballprospectus.com/player/108954/</t>
  </si>
  <si>
    <t>https://www.baseballprospectus.com/player/102921/</t>
  </si>
  <si>
    <t>https://www.baseballprospectus.com/player/108430/</t>
  </si>
  <si>
    <t>https://www.baseballprospectus.com/player/111081/</t>
  </si>
  <si>
    <t>https://www.baseballprospectus.com/player/68997/</t>
  </si>
  <si>
    <t>https://www.baseballprospectus.com/player/109502/</t>
  </si>
  <si>
    <t>https://www.baseballprospectus.com/player/107809/</t>
  </si>
  <si>
    <t>https://www.baseballprospectus.com/player/110582/</t>
  </si>
  <si>
    <t>https://www.baseballprospectus.com/player/101060/</t>
  </si>
  <si>
    <t>https://www.baseballprospectus.com/player/111185/</t>
  </si>
  <si>
    <t>https://www.baseballprospectus.com/player/102625/</t>
  </si>
  <si>
    <t>https://www.baseballprospectus.com/player/108611/</t>
  </si>
  <si>
    <t>https://www.baseballprospectus.com/player/109065/</t>
  </si>
  <si>
    <t>https://www.baseballprospectus.com/player/109106/</t>
  </si>
  <si>
    <t>https://www.baseballprospectus.com/player/100957/</t>
  </si>
  <si>
    <t>https://www.baseballprospectus.com/player/100368/</t>
  </si>
  <si>
    <t>https://www.baseballprospectus.com/player/108873/</t>
  </si>
  <si>
    <t>https://www.baseballprospectus.com/player/102555/</t>
  </si>
  <si>
    <t>https://www.baseballprospectus.com/player/101993/</t>
  </si>
  <si>
    <t>https://www.baseballprospectus.com/player/101452/</t>
  </si>
  <si>
    <t>https://www.baseballprospectus.com/player/108073/</t>
  </si>
  <si>
    <t>https://www.baseballprospectus.com/player/103038/</t>
  </si>
  <si>
    <t>https://www.baseballprospectus.com/player/106490/</t>
  </si>
  <si>
    <t>https://www.baseballprospectus.com/player/109159/</t>
  </si>
  <si>
    <t>https://www.baseballprospectus.com/player/103472/</t>
  </si>
  <si>
    <t>https://www.baseballprospectus.com/player/108765/</t>
  </si>
  <si>
    <t>https://www.baseballprospectus.com/player/107554/</t>
  </si>
  <si>
    <t>https://www.baseballprospectus.com/player/100408/</t>
  </si>
  <si>
    <t>https://www.baseballprospectus.com/player/107440/</t>
  </si>
  <si>
    <t>https://www.baseballprospectus.com/player/107467/</t>
  </si>
  <si>
    <t>https://www.baseballprospectus.com/player/109150/</t>
  </si>
  <si>
    <t>https://www.baseballprospectus.com/player/102652/</t>
  </si>
  <si>
    <t>https://www.baseballprospectus.com/player/102785/</t>
  </si>
  <si>
    <t>https://www.baseballprospectus.com/player/107596/</t>
  </si>
  <si>
    <t>https://www.baseballprospectus.com/player/108931/</t>
  </si>
  <si>
    <t>https://www.baseballprospectus.com/player/125575/</t>
  </si>
  <si>
    <t>https://www.baseballprospectus.com/player/106667/</t>
  </si>
  <si>
    <t>https://www.baseballprospectus.com/player/111103/</t>
  </si>
  <si>
    <t>https://www.baseballprospectus.com/player/102629/</t>
  </si>
  <si>
    <t>https://www.baseballprospectus.com/player/106125/</t>
  </si>
  <si>
    <t>https://www.baseballprospectus.com/player/102123/</t>
  </si>
  <si>
    <t>https://www.baseballprospectus.com/player/102322/</t>
  </si>
  <si>
    <t>https://www.baseballprospectus.com/player/105455/</t>
  </si>
  <si>
    <t>https://www.baseballprospectus.com/player/107642/</t>
  </si>
  <si>
    <t>https://www.baseballprospectus.com/player/107174/</t>
  </si>
  <si>
    <t>https://www.baseballprospectus.com/player/104899/</t>
  </si>
  <si>
    <t>https://www.baseballprospectus.com/player/100576/</t>
  </si>
  <si>
    <t>https://www.baseballprospectus.com/player/106129/</t>
  </si>
  <si>
    <t>https://www.baseballprospectus.com/player/107726/</t>
  </si>
  <si>
    <t>https://www.baseballprospectus.com/player/105472/</t>
  </si>
  <si>
    <t>https://www.baseballprospectus.com/player/100261/</t>
  </si>
  <si>
    <t>https://www.baseballprospectus.com/player/107113/</t>
  </si>
  <si>
    <t>https://www.baseballprospectus.com/player/107232/</t>
  </si>
  <si>
    <t>https://www.baseballprospectus.com/player/107173/</t>
  </si>
  <si>
    <t>https://www.baseballprospectus.com/player/106954/</t>
  </si>
  <si>
    <t>https://www.baseballprospectus.com/player/100720/</t>
  </si>
  <si>
    <t>https://www.baseballprospectus.com/player/107263/</t>
  </si>
  <si>
    <t>https://www.baseballprospectus.com/player/100574/</t>
  </si>
  <si>
    <t>https://www.baseballprospectus.com/player/105122/</t>
  </si>
  <si>
    <t>https://www.baseballprospectus.com/player/69410/</t>
  </si>
  <si>
    <t>https://www.baseballprospectus.com/player/107865/</t>
  </si>
  <si>
    <t>https://www.baseballprospectus.com/player/70636/</t>
  </si>
  <si>
    <t>https://www.baseballprospectus.com/player/101184/</t>
  </si>
  <si>
    <t>https://www.baseballprospectus.com/player/100525/</t>
  </si>
  <si>
    <t>https://www.baseballprospectus.com/player/106989/</t>
  </si>
  <si>
    <t>https://www.baseballprospectus.com/player/107524/</t>
  </si>
  <si>
    <t>https://www.baseballprospectus.com/player/106691/</t>
  </si>
  <si>
    <t>https://www.baseballprospectus.com/player/105739/</t>
  </si>
  <si>
    <t>https://www.baseballprospectus.com/player/107446/</t>
  </si>
  <si>
    <t>https://www.baseballprospectus.com/player/100518/</t>
  </si>
  <si>
    <t>https://www.baseballprospectus.com/player/101384/</t>
  </si>
  <si>
    <t>https://www.baseballprospectus.com/player/69756/</t>
  </si>
  <si>
    <t>https://www.baseballprospectus.com/player/100606/</t>
  </si>
  <si>
    <t>https://www.baseballprospectus.com/player/108893/</t>
  </si>
  <si>
    <t>https://www.baseballprospectus.com/player/101448/</t>
  </si>
  <si>
    <t>https://www.baseballprospectus.com/player/100572/</t>
  </si>
  <si>
    <t>https://www.baseballprospectus.com/player/70612/</t>
  </si>
  <si>
    <t>https://www.baseballprospectus.com/player/108416/</t>
  </si>
  <si>
    <t>https://www.baseballprospectus.com/player/108561/</t>
  </si>
  <si>
    <t>https://www.baseballprospectus.com/player/107171/</t>
  </si>
  <si>
    <t>https://www.baseballprospectus.com/player/101074/</t>
  </si>
  <si>
    <t>https://www.baseballprospectus.com/player/108066/</t>
  </si>
  <si>
    <t>https://www.baseballprospectus.com/player/108934/</t>
  </si>
  <si>
    <t>https://www.baseballprospectus.com/player/104483/</t>
  </si>
  <si>
    <t>https://www.baseballprospectus.com/player/70610/</t>
  </si>
  <si>
    <t>https://www.baseballprospectus.com/player/107838/</t>
  </si>
  <si>
    <t>https://www.baseballprospectus.com/player/101728/</t>
  </si>
  <si>
    <t>https://www.baseballprospectus.com/player/100260/</t>
  </si>
  <si>
    <t>https://www.baseballprospectus.com/player/102336/</t>
  </si>
  <si>
    <t>https://www.baseballprospectus.com/player/104864/</t>
  </si>
  <si>
    <t>https://www.baseballprospectus.com/player/107229/</t>
  </si>
  <si>
    <t>https://www.baseballprospectus.com/player/106956/</t>
  </si>
  <si>
    <t>https://www.baseballprospectus.com/player/69377/</t>
  </si>
  <si>
    <t>https://www.baseballprospectus.com/player/106871/</t>
  </si>
  <si>
    <t>https://www.baseballprospectus.com/player/105933/</t>
  </si>
  <si>
    <t>https://www.baseballprospectus.com/player/70611/</t>
  </si>
  <si>
    <t>https://www.baseballprospectus.com/player/107925/</t>
  </si>
  <si>
    <t>https://www.baseballprospectus.com/player/103747/</t>
  </si>
  <si>
    <t>https://www.baseballprospectus.com/player/100519/</t>
  </si>
  <si>
    <t>https://www.baseballprospectus.com/player/107058/</t>
  </si>
  <si>
    <t>https://www.baseballprospectus.com/player/106036/</t>
  </si>
  <si>
    <t>https://www.baseballprospectus.com/player/105635/</t>
  </si>
  <si>
    <t>https://www.baseballprospectus.com/player/107097/</t>
  </si>
  <si>
    <t>https://www.baseballprospectus.com/player/106243/</t>
  </si>
  <si>
    <t>https://www.baseballprospectus.com/player/70957/</t>
  </si>
  <si>
    <t>https://www.baseballprospectus.com/player/105578/</t>
  </si>
  <si>
    <t>https://www.baseballprospectus.com/player/100521/</t>
  </si>
  <si>
    <t>https://www.baseballprospectus.com/player/107018/</t>
  </si>
  <si>
    <t>https://www.baseballprospectus.com/player/71057/</t>
  </si>
  <si>
    <t>https://www.baseballprospectus.com/player/102675/</t>
  </si>
  <si>
    <t>https://www.baseballprospectus.com/player/107169/</t>
  </si>
  <si>
    <t>https://www.baseballprospectus.com/player/106140/</t>
  </si>
  <si>
    <t>https://www.baseballprospectus.com/player/104921/</t>
  </si>
  <si>
    <t>https://www.baseballprospectus.com/player/100577/</t>
  </si>
  <si>
    <t>https://www.baseballprospectus.com/player/108235/</t>
  </si>
  <si>
    <t>https://www.baseballprospectus.com/player/70795/</t>
  </si>
  <si>
    <t>https://www.baseballprospectus.com/player/70913/</t>
  </si>
  <si>
    <t>https://www.baseballprospectus.com/player/104945/</t>
  </si>
  <si>
    <t>https://www.baseballprospectus.com/player/71071/</t>
  </si>
  <si>
    <t>https://www.baseballprospectus.com/player/100510/</t>
  </si>
  <si>
    <t>https://www.baseballprospectus.com/player/100946/</t>
  </si>
  <si>
    <t>https://www.baseballprospectus.com/player/71348/</t>
  </si>
  <si>
    <t>https://www.baseballprospectus.com/player/106105/</t>
  </si>
  <si>
    <t>https://www.baseballprospectus.com/player/70551/</t>
  </si>
  <si>
    <t>https://www.baseballprospectus.com/player/106932/</t>
  </si>
  <si>
    <t>https://www.baseballprospectus.com/player/105394/</t>
  </si>
  <si>
    <t>https://www.baseballprospectus.com/player/103801/</t>
  </si>
  <si>
    <t>https://www.baseballprospectus.com/player/103868/</t>
  </si>
  <si>
    <t>https://www.baseballprospectus.com/player/70825/</t>
  </si>
  <si>
    <t>https://www.baseballprospectus.com/player/67169/</t>
  </si>
  <si>
    <t>https://www.baseballprospectus.com/player/70481/</t>
  </si>
  <si>
    <t>https://www.baseballprospectus.com/player/104863/</t>
  </si>
  <si>
    <t>https://www.baseballprospectus.com/player/104803/</t>
  </si>
  <si>
    <t>https://www.baseballprospectus.com/player/108123/</t>
  </si>
  <si>
    <t>https://www.baseballprospectus.com/player/70943/</t>
  </si>
  <si>
    <t>https://www.baseballprospectus.com/player/109041/</t>
  </si>
  <si>
    <t>https://www.baseballprospectus.com/player/71098/</t>
  </si>
  <si>
    <t>https://www.baseballprospectus.com/player/105736/</t>
  </si>
  <si>
    <t>https://www.baseballprospectus.com/player/71157/</t>
  </si>
  <si>
    <t>https://www.baseballprospectus.com/player/69614/</t>
  </si>
  <si>
    <t>https://www.baseballprospectus.com/player/106241/</t>
  </si>
  <si>
    <t>https://www.baseballprospectus.com/player/70778/</t>
  </si>
  <si>
    <t>https://www.baseballprospectus.com/player/71295/</t>
  </si>
  <si>
    <t>https://www.baseballprospectus.com/player/103808/</t>
  </si>
  <si>
    <t>https://www.baseballprospectus.com/player/102512/</t>
  </si>
  <si>
    <t>https://www.baseballprospectus.com/player/71016/</t>
  </si>
  <si>
    <t>https://www.baseballprospectus.com/player/102719/</t>
  </si>
  <si>
    <t>https://www.baseballprospectus.com/player/104845/</t>
  </si>
  <si>
    <t>https://www.baseballprospectus.com/player/71042/</t>
  </si>
  <si>
    <t>https://www.baseballprospectus.com/player/100526/</t>
  </si>
  <si>
    <t>https://www.baseballprospectus.com/player/70822/</t>
  </si>
  <si>
    <t>https://www.baseballprospectus.com/player/106414/</t>
  </si>
  <si>
    <t>https://www.baseballprospectus.com/player/100243/</t>
  </si>
  <si>
    <t>https://www.baseballprospectus.com/player/67243/</t>
  </si>
  <si>
    <t>https://www.baseballprospectus.com/player/100944/</t>
  </si>
  <si>
    <t>https://www.baseballprospectus.com/player/105129/</t>
  </si>
  <si>
    <t>https://www.baseballprospectus.com/player/71331/</t>
  </si>
  <si>
    <t>https://www.baseballprospectus.com/player/105400/</t>
  </si>
  <si>
    <t>https://www.baseballprospectus.com/player/70964/</t>
  </si>
  <si>
    <t>https://www.baseballprospectus.com/player/70762/</t>
  </si>
  <si>
    <t>https://www.baseballprospectus.com/player/105384/</t>
  </si>
  <si>
    <t>https://www.baseballprospectus.com/player/106081/</t>
  </si>
  <si>
    <t>https://www.baseballprospectus.com/player/70814/</t>
  </si>
  <si>
    <t>https://www.baseballprospectus.com/player/102061/</t>
  </si>
  <si>
    <t>https://www.baseballprospectus.com/player/70798/</t>
  </si>
  <si>
    <t>https://www.baseballprospectus.com/player/70464/</t>
  </si>
  <si>
    <t>https://www.baseballprospectus.com/player/104777/</t>
  </si>
  <si>
    <t>https://www.baseballprospectus.com/player/70977/</t>
  </si>
  <si>
    <t>https://www.baseballprospectus.com/player/104760/</t>
  </si>
  <si>
    <t>https://www.baseballprospectus.com/player/69545/</t>
  </si>
  <si>
    <t>https://www.baseballprospectus.com/player/70966/</t>
  </si>
  <si>
    <t>https://www.baseballprospectus.com/player/69788/</t>
  </si>
  <si>
    <t>https://www.baseballprospectus.com/player/68132/</t>
  </si>
  <si>
    <t>https://www.baseballprospectus.com/player/105425/</t>
  </si>
  <si>
    <t>https://www.baseballprospectus.com/player/105434/</t>
  </si>
  <si>
    <t>https://www.baseballprospectus.com/player/70188/</t>
  </si>
  <si>
    <t>https://www.baseballprospectus.com/player/104855/</t>
  </si>
  <si>
    <t>https://www.baseballprospectus.com/player/106709/</t>
  </si>
  <si>
    <t>https://www.baseballprospectus.com/player/70429/</t>
  </si>
  <si>
    <t>https://www.baseballprospectus.com/player/71349/</t>
  </si>
  <si>
    <t>https://www.baseballprospectus.com/player/100945/</t>
  </si>
  <si>
    <t>https://www.baseballprospectus.com/player/70883/</t>
  </si>
  <si>
    <t>https://www.baseballprospectus.com/player/70473/</t>
  </si>
  <si>
    <t>https://www.baseballprospectus.com/player/70271/</t>
  </si>
  <si>
    <t>https://www.baseballprospectus.com/player/70438/</t>
  </si>
  <si>
    <t>https://www.baseballprospectus.com/player/109203/</t>
  </si>
  <si>
    <t>https://www.baseballprospectus.com/player/108191/</t>
  </si>
  <si>
    <t>https://www.baseballprospectus.com/player/70753/</t>
  </si>
  <si>
    <t>https://www.baseballprospectus.com/player/68717/</t>
  </si>
  <si>
    <t>https://www.baseballprospectus.com/player/70543/</t>
  </si>
  <si>
    <t>https://www.baseballprospectus.com/player/70790/</t>
  </si>
  <si>
    <t>https://www.baseballprospectus.com/player/69354/</t>
  </si>
  <si>
    <t>https://www.baseballprospectus.com/player/71094/</t>
  </si>
  <si>
    <t>https://www.baseballprospectus.com/player/104750/</t>
  </si>
  <si>
    <t>https://www.baseballprospectus.com/player/106950/</t>
  </si>
  <si>
    <t>https://www.baseballprospectus.com/player/103809/</t>
  </si>
  <si>
    <t>https://www.baseballprospectus.com/player/103786/</t>
  </si>
  <si>
    <t>https://www.baseballprospectus.com/player/71017/</t>
  </si>
  <si>
    <t>https://www.baseballprospectus.com/player/70827/</t>
  </si>
  <si>
    <t>https://www.baseballprospectus.com/player/104719/</t>
  </si>
  <si>
    <t>https://www.baseballprospectus.com/player/102744/</t>
  </si>
  <si>
    <t>https://www.baseballprospectus.com/player/70921/</t>
  </si>
  <si>
    <t>https://www.baseballprospectus.com/player/67132/</t>
  </si>
  <si>
    <t>https://www.baseballprospectus.com/player/67148/</t>
  </si>
  <si>
    <t>https://www.baseballprospectus.com/player/70431/</t>
  </si>
  <si>
    <t>https://www.baseballprospectus.com/player/102032/</t>
  </si>
  <si>
    <t>https://www.baseballprospectus.com/player/70552/</t>
  </si>
  <si>
    <t>https://www.baseballprospectus.com/player/103372/</t>
  </si>
  <si>
    <t>https://www.baseballprospectus.com/player/101459/</t>
  </si>
  <si>
    <t>https://www.baseballprospectus.com/player/105417/</t>
  </si>
  <si>
    <t>https://www.baseballprospectus.com/player/104928/</t>
  </si>
  <si>
    <t>https://www.baseballprospectus.com/player/102084/</t>
  </si>
  <si>
    <t>https://www.baseballprospectus.com/player/66940/</t>
  </si>
  <si>
    <t>https://www.baseballprospectus.com/player/67143/</t>
  </si>
  <si>
    <t>https://www.baseballprospectus.com/player/70482/</t>
  </si>
  <si>
    <t>https://www.baseballprospectus.com/player/102750/</t>
  </si>
  <si>
    <t>https://www.baseballprospectus.com/player/70860/</t>
  </si>
  <si>
    <t>https://www.baseballprospectus.com/player/70946/</t>
  </si>
  <si>
    <t>https://www.baseballprospectus.com/player/103318/</t>
  </si>
  <si>
    <t>https://www.baseballprospectus.com/player/100206/</t>
  </si>
  <si>
    <t>https://www.baseballprospectus.com/player/66339/</t>
  </si>
  <si>
    <t>https://www.baseballprospectus.com/player/102793/</t>
  </si>
  <si>
    <t>https://www.baseballprospectus.com/player/102030/</t>
  </si>
  <si>
    <t>https://www.baseballprospectus.com/player/102659/</t>
  </si>
  <si>
    <t>https://www.baseballprospectus.com/player/104735/</t>
  </si>
  <si>
    <t>https://www.baseballprospectus.com/player/68759/</t>
  </si>
  <si>
    <t>https://www.baseballprospectus.com/player/103721/</t>
  </si>
  <si>
    <t>https://www.baseballprospectus.com/player/66960/</t>
  </si>
  <si>
    <t>https://www.baseballprospectus.com/player/68794/</t>
  </si>
  <si>
    <t>https://www.baseballprospectus.com/player/68563/</t>
  </si>
  <si>
    <t>https://www.baseballprospectus.com/player/103953/</t>
  </si>
  <si>
    <t>https://www.baseballprospectus.com/player/68086/</t>
  </si>
  <si>
    <t>https://www.baseballprospectus.com/player/68444/</t>
  </si>
  <si>
    <t>https://www.baseballprospectus.com/player/103929/</t>
  </si>
  <si>
    <t>https://www.baseballprospectus.com/player/102051/</t>
  </si>
  <si>
    <t>https://www.baseballprospectus.com/player/100555/</t>
  </si>
  <si>
    <t>https://www.baseballprospectus.com/player/102664/</t>
  </si>
  <si>
    <t>https://www.baseballprospectus.com/player/70620/</t>
  </si>
  <si>
    <t>https://www.baseballprospectus.com/player/68694/</t>
  </si>
  <si>
    <t>https://www.baseballprospectus.com/player/66267/</t>
  </si>
  <si>
    <t>https://www.baseballprospectus.com/player/100612/</t>
  </si>
  <si>
    <t>https://www.baseballprospectus.com/player/68564/</t>
  </si>
  <si>
    <t>https://www.baseballprospectus.com/player/100305/</t>
  </si>
  <si>
    <t>https://www.baseballprospectus.com/player/66931/</t>
  </si>
  <si>
    <t>https://www.baseballprospectus.com/player/101176/</t>
  </si>
  <si>
    <t>https://www.baseballprospectus.com/player/104993/</t>
  </si>
  <si>
    <t>https://www.baseballprospectus.com/player/103857/</t>
  </si>
  <si>
    <t>https://www.baseballprospectus.com/player/66991/</t>
  </si>
  <si>
    <t>https://www.baseballprospectus.com/player/68656/</t>
  </si>
  <si>
    <t>https://www.baseballprospectus.com/player/66930/</t>
  </si>
  <si>
    <t>https://www.baseballprospectus.com/player/102770/</t>
  </si>
  <si>
    <t>https://www.baseballprospectus.com/player/67083/</t>
  </si>
  <si>
    <t>https://www.baseballprospectus.com/player/70356/</t>
  </si>
  <si>
    <t>https://www.baseballprospectus.com/player/67864/</t>
  </si>
  <si>
    <t>https://www.baseballprospectus.com/player/67219/</t>
  </si>
  <si>
    <t>https://www.baseballprospectus.com/player/67560/</t>
  </si>
  <si>
    <t>https://www.baseballprospectus.com/player/100727/</t>
  </si>
  <si>
    <t>https://www.baseballprospectus.com/player/66311/</t>
  </si>
  <si>
    <t>https://www.baseballprospectus.com/player/102428/</t>
  </si>
  <si>
    <t>https://www.baseballprospectus.com/player/71343/</t>
  </si>
  <si>
    <t>https://www.baseballprospectus.com/player/68592/</t>
  </si>
  <si>
    <t>https://www.baseballprospectus.com/player/100246/</t>
  </si>
  <si>
    <t>https://www.baseballprospectus.com/player/68529/</t>
  </si>
  <si>
    <t>https://www.baseballprospectus.com/player/102138/</t>
  </si>
  <si>
    <t>https://www.baseballprospectus.com/player/67397/</t>
  </si>
  <si>
    <t>https://www.baseballprospectus.com/player/68490/</t>
  </si>
  <si>
    <t>https://www.baseballprospectus.com/player/102044/</t>
  </si>
  <si>
    <t>https://www.baseballprospectus.com/player/67604/</t>
  </si>
  <si>
    <t>https://www.baseballprospectus.com/player/68691/</t>
  </si>
  <si>
    <t>https://www.baseballprospectus.com/player/68518/</t>
  </si>
  <si>
    <t>https://www.baseballprospectus.com/player/100191/</t>
  </si>
  <si>
    <t>https://www.baseballprospectus.com/player/70641/</t>
  </si>
  <si>
    <t>https://www.baseballprospectus.com/player/125512/</t>
  </si>
  <si>
    <t>https://www.baseballprospectus.com/player/102075/</t>
  </si>
  <si>
    <t>https://www.baseballprospectus.com/player/99874/</t>
  </si>
  <si>
    <t>https://www.baseballprospectus.com/player/99821/</t>
  </si>
  <si>
    <t>https://www.baseballprospectus.com/player/60094/</t>
  </si>
  <si>
    <t>https://www.baseballprospectus.com/player/68565/</t>
  </si>
  <si>
    <t>https://www.baseballprospectus.com/player/102705/</t>
  </si>
  <si>
    <t>https://www.baseballprospectus.com/player/100392/</t>
  </si>
  <si>
    <t>https://www.baseballprospectus.com/player/99999/</t>
  </si>
  <si>
    <t>https://www.baseballprospectus.com/player/99992/</t>
  </si>
  <si>
    <t>https://www.baseballprospectus.com/player/58533/</t>
  </si>
  <si>
    <t>https://www.baseballprospectus.com/player/100588/</t>
  </si>
  <si>
    <t>https://www.baseballprospectus.com/player/102190/</t>
  </si>
  <si>
    <t>https://www.baseballprospectus.com/player/100110/</t>
  </si>
  <si>
    <t>https://www.baseballprospectus.com/player/100067/</t>
  </si>
  <si>
    <t>https://www.baseballprospectus.com/player/102011/</t>
  </si>
  <si>
    <t>https://www.baseballprospectus.com/player/58731/</t>
  </si>
  <si>
    <t>https://www.baseballprospectus.com/player/70335/</t>
  </si>
  <si>
    <t>https://www.baseballprospectus.com/player/70361/</t>
  </si>
  <si>
    <t>https://www.baseballprospectus.com/player/100718/</t>
  </si>
  <si>
    <t>https://www.baseballprospectus.com/player/68557/</t>
  </si>
  <si>
    <t>https://www.baseballprospectus.com/player/100292/</t>
  </si>
  <si>
    <t>https://www.baseballprospectus.com/player/99857/</t>
  </si>
  <si>
    <t>https://www.baseballprospectus.com/player/70437/</t>
  </si>
  <si>
    <t>https://www.baseballprospectus.com/player/103494/</t>
  </si>
  <si>
    <t>https://www.baseballprospectus.com/player/99954/</t>
  </si>
  <si>
    <t>https://www.baseballprospectus.com/player/99833/</t>
  </si>
  <si>
    <t>https://www.baseballprospectus.com/player/99842/</t>
  </si>
  <si>
    <t>https://www.baseballprospectus.com/player/70514/</t>
  </si>
  <si>
    <t>https://www.baseballprospectus.com/player/58407/</t>
  </si>
  <si>
    <t>https://www.baseballprospectus.com/player/69637/</t>
  </si>
  <si>
    <t>https://www.baseballprospectus.com/player/60740/</t>
  </si>
  <si>
    <t>https://www.baseballprospectus.com/player/70354/</t>
  </si>
  <si>
    <t>https://www.baseballprospectus.com/player/70497/</t>
  </si>
  <si>
    <t>https://www.baseballprospectus.com/player/70293/</t>
  </si>
  <si>
    <t>https://www.baseballprospectus.com/player/65957/</t>
  </si>
  <si>
    <t>https://www.baseballprospectus.com/player/69964/</t>
  </si>
  <si>
    <t>https://www.baseballprospectus.com/player/102601/</t>
  </si>
  <si>
    <t>https://www.baseballprospectus.com/player/100323/</t>
  </si>
  <si>
    <t>https://www.baseballprospectus.com/player/102794/</t>
  </si>
  <si>
    <t>https://www.baseballprospectus.com/player/66174/</t>
  </si>
  <si>
    <t>https://www.baseballprospectus.com/player/103333/</t>
  </si>
  <si>
    <t>https://www.baseballprospectus.com/player/66336/</t>
  </si>
  <si>
    <t>https://www.baseballprospectus.com/player/60047/</t>
  </si>
  <si>
    <t>https://www.baseballprospectus.com/player/102049/</t>
  </si>
  <si>
    <t>https://www.baseballprospectus.com/player/71344/</t>
  </si>
  <si>
    <t>https://www.baseballprospectus.com/player/67865/</t>
  </si>
  <si>
    <t>https://www.baseballprospectus.com/player/67118/</t>
  </si>
  <si>
    <t>https://www.baseballprospectus.com/player/107196/</t>
  </si>
  <si>
    <t>https://www.baseballprospectus.com/player/70811/</t>
  </si>
  <si>
    <t>https://www.baseballprospectus.com/player/70758/</t>
  </si>
  <si>
    <t>https://www.baseballprospectus.com/player/70436/</t>
  </si>
  <si>
    <t>https://www.baseballprospectus.com/player/66213/</t>
  </si>
  <si>
    <t>https://www.baseballprospectus.com/player/70988/</t>
  </si>
  <si>
    <t>https://www.baseballprospectus.com/player/60664/</t>
  </si>
  <si>
    <t>https://www.baseballprospectus.com/player/101231/</t>
  </si>
  <si>
    <t>https://www.baseballprospectus.com/player/56278/</t>
  </si>
  <si>
    <t>https://www.baseballprospectus.com/player/70304/</t>
  </si>
  <si>
    <t>https://www.baseballprospectus.com/player/66543/</t>
  </si>
  <si>
    <t>https://www.baseballprospectus.com/player/65965/</t>
  </si>
  <si>
    <t>https://www.baseballprospectus.com/player/59012/</t>
  </si>
  <si>
    <t>https://www.baseballprospectus.com/player/100137/</t>
  </si>
  <si>
    <t>https://www.baseballprospectus.com/player/70803/</t>
  </si>
  <si>
    <t>https://www.baseballprospectus.com/player/69552/</t>
  </si>
  <si>
    <t>https://www.baseballprospectus.com/player/69837/</t>
  </si>
  <si>
    <t>https://www.baseballprospectus.com/player/68471/</t>
  </si>
  <si>
    <t>https://www.baseballprospectus.com/player/102294/</t>
  </si>
  <si>
    <t>https://www.baseballprospectus.com/player/58507/</t>
  </si>
  <si>
    <t>https://www.baseballprospectus.com/player/57938/</t>
  </si>
  <si>
    <t>https://www.baseballprospectus.com/player/59541/</t>
  </si>
  <si>
    <t>https://www.baseballprospectus.com/player/102757/</t>
  </si>
  <si>
    <t>https://www.baseballprospectus.com/player/67172/</t>
  </si>
  <si>
    <t>https://www.baseballprospectus.com/player/70472/</t>
  </si>
  <si>
    <t>https://www.baseballprospectus.com/player/66234/</t>
  </si>
  <si>
    <t>https://www.baseballprospectus.com/player/57820/</t>
  </si>
  <si>
    <t>https://www.baseballprospectus.com/player/105123/</t>
  </si>
  <si>
    <t>https://www.baseballprospectus.com/player/68990/</t>
  </si>
  <si>
    <t>https://www.baseballprospectus.com/player/56449/</t>
  </si>
  <si>
    <t>https://www.baseballprospectus.com/player/65947/</t>
  </si>
  <si>
    <t>https://www.baseballprospectus.com/player/68320/</t>
  </si>
  <si>
    <t>https://www.baseballprospectus.com/player/58241/</t>
  </si>
  <si>
    <t>https://www.baseballprospectus.com/player/69172/</t>
  </si>
  <si>
    <t>https://www.baseballprospectus.com/player/70826/</t>
  </si>
  <si>
    <t>https://www.baseballprospectus.com/player/70069/</t>
  </si>
  <si>
    <t>https://www.baseballprospectus.com/player/58415/</t>
  </si>
  <si>
    <t>https://www.baseballprospectus.com/player/70306/</t>
  </si>
  <si>
    <t>https://www.baseballprospectus.com/player/61025/</t>
  </si>
  <si>
    <t>https://www.baseballprospectus.com/player/99616/</t>
  </si>
  <si>
    <t>https://www.baseballprospectus.com/player/71000/</t>
  </si>
  <si>
    <t>https://www.baseballprospectus.com/player/70982/</t>
  </si>
  <si>
    <t>https://www.baseballprospectus.com/player/58905/</t>
  </si>
  <si>
    <t>https://www.baseballprospectus.com/player/58911/</t>
  </si>
  <si>
    <t>https://www.baseballprospectus.com/player/100324/</t>
  </si>
  <si>
    <t>https://www.baseballprospectus.com/player/69156/</t>
  </si>
  <si>
    <t>https://www.baseballprospectus.com/player/67028/</t>
  </si>
  <si>
    <t>https://www.baseballprospectus.com/player/68319/</t>
  </si>
  <si>
    <t>https://www.baseballprospectus.com/player/57743/</t>
  </si>
  <si>
    <t>https://www.baseballprospectus.com/player/68419/</t>
  </si>
  <si>
    <t>https://www.baseballprospectus.com/player/59626/</t>
  </si>
  <si>
    <t>https://www.baseballprospectus.com/player/50866/</t>
  </si>
  <si>
    <t>https://www.baseballprospectus.com/player/65851/</t>
  </si>
  <si>
    <t>https://www.baseballprospectus.com/player/58281/</t>
  </si>
  <si>
    <t>https://www.baseballprospectus.com/player/58857/</t>
  </si>
  <si>
    <t>https://www.baseballprospectus.com/player/67355/</t>
  </si>
  <si>
    <t>https://www.baseballprospectus.com/player/68688/</t>
  </si>
  <si>
    <t>https://www.baseballprospectus.com/player/58436/</t>
  </si>
  <si>
    <t>https://www.baseballprospectus.com/player/50878/</t>
  </si>
  <si>
    <t>https://www.baseballprospectus.com/player/51574/</t>
  </si>
  <si>
    <t>https://www.baseballprospectus.com/player/59872/</t>
  </si>
  <si>
    <t>https://www.baseballprospectus.com/player/65751/</t>
  </si>
  <si>
    <t>https://www.baseballprospectus.com/player/70044/</t>
  </si>
  <si>
    <t>https://www.baseballprospectus.com/player/68391/</t>
  </si>
  <si>
    <t>https://www.baseballprospectus.com/player/69516/</t>
  </si>
  <si>
    <t>https://www.baseballprospectus.com/player/56426/</t>
  </si>
  <si>
    <t>https://www.baseballprospectus.com/player/51645/</t>
  </si>
  <si>
    <t>https://www.baseballprospectus.com/player/50704/</t>
  </si>
  <si>
    <t>https://www.baseballprospectus.com/player/67034/</t>
  </si>
  <si>
    <t>https://www.baseballprospectus.com/player/67011/</t>
  </si>
  <si>
    <t>https://www.baseballprospectus.com/player/55735/</t>
  </si>
  <si>
    <t>https://www.baseballprospectus.com/player/57745/</t>
  </si>
  <si>
    <t>https://www.baseballprospectus.com/player/67154/</t>
  </si>
  <si>
    <t>https://www.baseballprospectus.com/player/56197/</t>
  </si>
  <si>
    <t>https://www.baseballprospectus.com/player/58552/</t>
  </si>
  <si>
    <t>https://www.baseballprospectus.com/player/67764/</t>
  </si>
  <si>
    <t>https://www.baseballprospectus.com/player/68404/</t>
  </si>
  <si>
    <t>https://www.baseballprospectus.com/player/60907/</t>
  </si>
  <si>
    <t>https://www.baseballprospectus.com/player/68467/</t>
  </si>
  <si>
    <t>https://www.baseballprospectus.com/player/59473/</t>
  </si>
  <si>
    <t>https://www.baseballprospectus.com/player/65879/</t>
  </si>
  <si>
    <t>https://www.baseballprospectus.com/player/60884/</t>
  </si>
  <si>
    <t>https://www.baseballprospectus.com/player/67137/</t>
  </si>
  <si>
    <t>https://www.baseballprospectus.com/player/50101/</t>
  </si>
  <si>
    <t>https://www.baseballprospectus.com/player/57557/</t>
  </si>
  <si>
    <t>https://www.baseballprospectus.com/player/56949/</t>
  </si>
  <si>
    <t>https://www.baseballprospectus.com/player/68643/</t>
  </si>
  <si>
    <t>https://www.baseballprospectus.com/player/68414/</t>
  </si>
  <si>
    <t>https://www.baseballprospectus.com/player/59494/</t>
  </si>
  <si>
    <t>https://www.baseballprospectus.com/player/61056/</t>
  </si>
  <si>
    <t>https://www.baseballprospectus.com/player/68804/</t>
  </si>
  <si>
    <t>https://www.baseballprospectus.com/player/67740/</t>
  </si>
  <si>
    <t>https://www.baseballprospectus.com/player/59351/</t>
  </si>
  <si>
    <t>https://www.baseballprospectus.com/player/58350/</t>
  </si>
  <si>
    <t>https://www.baseballprospectus.com/player/65809/</t>
  </si>
  <si>
    <t>https://www.baseballprospectus.com/player/60655/</t>
  </si>
  <si>
    <t>https://www.baseballprospectus.com/player/102254/</t>
  </si>
  <si>
    <t>https://www.baseballprospectus.com/player/49775/</t>
  </si>
  <si>
    <t>https://www.baseballprospectus.com/player/49786/</t>
  </si>
  <si>
    <t>https://www.baseballprospectus.com/player/55520/</t>
  </si>
  <si>
    <t>https://www.baseballprospectus.com/player/50199/</t>
  </si>
  <si>
    <t>https://www.baseballprospectus.com/player/53014/</t>
  </si>
  <si>
    <t>https://www.baseballprospectus.com/player/52251/</t>
  </si>
  <si>
    <t>https://www.baseballprospectus.com/player/68438/</t>
  </si>
  <si>
    <t>https://www.baseballprospectus.com/player/57086/</t>
  </si>
  <si>
    <t>https://www.baseballprospectus.com/player/57286/</t>
  </si>
  <si>
    <t>https://www.baseballprospectus.com/player/50619/</t>
  </si>
  <si>
    <t>https://www.baseballprospectus.com/player/49925/</t>
  </si>
  <si>
    <t>https://www.baseballprospectus.com/player/65829/</t>
  </si>
  <si>
    <t>https://www.baseballprospectus.com/player/60448/</t>
  </si>
  <si>
    <t>https://www.baseballprospectus.com/player/59266/</t>
  </si>
  <si>
    <t>https://www.baseballprospectus.com/player/50155/</t>
  </si>
  <si>
    <t>https://www.baseballprospectus.com/player/60619/</t>
  </si>
  <si>
    <t>https://www.baseballprospectus.com/player/59304/</t>
  </si>
  <si>
    <t>https://www.baseballprospectus.com/player/67738/</t>
  </si>
  <si>
    <t>https://www.baseballprospectus.com/player/58661/</t>
  </si>
  <si>
    <t>https://www.baseballprospectus.com/player/60107/</t>
  </si>
  <si>
    <t>https://www.baseballprospectus.com/player/58823/</t>
  </si>
  <si>
    <t>https://www.baseballprospectus.com/player/65801/</t>
  </si>
  <si>
    <t>https://www.baseballprospectus.com/player/50167/</t>
  </si>
  <si>
    <t>https://www.baseballprospectus.com/player/47965/</t>
  </si>
  <si>
    <t>https://www.baseballprospectus.com/player/59653/</t>
  </si>
  <si>
    <t>https://www.baseballprospectus.com/player/50094/</t>
  </si>
  <si>
    <t>https://www.baseballprospectus.com/player/55617/</t>
  </si>
  <si>
    <t>https://www.baseballprospectus.com/player/59179/</t>
  </si>
  <si>
    <t>https://www.baseballprospectus.com/player/67875/</t>
  </si>
  <si>
    <t>https://www.baseballprospectus.com/player/55469/</t>
  </si>
  <si>
    <t>https://www.baseballprospectus.com/player/57860/</t>
  </si>
  <si>
    <t>https://www.baseballprospectus.com/player/58386/</t>
  </si>
  <si>
    <t>https://www.baseballprospectus.com/player/60787/</t>
  </si>
  <si>
    <t>https://www.baseballprospectus.com/player/58410/</t>
  </si>
  <si>
    <t>https://www.baseballprospectus.com/player/58075/</t>
  </si>
  <si>
    <t>https://www.baseballprospectus.com/player/59239/</t>
  </si>
  <si>
    <t>https://www.baseballprospectus.com/player/47229/</t>
  </si>
  <si>
    <t>https://www.baseballprospectus.com/player/57996/</t>
  </si>
  <si>
    <t>https://www.baseballprospectus.com/player/58459/</t>
  </si>
  <si>
    <t>https://www.baseballprospectus.com/player/50058/</t>
  </si>
  <si>
    <t>https://www.baseballprospectus.com/player/49727/</t>
  </si>
  <si>
    <t>https://www.baseballprospectus.com/player/55842/</t>
  </si>
  <si>
    <t>https://www.baseballprospectus.com/player/57806/</t>
  </si>
  <si>
    <t>https://www.baseballprospectus.com/player/49832/</t>
  </si>
  <si>
    <t>https://www.baseballprospectus.com/player/58453/</t>
  </si>
  <si>
    <t>https://www.baseballprospectus.com/player/60031/</t>
  </si>
  <si>
    <t>https://www.baseballprospectus.com/player/58268/</t>
  </si>
  <si>
    <t>https://www.baseballprospectus.com/player/56468/</t>
  </si>
  <si>
    <t>https://www.baseballprospectus.com/player/48658/</t>
  </si>
  <si>
    <t>https://www.baseballprospectus.com/player/58921/</t>
  </si>
  <si>
    <t>https://www.baseballprospectus.com/player/101658/</t>
  </si>
  <si>
    <t>https://www.baseballprospectus.com/player/58667/</t>
  </si>
  <si>
    <t>https://www.baseballprospectus.com/player/53253/</t>
  </si>
  <si>
    <t>https://www.baseballprospectus.com/player/60504/</t>
  </si>
  <si>
    <t>https://www.baseballprospectus.com/player/57000/</t>
  </si>
  <si>
    <t>https://www.baseballprospectus.com/player/53155/</t>
  </si>
  <si>
    <t>https://www.baseballprospectus.com/player/48219/</t>
  </si>
  <si>
    <t>https://www.baseballprospectus.com/player/58289/</t>
  </si>
  <si>
    <t>https://www.baseballprospectus.com/player/57403/</t>
  </si>
  <si>
    <t>https://www.baseballprospectus.com/player/55725/</t>
  </si>
  <si>
    <t>https://www.baseballprospectus.com/player/54159/</t>
  </si>
  <si>
    <t>https://www.baseballprospectus.com/player/57163/</t>
  </si>
  <si>
    <t>https://www.baseballprospectus.com/player/45612/</t>
  </si>
  <si>
    <t>https://www.baseballprospectus.com/player/56333/</t>
  </si>
  <si>
    <t>https://www.baseballprospectus.com/player/58089/</t>
  </si>
  <si>
    <t>https://www.baseballprospectus.com/player/57424/</t>
  </si>
  <si>
    <t>https://www.baseballprospectus.com/player/57701/</t>
  </si>
  <si>
    <t>https://www.baseballprospectus.com/player/52691/</t>
  </si>
  <si>
    <t>https://www.baseballprospectus.com/player/47415/</t>
  </si>
  <si>
    <t>https://www.baseballprospectus.com/player/56519/</t>
  </si>
  <si>
    <t>https://www.baseballprospectus.com/player/51434/</t>
  </si>
  <si>
    <t>https://www.baseballprospectus.com/player/57708/</t>
  </si>
  <si>
    <t>https://www.baseballprospectus.com/player/47851/</t>
  </si>
  <si>
    <t>https://www.baseballprospectus.com/player/45529/</t>
  </si>
  <si>
    <t>https://www.baseballprospectus.com/player/47360/</t>
  </si>
  <si>
    <t>https://www.baseballprospectus.com/player/54694/</t>
  </si>
  <si>
    <t>https://www.baseballprospectus.com/player/51927/</t>
  </si>
  <si>
    <t>https://www.baseballprospectus.com/player/58768/</t>
  </si>
  <si>
    <t>https://www.baseballprospectus.com/player/55530/</t>
  </si>
  <si>
    <t>https://www.baseballprospectus.com/player/51962/</t>
  </si>
  <si>
    <t>https://www.baseballprospectus.com/player/59639/</t>
  </si>
  <si>
    <t>https://www.baseballprospectus.com/player/46719/</t>
  </si>
  <si>
    <t>https://www.baseballprospectus.com/player/56957/</t>
  </si>
  <si>
    <t>https://www.baseballprospectus.com/player/49617/</t>
  </si>
  <si>
    <t>https://www.baseballprospectus.com/player/52231/</t>
  </si>
  <si>
    <t>https://www.baseballprospectus.com/player/45514/</t>
  </si>
  <si>
    <t>https://www.baseballprospectus.com/player/50175/</t>
  </si>
  <si>
    <t>https://www.baseballprospectus.com/player/47850/</t>
  </si>
  <si>
    <t>https://www.baseballprospectus.com/player/52572/</t>
  </si>
  <si>
    <t>https://www.baseballprospectus.com/player/45571/</t>
  </si>
  <si>
    <t>https://www.baseballprospectus.com/player/52032/</t>
  </si>
  <si>
    <t>https://www.baseballprospectus.com/player/51032/</t>
  </si>
  <si>
    <t>https://www.baseballprospectus.com/player/51959/</t>
  </si>
  <si>
    <t>https://www.baseballprospectus.com/player/46298/</t>
  </si>
  <si>
    <t>https://www.baseballprospectus.com/player/56753/</t>
  </si>
  <si>
    <t>https://www.baseballprospectus.com/player/46711/</t>
  </si>
  <si>
    <t>https://www.baseballprospectus.com/player/46755/</t>
  </si>
  <si>
    <t>https://www.baseballprospectus.com/player/53724/</t>
  </si>
  <si>
    <t>https://www.baseballprospectus.com/player/45578/</t>
  </si>
  <si>
    <t>https://www.baseballprospectus.com/player/45548/</t>
  </si>
  <si>
    <t>https://www.baseballprospectus.com/player/45534/</t>
  </si>
  <si>
    <t>https://www.baseballprospectus.com/player/48258/</t>
  </si>
  <si>
    <t>https://www.baseballprospectus.com/player/31734/</t>
  </si>
  <si>
    <t>https://www.baseballprospectus.com/player/47279/</t>
  </si>
  <si>
    <t>https://www.baseballprospectus.com/player/45621/</t>
  </si>
  <si>
    <t>https://www.baseballprospectus.com/player/49543/</t>
  </si>
  <si>
    <t>https://www.baseballprospectus.com/player/45613/</t>
  </si>
  <si>
    <t>https://www.baseballprospectus.com/player/50555/</t>
  </si>
  <si>
    <t>https://www.baseballprospectus.com/player/46084/</t>
  </si>
  <si>
    <t>https://www.baseballprospectus.com/player/31361/</t>
  </si>
  <si>
    <t>https://www.baseballprospectus.com/player/639/</t>
  </si>
  <si>
    <t>https://www.baseballprospectus.com/player/36959/</t>
  </si>
  <si>
    <t>https://www.baseballprospectus.com/player/107918/</t>
  </si>
  <si>
    <t>https://www.baseballprospectus.com/player/106928/</t>
  </si>
  <si>
    <t>https://www.baseballprospectus.com/player/106456/</t>
  </si>
  <si>
    <t>https://www.baseballprospectus.com/player/105683/</t>
  </si>
  <si>
    <t>https://www.baseballprospectus.com/player/103789/</t>
  </si>
  <si>
    <t>https://www.baseballprospectus.com/player/103771/</t>
  </si>
  <si>
    <t>https://www.baseballprospectus.com/player/102639/</t>
  </si>
  <si>
    <t>https://www.baseballprospectus.com/player/102634/</t>
  </si>
  <si>
    <t>https://www.baseballprospectus.com/player/102077/</t>
  </si>
  <si>
    <t>https://www.baseballprospectus.com/player/100591/</t>
  </si>
  <si>
    <t>https://www.baseballprospectus.com/player/100355/</t>
  </si>
  <si>
    <t>https://www.baseballprospectus.com/player/99839/</t>
  </si>
  <si>
    <t>https://www.baseballprospectus.com/player/71024/</t>
  </si>
  <si>
    <t>https://www.baseballprospectus.com/player/70445/</t>
  </si>
  <si>
    <t>https://www.baseballprospectus.com/player/69856/</t>
  </si>
  <si>
    <t>https://www.baseballprospectus.com/player/68960/</t>
  </si>
  <si>
    <t>https://www.baseballprospectus.com/player/68710/</t>
  </si>
  <si>
    <t>https://www.baseballprospectus.com/player/68702/</t>
  </si>
  <si>
    <t>https://www.baseballprospectus.com/player/68390/</t>
  </si>
  <si>
    <t>https://www.baseballprospectus.com/player/68387/</t>
  </si>
  <si>
    <t>https://www.baseballprospectus.com/player/67030/</t>
  </si>
  <si>
    <t>https://www.baseballprospectus.com/player/66534/</t>
  </si>
  <si>
    <t>https://www.baseballprospectus.com/player/66246/</t>
  </si>
  <si>
    <t>https://www.baseballprospectus.com/player/66214/</t>
  </si>
  <si>
    <t>https://www.baseballprospectus.com/player/65808/</t>
  </si>
  <si>
    <t>https://www.baseballprospectus.com/player/60922/</t>
  </si>
  <si>
    <t>https://www.baseballprospectus.com/player/59607/</t>
  </si>
  <si>
    <t>https://www.baseballprospectus.com/player/59507/</t>
  </si>
  <si>
    <t>https://www.baseballprospectus.com/player/58759/</t>
  </si>
  <si>
    <t>https://www.baseballprospectus.com/player/51845/</t>
  </si>
  <si>
    <t>pIP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</si>
  <si>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</si>
  <si>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</si>
  <si>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</si>
  <si>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</si>
  <si>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</si>
  <si>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</si>
  <si>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Player</t>
  </si>
  <si>
    <t>AB+BB/IP</t>
  </si>
  <si>
    <t>B/P</t>
  </si>
  <si>
    <t>2021 Complete Player List</t>
  </si>
  <si>
    <t>P</t>
  </si>
  <si>
    <t>Martinez,Jeison</t>
  </si>
  <si>
    <t>cuba</t>
  </si>
  <si>
    <t>Gilbert,Logan</t>
  </si>
  <si>
    <t>gilber000log</t>
  </si>
  <si>
    <t>https://www.baseballprospectus.com/player/121380/</t>
  </si>
  <si>
    <t>Howard,Ed</t>
  </si>
  <si>
    <t>Meyer,Max</t>
  </si>
  <si>
    <t>meyer-000max</t>
  </si>
  <si>
    <t>https://www.baseballprospectus.com/player/129333/</t>
  </si>
  <si>
    <t>tatis-000eli</t>
  </si>
  <si>
    <t>https://www.baseballprospectus.com/player/148131/</t>
  </si>
  <si>
    <t>Tatis,Elijah</t>
  </si>
  <si>
    <t>Haniger,Mitch</t>
  </si>
  <si>
    <t>hanigmi01</t>
  </si>
  <si>
    <t>https://www.baseballprospectus.com/player/99914/</t>
  </si>
  <si>
    <t>https://www.baseball-reference.com/register/player.fcgi?id=hanigmi01</t>
  </si>
  <si>
    <t>Stroman,Marcus</t>
  </si>
  <si>
    <t>stromma01</t>
  </si>
  <si>
    <t>https://www.baseball-reference.com/players/s/stromma01.shtml</t>
  </si>
  <si>
    <t>https://www.baseballprospectus.com/player/70371/</t>
  </si>
  <si>
    <t>Arihara,Kohei</t>
  </si>
  <si>
    <t>arihar000koh</t>
  </si>
  <si>
    <t>https://www.baseballprospectus.com/player/143009/</t>
  </si>
  <si>
    <t>https://www.baseball-reference.com/players/a/arihar000koh.shtml</t>
  </si>
  <si>
    <t>Kim,Ha-seong</t>
  </si>
  <si>
    <t>kim---001ha-</t>
  </si>
  <si>
    <t>https://www.baseballprospectus.com/player/125523/</t>
  </si>
  <si>
    <t>Abel,Mick</t>
  </si>
  <si>
    <t>abel--000mcl</t>
  </si>
  <si>
    <t>https://www.baseballprospectus.com/player/147751/</t>
  </si>
  <si>
    <t>Kjerstad,Heston*</t>
  </si>
  <si>
    <t>kjerst000hes</t>
  </si>
  <si>
    <t>https://www.baseballprospectus.com/player/125642/</t>
  </si>
  <si>
    <t>Cespedes,Yoelqui</t>
  </si>
  <si>
    <t>cesped001yoe</t>
  </si>
  <si>
    <t>https://www.baseball-reference.com/register/player.fcgi?id=cesped001yoe</t>
  </si>
  <si>
    <t>https://www.baseballprospectus.com/player/116033/</t>
  </si>
  <si>
    <t>Veen,Zac*</t>
  </si>
  <si>
    <t>veen--001zac</t>
  </si>
  <si>
    <t>https://www.baseballprospectus.com/player/148617/</t>
  </si>
  <si>
    <t>Carroll,Corbin*</t>
  </si>
  <si>
    <t>carrol000cor</t>
  </si>
  <si>
    <t>https://www.baseballprospectus.com/player/122787/</t>
  </si>
  <si>
    <t>Mitchell,Garrett</t>
  </si>
  <si>
    <t>mitche005gar</t>
  </si>
  <si>
    <t>https://www.baseball-reference.com/register/player.fcgi?id=mitche005gar</t>
  </si>
  <si>
    <t>Bishop,Hunter*</t>
  </si>
  <si>
    <t>bishop000hun</t>
  </si>
  <si>
    <t>https://www.baseballprospectus.com/player/113707/</t>
  </si>
  <si>
    <t>Jung,Josh</t>
  </si>
  <si>
    <t>jung--000jos</t>
  </si>
  <si>
    <t>https://www.baseballprospectus.com/player/142220/</t>
  </si>
  <si>
    <t>Perdomo,Geraldo+</t>
  </si>
  <si>
    <t>perdom000ger</t>
  </si>
  <si>
    <t>https://www.baseballprospectus.com/player/110536/</t>
  </si>
  <si>
    <t>hassel002rob</t>
  </si>
  <si>
    <t>https://www.baseballprospectus.com/player/147804/</t>
  </si>
  <si>
    <t>Hassell,Robert*</t>
  </si>
  <si>
    <t>lowe--000jos</t>
  </si>
  <si>
    <t>https://www.baseballprospectus.com/player/108118/</t>
  </si>
  <si>
    <t>https://www.baseball-reference.com/register/player.fcgi?id=lowe--000jos</t>
  </si>
  <si>
    <t>Lowe,Josh*</t>
  </si>
  <si>
    <t>Langeliers,Shea</t>
  </si>
  <si>
    <t>langel000she</t>
  </si>
  <si>
    <t>https://www.baseballprospectus.com/player/126172/</t>
  </si>
  <si>
    <t>Casas,Triston*</t>
  </si>
  <si>
    <t>casas-000tri</t>
  </si>
  <si>
    <t>https://www.baseballprospectus.com/player/115660/</t>
  </si>
  <si>
    <t>Herrera,Ivan</t>
  </si>
  <si>
    <t>herrer002iva</t>
  </si>
  <si>
    <t>https://www.baseball-reference.com/register/player.fcgi?id=herrer002iva</t>
  </si>
  <si>
    <t>https://www.baseballprospectus.com/player/110017/</t>
  </si>
  <si>
    <t>Diaz,Wilman</t>
  </si>
  <si>
    <t>Carter,Evan*</t>
  </si>
  <si>
    <t>carter000eva</t>
  </si>
  <si>
    <t>https://www.baseball-reference.com/register/player.fcgi?id=carter000eva</t>
  </si>
  <si>
    <t>felici000mar</t>
  </si>
  <si>
    <t>https://www.baseballprospectus.com/player/108882/</t>
  </si>
  <si>
    <t>Feliciano,Mario</t>
  </si>
  <si>
    <t>Mauricio,Ronny+</t>
  </si>
  <si>
    <t>mauric000ron</t>
  </si>
  <si>
    <t>https://www.baseballprospectus.com/player/111298/</t>
  </si>
  <si>
    <t>Rocker,Kumar</t>
  </si>
  <si>
    <t>rocker000kum</t>
  </si>
  <si>
    <t>https://www.baseball-reference.com/register/player.fcgi?id=rocker000kum</t>
  </si>
  <si>
    <t>https://www.baseballprospectus.com/player/134629/</t>
  </si>
  <si>
    <t>Lawlar,Jordan</t>
  </si>
  <si>
    <t>hs</t>
  </si>
  <si>
    <t>Lodolo,Nick*</t>
  </si>
  <si>
    <t>lodolo000nic</t>
  </si>
  <si>
    <t>https://www.baseballprospectus.com/player/126846/</t>
  </si>
  <si>
    <t>binela000ale</t>
  </si>
  <si>
    <t>https://www.baseball-reference.com/register/player.fcgi?id=binela000ale</t>
  </si>
  <si>
    <t>Binelas,Alex</t>
  </si>
  <si>
    <t>ncaa</t>
  </si>
  <si>
    <t>https://www.baseballprospectus.com/player/148224/</t>
  </si>
  <si>
    <t>Perez,Hedbert*</t>
  </si>
  <si>
    <t>(Through end of draft.)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</si>
</sst>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;@"/>
  </numFmts>
  <fonts count="28" x14ac:knownFonts="1"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24" fillId="0" borderId="0" applyNumberFormat="0" applyFill="0" applyBorder="0" applyAlignment="0" applyProtection="0"/>
    <xf numFmtId="0" fontId="3" fillId="0" borderId="0"/>
  </cellStyleXfs>
  <cellXfs count="70">
    <xf numFmtId="0" fontId="0" fillId="0" borderId="0" xfId="0"/>
    <xf numFmtId="0" fontId="3" fillId="0" borderId="0" xfId="0" applyFont="1"/>
    <xf numFmtId="0" fontId="3" fillId="0" borderId="0" xfId="42"/>
    <xf numFmtId="0" fontId="3" fillId="0" borderId="0" xfId="43" applyFont="1"/>
    <xf numFmtId="0" fontId="3" fillId="0" borderId="0" xfId="42" applyFont="1"/>
    <xf numFmtId="49" fontId="3" fillId="0" borderId="0" xfId="42" applyNumberFormat="1" applyFont="1"/>
    <xf numFmtId="0" fontId="23" fillId="0" borderId="0" xfId="0" applyFont="1" applyAlignment="1">
      <alignment horizontal="left"/>
    </xf>
    <xf numFmtId="165" fontId="23" fillId="0" borderId="0" xfId="44" applyNumberFormat="1" applyFont="1" applyAlignment="1">
      <alignment horizontal="center" vertical="top"/>
    </xf>
    <xf numFmtId="0" fontId="3" fillId="0" borderId="0" xfId="4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42" applyAlignment="1">
      <alignment horizontal="center"/>
    </xf>
    <xf numFmtId="165" fontId="23" fillId="0" borderId="0" xfId="0" applyNumberFormat="1" applyFont="1" applyAlignment="1">
      <alignment horizontal="center"/>
    </xf>
    <xf numFmtId="0" fontId="3" fillId="0" borderId="0" xfId="45" applyFont="1" applyAlignment="1">
      <alignment horizontal="left"/>
    </xf>
    <xf numFmtId="0" fontId="3" fillId="0" borderId="0" xfId="42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42" applyAlignment="1">
      <alignment horizontal="center" vertical="top"/>
    </xf>
    <xf numFmtId="0" fontId="23" fillId="0" borderId="0" xfId="0" applyFont="1" applyAlignment="1">
      <alignment horizontal="center" vertical="top"/>
    </xf>
    <xf numFmtId="1" fontId="3" fillId="0" borderId="0" xfId="0" applyNumberFormat="1" applyFont="1" applyAlignment="1">
      <alignment horizontal="center" wrapText="1"/>
    </xf>
    <xf numFmtId="0" fontId="22" fillId="0" borderId="0" xfId="0" applyFont="1" applyAlignment="1">
      <alignment horizontal="left"/>
    </xf>
    <xf numFmtId="1" fontId="20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5" fontId="3" fillId="0" borderId="0" xfId="46" applyNumberFormat="1" applyFont="1"/>
    <xf numFmtId="165" fontId="2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14" fontId="25" fillId="0" borderId="0" xfId="47" applyNumberFormat="1" applyFont="1" applyBorder="1" applyAlignment="1">
      <alignment horizontal="left"/>
    </xf>
    <xf numFmtId="0" fontId="25" fillId="0" borderId="0" xfId="47" applyFont="1" applyBorder="1"/>
    <xf numFmtId="0" fontId="2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21" fillId="0" borderId="0" xfId="0" applyFont="1" applyAlignment="1">
      <alignment horizontal="left" vertical="top" wrapText="1"/>
    </xf>
    <xf numFmtId="0" fontId="3" fillId="0" borderId="0" xfId="42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42" applyAlignment="1">
      <alignment horizontal="left"/>
    </xf>
    <xf numFmtId="0" fontId="0" fillId="0" borderId="0" xfId="0" applyAlignment="1">
      <alignment horizontal="left"/>
    </xf>
    <xf numFmtId="0" fontId="23" fillId="0" borderId="0" xfId="44" applyFont="1" applyAlignment="1">
      <alignment horizontal="left"/>
    </xf>
    <xf numFmtId="0" fontId="3" fillId="0" borderId="0" xfId="44" applyFont="1" applyAlignment="1">
      <alignment horizontal="left"/>
    </xf>
    <xf numFmtId="165" fontId="3" fillId="0" borderId="0" xfId="0" applyNumberFormat="1" applyFont="1" applyAlignment="1">
      <alignment horizontal="center" vertical="top"/>
    </xf>
    <xf numFmtId="165" fontId="3" fillId="0" borderId="0" xfId="44" applyNumberFormat="1" applyFont="1" applyAlignment="1">
      <alignment horizontal="center" vertical="top"/>
    </xf>
    <xf numFmtId="165" fontId="20" fillId="0" borderId="0" xfId="0" applyNumberFormat="1" applyFont="1" applyAlignment="1">
      <alignment horizontal="center" vertical="top"/>
    </xf>
    <xf numFmtId="165" fontId="21" fillId="0" borderId="0" xfId="0" applyNumberFormat="1" applyFont="1" applyAlignment="1">
      <alignment horizontal="center" vertical="top"/>
    </xf>
    <xf numFmtId="165" fontId="21" fillId="0" borderId="0" xfId="0" applyNumberFormat="1" applyFont="1" applyAlignment="1">
      <alignment vertical="top" wrapText="1"/>
    </xf>
    <xf numFmtId="165" fontId="3" fillId="0" borderId="0" xfId="46" applyNumberFormat="1" applyFont="1" applyAlignment="1">
      <alignment horizontal="center"/>
    </xf>
    <xf numFmtId="0" fontId="3" fillId="0" borderId="0" xfId="0" applyFont="1" applyAlignment="1">
      <alignment horizontal="left"/>
    </xf>
    <xf numFmtId="49" fontId="21" fillId="0" borderId="0" xfId="0" applyNumberFormat="1" applyFont="1" applyAlignment="1">
      <alignment vertical="top" wrapText="1"/>
    </xf>
    <xf numFmtId="49" fontId="21" fillId="0" borderId="0" xfId="42" applyNumberFormat="1" applyFont="1" applyAlignment="1">
      <alignment horizontal="left" vertical="top" wrapText="1"/>
    </xf>
    <xf numFmtId="49" fontId="21" fillId="0" borderId="0" xfId="42" applyNumberFormat="1" applyFont="1" applyAlignment="1">
      <alignment vertical="top" wrapText="1"/>
    </xf>
    <xf numFmtId="0" fontId="21" fillId="0" borderId="0" xfId="42" applyFont="1" applyAlignment="1">
      <alignment horizontal="left" vertical="top" wrapText="1"/>
    </xf>
    <xf numFmtId="0" fontId="21" fillId="0" borderId="0" xfId="42" applyFont="1" applyAlignment="1">
      <alignment vertical="top" wrapText="1"/>
    </xf>
    <xf numFmtId="164" fontId="3" fillId="0" borderId="0" xfId="42" applyNumberFormat="1" applyFont="1" applyAlignment="1">
      <alignment horizontal="center"/>
    </xf>
    <xf numFmtId="49" fontId="3" fillId="0" borderId="0" xfId="42" applyNumberFormat="1" applyFont="1" applyAlignment="1">
      <alignment horizontal="center"/>
    </xf>
    <xf numFmtId="165" fontId="21" fillId="0" borderId="0" xfId="0" applyNumberFormat="1" applyFont="1" applyAlignment="1">
      <alignment horizontal="left" vertical="top" wrapText="1"/>
    </xf>
    <xf numFmtId="0" fontId="18" fillId="0" borderId="0" xfId="42" applyFont="1" applyAlignment="1">
      <alignment horizontal="left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24" fillId="0" borderId="0" xfId="47" applyFont="1"/>
    <xf numFmtId="0" fontId="24" fillId="0" borderId="0" xfId="47" applyFont="1" applyBorder="1"/>
    <xf numFmtId="14" fontId="24" fillId="0" borderId="0" xfId="47" applyNumberFormat="1" applyFont="1" applyBorder="1" applyAlignment="1">
      <alignment horizontal="left"/>
    </xf>
    <xf numFmtId="14" fontId="24" fillId="0" borderId="0" xfId="47" applyNumberFormat="1" applyFont="1" applyAlignment="1">
      <alignment horizontal="left"/>
    </xf>
    <xf numFmtId="0" fontId="24" fillId="0" borderId="0" xfId="47"/>
    <xf numFmtId="0" fontId="21" fillId="0" borderId="0" xfId="42" applyFont="1" applyAlignment="1">
      <alignment horizontal="center" vertical="top" wrapText="1"/>
    </xf>
    <xf numFmtId="14" fontId="24" fillId="0" borderId="0" xfId="47" applyNumberFormat="1" applyBorder="1" applyAlignment="1">
      <alignment horizontal="left"/>
    </xf>
    <xf numFmtId="0" fontId="24" fillId="0" borderId="0" xfId="47" applyBorder="1"/>
    <xf numFmtId="0" fontId="0" fillId="0" borderId="0" xfId="0" applyFont="1"/>
    <xf numFmtId="0" fontId="23" fillId="0" borderId="0" xfId="0" applyFont="1" applyAlignment="1">
      <alignment horizontal="center"/>
    </xf>
    <xf numFmtId="0" fontId="1" fillId="0" borderId="0" xfId="42" applyFont="1" applyAlignment="1">
      <alignment horizontal="left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7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7144D5F-7351-4FAD-8ED7-789A7AAF9DDA}"/>
    <cellStyle name="Normal 3" xfId="43" xr:uid="{0144D272-E214-4808-BF9F-0827F3AD4615}"/>
    <cellStyle name="Normal 3 2" xfId="44" xr:uid="{06B5414D-F643-4526-B619-A2B7924294DB}"/>
    <cellStyle name="Normal 4" xfId="45" xr:uid="{E90619E9-1BF5-42EB-843D-3A69B836EC6D}"/>
    <cellStyle name="Normal 5" xfId="46" xr:uid="{3C07E684-EE99-4A54-840D-BB993465B45B}"/>
    <cellStyle name="Normal 6" xfId="48" xr:uid="{237D0F1B-7208-4DD4-BCED-1A8EDABD844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aseball-reference.com/players/s/simmoan01.shtml" TargetMode="External"/><Relationship Id="rId671" Type="http://schemas.openxmlformats.org/officeDocument/2006/relationships/hyperlink" Target="https://www.baseball-reference.com/players/s/sotoel01.shtml" TargetMode="External"/><Relationship Id="rId21" Type="http://schemas.openxmlformats.org/officeDocument/2006/relationships/hyperlink" Target="https://www.baseball-reference.com/players/s/schebsc01.shtml" TargetMode="External"/><Relationship Id="rId324" Type="http://schemas.openxmlformats.org/officeDocument/2006/relationships/hyperlink" Target="https://www.baseball-reference.com/players/b/baderha01.shtml" TargetMode="External"/><Relationship Id="rId531" Type="http://schemas.openxmlformats.org/officeDocument/2006/relationships/hyperlink" Target="https://www.baseballprospectus.com/player/108855/" TargetMode="External"/><Relationship Id="rId629" Type="http://schemas.openxmlformats.org/officeDocument/2006/relationships/hyperlink" Target="https://www.baseball-reference.com/players/o/orfna01.shtml" TargetMode="External"/><Relationship Id="rId170" Type="http://schemas.openxmlformats.org/officeDocument/2006/relationships/hyperlink" Target="https://www.baseball-reference.com/players/s/sierrma01.shtml" TargetMode="External"/><Relationship Id="rId268" Type="http://schemas.openxmlformats.org/officeDocument/2006/relationships/hyperlink" Target="https://www.baseball-reference.com/players/m/martest01.shtml" TargetMode="External"/><Relationship Id="rId475" Type="http://schemas.openxmlformats.org/officeDocument/2006/relationships/hyperlink" Target="https://www.baseball-reference.com/players/n/nunezed02.shtml" TargetMode="External"/><Relationship Id="rId682" Type="http://schemas.openxmlformats.org/officeDocument/2006/relationships/hyperlink" Target="https://www.baseballprospectus.com/player/109138/" TargetMode="External"/><Relationship Id="rId32" Type="http://schemas.openxmlformats.org/officeDocument/2006/relationships/hyperlink" Target="https://www.baseball-reference.com/players/k/kipnija01.shtml" TargetMode="External"/><Relationship Id="rId128" Type="http://schemas.openxmlformats.org/officeDocument/2006/relationships/hyperlink" Target="https://www.baseball-reference.com/players/g/garliky01.shtml" TargetMode="External"/><Relationship Id="rId335" Type="http://schemas.openxmlformats.org/officeDocument/2006/relationships/hyperlink" Target="https://www.baseball-reference.com/players/m/munozya01.shtml" TargetMode="External"/><Relationship Id="rId542" Type="http://schemas.openxmlformats.org/officeDocument/2006/relationships/hyperlink" Target="https://www.baseballprospectus.com/player/107932/" TargetMode="External"/><Relationship Id="rId181" Type="http://schemas.openxmlformats.org/officeDocument/2006/relationships/hyperlink" Target="https://www.baseball-reference.com/players/g/garvemi01.shtml" TargetMode="External"/><Relationship Id="rId402" Type="http://schemas.openxmlformats.org/officeDocument/2006/relationships/hyperlink" Target="https://www.baseball-reference.com/players/g/gomesya01.shtml" TargetMode="External"/><Relationship Id="rId279" Type="http://schemas.openxmlformats.org/officeDocument/2006/relationships/hyperlink" Target="https://www.baseball-reference.com/players/f/francty01.shtml" TargetMode="External"/><Relationship Id="rId486" Type="http://schemas.openxmlformats.org/officeDocument/2006/relationships/hyperlink" Target="https://www.baseball-reference.com/players/j/jayjo02.shtml" TargetMode="External"/><Relationship Id="rId693" Type="http://schemas.openxmlformats.org/officeDocument/2006/relationships/hyperlink" Target="https://www.baseballprospectus.com/player/113707/" TargetMode="External"/><Relationship Id="rId43" Type="http://schemas.openxmlformats.org/officeDocument/2006/relationships/hyperlink" Target="https://www.baseball-reference.com/register/player.fcgi?id=valera000geo" TargetMode="External"/><Relationship Id="rId139" Type="http://schemas.openxmlformats.org/officeDocument/2006/relationships/hyperlink" Target="https://www.baseball-reference.com/players/t/turneju01.shtml" TargetMode="External"/><Relationship Id="rId346" Type="http://schemas.openxmlformats.org/officeDocument/2006/relationships/hyperlink" Target="https://www.baseball-reference.com/register/player.fcgi?id=brujan000vid" TargetMode="External"/><Relationship Id="rId553" Type="http://schemas.openxmlformats.org/officeDocument/2006/relationships/hyperlink" Target="https://www.baseballprospectus.com/player/105984/" TargetMode="External"/><Relationship Id="rId192" Type="http://schemas.openxmlformats.org/officeDocument/2006/relationships/hyperlink" Target="https://www.baseball-reference.com/players/a/andujmi01.shtml" TargetMode="External"/><Relationship Id="rId206" Type="http://schemas.openxmlformats.org/officeDocument/2006/relationships/hyperlink" Target="https://www.baseball-reference.com/players/s/stantmi03.shtml" TargetMode="External"/><Relationship Id="rId413" Type="http://schemas.openxmlformats.org/officeDocument/2006/relationships/hyperlink" Target="https://www.baseball-reference.com/players/a/ahmedni01.shtml" TargetMode="External"/><Relationship Id="rId497" Type="http://schemas.openxmlformats.org/officeDocument/2006/relationships/hyperlink" Target="https://www.baseball-reference.com/players/b/bryankr01.shtml" TargetMode="External"/><Relationship Id="rId620" Type="http://schemas.openxmlformats.org/officeDocument/2006/relationships/hyperlink" Target="https://www.baseballprospectus.com/player/127849/" TargetMode="External"/><Relationship Id="rId357" Type="http://schemas.openxmlformats.org/officeDocument/2006/relationships/hyperlink" Target="https://www.baseball-reference.com/players/l/lowena01.shtml" TargetMode="External"/><Relationship Id="rId54" Type="http://schemas.openxmlformats.org/officeDocument/2006/relationships/hyperlink" Target="https://www.baseball-reference.com/players/m/murphda08.shtml" TargetMode="External"/><Relationship Id="rId217" Type="http://schemas.openxmlformats.org/officeDocument/2006/relationships/hyperlink" Target="https://www.baseball-reference.com/players/f/frazito01.shtml" TargetMode="External"/><Relationship Id="rId564" Type="http://schemas.openxmlformats.org/officeDocument/2006/relationships/hyperlink" Target="https://www.baseballprospectus.com/player/105791/" TargetMode="External"/><Relationship Id="rId424" Type="http://schemas.openxmlformats.org/officeDocument/2006/relationships/hyperlink" Target="https://www.baseball-reference.com/players/m/marteke01.shtml" TargetMode="External"/><Relationship Id="rId631" Type="http://schemas.openxmlformats.org/officeDocument/2006/relationships/hyperlink" Target="https://www.baseball-reference.com/players/n/nogowjo01.shtml" TargetMode="External"/><Relationship Id="rId270" Type="http://schemas.openxmlformats.org/officeDocument/2006/relationships/hyperlink" Target="https://www.baseball-reference.com/players/m/moranco01.shtml" TargetMode="External"/><Relationship Id="rId65" Type="http://schemas.openxmlformats.org/officeDocument/2006/relationships/hyperlink" Target="https://www.baseball-reference.com/players/d/dixonbr01.shtml" TargetMode="External"/><Relationship Id="rId130" Type="http://schemas.openxmlformats.org/officeDocument/2006/relationships/hyperlink" Target="https://www.baseball-reference.com/players/h/hernaen02.shtml" TargetMode="External"/><Relationship Id="rId368" Type="http://schemas.openxmlformats.org/officeDocument/2006/relationships/hyperlink" Target="https://www.baseball-reference.com/players/d/deshide02.shtml" TargetMode="External"/><Relationship Id="rId575" Type="http://schemas.openxmlformats.org/officeDocument/2006/relationships/hyperlink" Target="https://www.baseballprospectus.com/player/102787/" TargetMode="External"/><Relationship Id="rId228" Type="http://schemas.openxmlformats.org/officeDocument/2006/relationships/hyperlink" Target="https://www.baseball-reference.com/register/player.fcgi?id=arment000laz" TargetMode="External"/><Relationship Id="rId435" Type="http://schemas.openxmlformats.org/officeDocument/2006/relationships/hyperlink" Target="https://www.baseball-reference.com/players/d/donaljo02.shtml" TargetMode="External"/><Relationship Id="rId642" Type="http://schemas.openxmlformats.org/officeDocument/2006/relationships/hyperlink" Target="https://www.baseball-reference.com/players/m/mathima01.shtml" TargetMode="External"/><Relationship Id="rId281" Type="http://schemas.openxmlformats.org/officeDocument/2006/relationships/hyperlink" Target="https://www.baseball-reference.com/players/h/hedgeau01.shtml" TargetMode="External"/><Relationship Id="rId502" Type="http://schemas.openxmlformats.org/officeDocument/2006/relationships/hyperlink" Target="https://www.baseball-reference.com/players/b/bishobr01.shtml" TargetMode="External"/><Relationship Id="rId76" Type="http://schemas.openxmlformats.org/officeDocument/2006/relationships/hyperlink" Target="https://www.baseball-reference.com/players/b/brantmi02.shtml" TargetMode="External"/><Relationship Id="rId141" Type="http://schemas.openxmlformats.org/officeDocument/2006/relationships/hyperlink" Target="https://www.baseball-reference.com/players/a/arciaor01.shtml" TargetMode="External"/><Relationship Id="rId379" Type="http://schemas.openxmlformats.org/officeDocument/2006/relationships/hyperlink" Target="https://www.baseball-reference.com/players/s/solakni01.shtml" TargetMode="External"/><Relationship Id="rId586" Type="http://schemas.openxmlformats.org/officeDocument/2006/relationships/hyperlink" Target="https://www.baseballprospectus.com/player/110012/" TargetMode="External"/><Relationship Id="rId7" Type="http://schemas.openxmlformats.org/officeDocument/2006/relationships/hyperlink" Target="https://www.baseball-reference.com/players/a/aquinar01.shtml" TargetMode="External"/><Relationship Id="rId239" Type="http://schemas.openxmlformats.org/officeDocument/2006/relationships/hyperlink" Target="https://www.baseball-reference.com/players/p/phegljo01.shtml" TargetMode="External"/><Relationship Id="rId446" Type="http://schemas.openxmlformats.org/officeDocument/2006/relationships/hyperlink" Target="https://www.baseball-reference.com/players/r/rileyau01.shtml" TargetMode="External"/><Relationship Id="rId653" Type="http://schemas.openxmlformats.org/officeDocument/2006/relationships/hyperlink" Target="https://www.baseball-reference.com/players/p/paredis01.shtml" TargetMode="External"/><Relationship Id="rId292" Type="http://schemas.openxmlformats.org/officeDocument/2006/relationships/hyperlink" Target="https://www.baseball-reference.com/players/u/uriaslu01.shtml" TargetMode="External"/><Relationship Id="rId306" Type="http://schemas.openxmlformats.org/officeDocument/2006/relationships/hyperlink" Target="https://www.baseball-reference.com/players/v/vogelda01.shtml" TargetMode="External"/><Relationship Id="rId87" Type="http://schemas.openxmlformats.org/officeDocument/2006/relationships/hyperlink" Target="https://www.baseball-reference.com/players/s/strawmy01.shtml" TargetMode="External"/><Relationship Id="rId513" Type="http://schemas.openxmlformats.org/officeDocument/2006/relationships/hyperlink" Target="https://www.baseball-reference.com/players/h/harrimo01.shtml" TargetMode="External"/><Relationship Id="rId597" Type="http://schemas.openxmlformats.org/officeDocument/2006/relationships/hyperlink" Target="https://www.baseballprospectus.com/player/138910/" TargetMode="External"/><Relationship Id="rId152" Type="http://schemas.openxmlformats.org/officeDocument/2006/relationships/hyperlink" Target="https://www.baseball-reference.com/players/t/tayloty01.shtml" TargetMode="External"/><Relationship Id="rId457" Type="http://schemas.openxmlformats.org/officeDocument/2006/relationships/hyperlink" Target="https://www.baseball-reference.com/players/s/santaan02.shtml" TargetMode="External"/><Relationship Id="rId664" Type="http://schemas.openxmlformats.org/officeDocument/2006/relationships/hyperlink" Target="https://www.baseball-reference.com/players/k/kirkal01.shtml" TargetMode="External"/><Relationship Id="rId14" Type="http://schemas.openxmlformats.org/officeDocument/2006/relationships/hyperlink" Target="https://www.baseball-reference.com/players/g/galvifr01.shtml" TargetMode="External"/><Relationship Id="rId317" Type="http://schemas.openxmlformats.org/officeDocument/2006/relationships/hyperlink" Target="https://www.baseball-reference.com/players/r/rickajo01.shtml" TargetMode="External"/><Relationship Id="rId524" Type="http://schemas.openxmlformats.org/officeDocument/2006/relationships/hyperlink" Target="https://www.baseballprospectus.com/player/108795/" TargetMode="External"/><Relationship Id="rId98" Type="http://schemas.openxmlformats.org/officeDocument/2006/relationships/hyperlink" Target="https://www.baseball-reference.com/players/m/mcbrory01.shtml" TargetMode="External"/><Relationship Id="rId163" Type="http://schemas.openxmlformats.org/officeDocument/2006/relationships/hyperlink" Target="https://www.baseball-reference.com/players/h/heinety01.shtml" TargetMode="External"/><Relationship Id="rId370" Type="http://schemas.openxmlformats.org/officeDocument/2006/relationships/hyperlink" Target="https://www.baseball-reference.com/players/g/gallojo01.shtml" TargetMode="External"/><Relationship Id="rId230" Type="http://schemas.openxmlformats.org/officeDocument/2006/relationships/hyperlink" Target="https://www.baseball-reference.com/players/b/brownse01.shtml" TargetMode="External"/><Relationship Id="rId468" Type="http://schemas.openxmlformats.org/officeDocument/2006/relationships/hyperlink" Target="https://www.baseball-reference.com/players/c/chavimi01.shtml" TargetMode="External"/><Relationship Id="rId675" Type="http://schemas.openxmlformats.org/officeDocument/2006/relationships/hyperlink" Target="https://www.baseball-reference.com/players/m/marmojo01.shtml" TargetMode="External"/><Relationship Id="rId25" Type="http://schemas.openxmlformats.org/officeDocument/2006/relationships/hyperlink" Target="https://www.baseball-reference.com/players/v/vottojo01.shtml" TargetMode="External"/><Relationship Id="rId328" Type="http://schemas.openxmlformats.org/officeDocument/2006/relationships/hyperlink" Target="https://www.baseball-reference.com/players/f/fowlede01.shtml" TargetMode="External"/><Relationship Id="rId535" Type="http://schemas.openxmlformats.org/officeDocument/2006/relationships/hyperlink" Target="https://www.baseballprospectus.com/player/111300/" TargetMode="External"/><Relationship Id="rId174" Type="http://schemas.openxmlformats.org/officeDocument/2006/relationships/hyperlink" Target="https://www.baseball-reference.com/players/a/arraelu01.shtml" TargetMode="External"/><Relationship Id="rId381" Type="http://schemas.openxmlformats.org/officeDocument/2006/relationships/hyperlink" Target="https://www.baseball-reference.com/players/w/wisdopa01.shtml" TargetMode="External"/><Relationship Id="rId602" Type="http://schemas.openxmlformats.org/officeDocument/2006/relationships/hyperlink" Target="https://www.baseballprospectus.com/player/104966/" TargetMode="External"/><Relationship Id="rId241" Type="http://schemas.openxmlformats.org/officeDocument/2006/relationships/hyperlink" Target="https://www.baseball-reference.com/players/p/piscost01.shtml" TargetMode="External"/><Relationship Id="rId479" Type="http://schemas.openxmlformats.org/officeDocument/2006/relationships/hyperlink" Target="https://www.baseball-reference.com/players/a/anderti01.shtml" TargetMode="External"/><Relationship Id="rId686" Type="http://schemas.openxmlformats.org/officeDocument/2006/relationships/hyperlink" Target="https://www.baseballprospectus.com/player/125523/" TargetMode="External"/><Relationship Id="rId36" Type="http://schemas.openxmlformats.org/officeDocument/2006/relationships/hyperlink" Target="https://www.baseball-reference.com/players/n/naquity01.shtml" TargetMode="External"/><Relationship Id="rId339" Type="http://schemas.openxmlformats.org/officeDocument/2006/relationships/hyperlink" Target="https://www.baseball-reference.com/players/t/thomala02.shtml" TargetMode="External"/><Relationship Id="rId546" Type="http://schemas.openxmlformats.org/officeDocument/2006/relationships/hyperlink" Target="https://www.baseballprospectus.com/player/109122/" TargetMode="External"/><Relationship Id="rId101" Type="http://schemas.openxmlformats.org/officeDocument/2006/relationships/hyperlink" Target="https://www.baseball-reference.com/players/m/mondera02.shtml" TargetMode="External"/><Relationship Id="rId185" Type="http://schemas.openxmlformats.org/officeDocument/2006/relationships/hyperlink" Target="https://www.baseball-reference.com/register/player.fcgi?id=lewis-002roy" TargetMode="External"/><Relationship Id="rId406" Type="http://schemas.openxmlformats.org/officeDocument/2006/relationships/hyperlink" Target="https://www.baseball-reference.com/players/r/rendoan01.shtml" TargetMode="External"/><Relationship Id="rId392" Type="http://schemas.openxmlformats.org/officeDocument/2006/relationships/hyperlink" Target="https://www.baseball-reference.com/players/j/janseda01.shtml" TargetMode="External"/><Relationship Id="rId613" Type="http://schemas.openxmlformats.org/officeDocument/2006/relationships/hyperlink" Target="https://www.baseballprospectus.com/player/127152/" TargetMode="External"/><Relationship Id="rId697" Type="http://schemas.openxmlformats.org/officeDocument/2006/relationships/hyperlink" Target="https://www.baseballprospectus.com/player/108118/" TargetMode="External"/><Relationship Id="rId252" Type="http://schemas.openxmlformats.org/officeDocument/2006/relationships/hyperlink" Target="https://www.baseball-reference.com/players/h/haselad01.shtml" TargetMode="External"/><Relationship Id="rId47" Type="http://schemas.openxmlformats.org/officeDocument/2006/relationships/hyperlink" Target="https://www.baseball-reference.com/players/b/blackch02.shtml" TargetMode="External"/><Relationship Id="rId112" Type="http://schemas.openxmlformats.org/officeDocument/2006/relationships/hyperlink" Target="https://www.baseball-reference.com/players/h/hermomi01.shtml" TargetMode="External"/><Relationship Id="rId557" Type="http://schemas.openxmlformats.org/officeDocument/2006/relationships/hyperlink" Target="https://www.baseballprospectus.com/player/103573/" TargetMode="External"/><Relationship Id="rId196" Type="http://schemas.openxmlformats.org/officeDocument/2006/relationships/hyperlink" Target="https://www.baseball-reference.com/players/f/frazicl01.shtml" TargetMode="External"/><Relationship Id="rId417" Type="http://schemas.openxmlformats.org/officeDocument/2006/relationships/hyperlink" Target="https://www.baseball-reference.com/players/d/dysonja01.shtml" TargetMode="External"/><Relationship Id="rId624" Type="http://schemas.openxmlformats.org/officeDocument/2006/relationships/hyperlink" Target="https://www.baseball-reference.com/players/h/heimjo01.shtml" TargetMode="External"/><Relationship Id="rId263" Type="http://schemas.openxmlformats.org/officeDocument/2006/relationships/hyperlink" Target="https://www.baseball-reference.com/players/s/segurje01.shtml" TargetMode="External"/><Relationship Id="rId470" Type="http://schemas.openxmlformats.org/officeDocument/2006/relationships/hyperlink" Target="https://www.baseball-reference.com/players/h/holtbr01.shtml" TargetMode="External"/><Relationship Id="rId58" Type="http://schemas.openxmlformats.org/officeDocument/2006/relationships/hyperlink" Target="https://www.baseball-reference.com/players/v/valaipa01.shtml" TargetMode="External"/><Relationship Id="rId123" Type="http://schemas.openxmlformats.org/officeDocument/2006/relationships/hyperlink" Target="https://www.baseball-reference.com/players/w/walshja01.shtml" TargetMode="External"/><Relationship Id="rId330" Type="http://schemas.openxmlformats.org/officeDocument/2006/relationships/hyperlink" Target="https://www.baseball-reference.com/players/h/hudsojo03.shtml" TargetMode="External"/><Relationship Id="rId568" Type="http://schemas.openxmlformats.org/officeDocument/2006/relationships/hyperlink" Target="https://www.baseballprospectus.com/player/111057/" TargetMode="External"/><Relationship Id="rId428" Type="http://schemas.openxmlformats.org/officeDocument/2006/relationships/hyperlink" Target="https://www.baseball-reference.com/players/v/vargail01.shtml" TargetMode="External"/><Relationship Id="rId635" Type="http://schemas.openxmlformats.org/officeDocument/2006/relationships/hyperlink" Target="https://www.baseball-reference.com/players/a/arauzjo01.shtml" TargetMode="External"/><Relationship Id="rId274" Type="http://schemas.openxmlformats.org/officeDocument/2006/relationships/hyperlink" Target="https://www.baseball-reference.com/players/r/reynobr01.shtml" TargetMode="External"/><Relationship Id="rId481" Type="http://schemas.openxmlformats.org/officeDocument/2006/relationships/hyperlink" Target="https://www.baseball-reference.com/players/c/cordery01.shtml" TargetMode="External"/><Relationship Id="rId702" Type="http://schemas.openxmlformats.org/officeDocument/2006/relationships/hyperlink" Target="https://www.baseballprospectus.com/player/108882/" TargetMode="External"/><Relationship Id="rId69" Type="http://schemas.openxmlformats.org/officeDocument/2006/relationships/hyperlink" Target="https://www.baseball-reference.com/players/j/jonesja07.shtml" TargetMode="External"/><Relationship Id="rId134" Type="http://schemas.openxmlformats.org/officeDocument/2006/relationships/hyperlink" Target="https://www.baseball-reference.com/players/p/polloaj01.shtml" TargetMode="External"/><Relationship Id="rId579" Type="http://schemas.openxmlformats.org/officeDocument/2006/relationships/hyperlink" Target="https://www.baseballprospectus.com/player/107982/" TargetMode="External"/><Relationship Id="rId341" Type="http://schemas.openxmlformats.org/officeDocument/2006/relationships/hyperlink" Target="https://www.baseball-reference.com/players/w/wongko01.shtml" TargetMode="External"/><Relationship Id="rId439" Type="http://schemas.openxmlformats.org/officeDocument/2006/relationships/hyperlink" Target="https://www.baseball-reference.com/players/h/hamilbi02.shtml" TargetMode="External"/><Relationship Id="rId646" Type="http://schemas.openxmlformats.org/officeDocument/2006/relationships/hyperlink" Target="https://www.baseball-reference.com/players/a/apostsh01.shtml" TargetMode="External"/><Relationship Id="rId201" Type="http://schemas.openxmlformats.org/officeDocument/2006/relationships/hyperlink" Target="https://www.baseball-reference.com/players/j/judgeaa01.shtml" TargetMode="External"/><Relationship Id="rId285" Type="http://schemas.openxmlformats.org/officeDocument/2006/relationships/hyperlink" Target="https://www.baseball-reference.com/players/m/margoma01.shtml" TargetMode="External"/><Relationship Id="rId506" Type="http://schemas.openxmlformats.org/officeDocument/2006/relationships/hyperlink" Target="https://www.baseball-reference.com/players/c/chishja01.shtml" TargetMode="External"/><Relationship Id="rId492" Type="http://schemas.openxmlformats.org/officeDocument/2006/relationships/hyperlink" Target="https://www.baseball-reference.com/players/s/sanchca01.shtml" TargetMode="External"/><Relationship Id="rId145" Type="http://schemas.openxmlformats.org/officeDocument/2006/relationships/hyperlink" Target="https://www.baseball-reference.com/players/g/grandya01.shtml" TargetMode="External"/><Relationship Id="rId352" Type="http://schemas.openxmlformats.org/officeDocument/2006/relationships/hyperlink" Target="https://www.baseball-reference.com/players/h/heredgu01.shtml" TargetMode="External"/><Relationship Id="rId212" Type="http://schemas.openxmlformats.org/officeDocument/2006/relationships/hyperlink" Target="https://www.baseball-reference.com/players/a/alonspe01.shtml" TargetMode="External"/><Relationship Id="rId657" Type="http://schemas.openxmlformats.org/officeDocument/2006/relationships/hyperlink" Target="https://www.baseball-reference.com/players/e/espinsa01.shtml" TargetMode="External"/><Relationship Id="rId296" Type="http://schemas.openxmlformats.org/officeDocument/2006/relationships/hyperlink" Target="https://www.baseball-reference.com/register/player.fcgi?id=keleni000jar" TargetMode="External"/><Relationship Id="rId517" Type="http://schemas.openxmlformats.org/officeDocument/2006/relationships/hyperlink" Target="https://www.baseball-reference.com/players/m/medinad01.shtml" TargetMode="External"/><Relationship Id="rId60" Type="http://schemas.openxmlformats.org/officeDocument/2006/relationships/hyperlink" Target="https://www.baseball-reference.com/players/c/cabremi01.shtml" TargetMode="External"/><Relationship Id="rId156" Type="http://schemas.openxmlformats.org/officeDocument/2006/relationships/hyperlink" Target="https://www.baseball-reference.com/players/a/anderbr06.shtml" TargetMode="External"/><Relationship Id="rId363" Type="http://schemas.openxmlformats.org/officeDocument/2006/relationships/hyperlink" Target="https://www.baseball-reference.com/players/w/wendljo01.shtml" TargetMode="External"/><Relationship Id="rId570" Type="http://schemas.openxmlformats.org/officeDocument/2006/relationships/hyperlink" Target="https://www.baseballprospectus.com/player/60918/" TargetMode="External"/><Relationship Id="rId223" Type="http://schemas.openxmlformats.org/officeDocument/2006/relationships/hyperlink" Target="https://www.baseball-reference.com/players/p/panikjo01.shtml" TargetMode="External"/><Relationship Id="rId430" Type="http://schemas.openxmlformats.org/officeDocument/2006/relationships/hyperlink" Target="https://www.baseball-reference.com/players/a/acunaro01.shtml" TargetMode="External"/><Relationship Id="rId668" Type="http://schemas.openxmlformats.org/officeDocument/2006/relationships/hyperlink" Target="https://www.baseball-reference.com/players/g/gordode01.shtml" TargetMode="External"/><Relationship Id="rId18" Type="http://schemas.openxmlformats.org/officeDocument/2006/relationships/hyperlink" Target="https://www.baseball-reference.com/players/l/lavarry01.shtml" TargetMode="External"/><Relationship Id="rId528" Type="http://schemas.openxmlformats.org/officeDocument/2006/relationships/hyperlink" Target="https://www.baseballprospectus.com/player/106527/" TargetMode="External"/><Relationship Id="rId125" Type="http://schemas.openxmlformats.org/officeDocument/2006/relationships/hyperlink" Target="https://www.baseball-reference.com/players/b/barneau01.shtml" TargetMode="External"/><Relationship Id="rId167" Type="http://schemas.openxmlformats.org/officeDocument/2006/relationships/hyperlink" Target="https://www.baseball-reference.com/players/r/riddljt01.shtml" TargetMode="External"/><Relationship Id="rId332" Type="http://schemas.openxmlformats.org/officeDocument/2006/relationships/hyperlink" Target="https://www.baseball-reference.com/players/k/kniznan01.shtml" TargetMode="External"/><Relationship Id="rId374" Type="http://schemas.openxmlformats.org/officeDocument/2006/relationships/hyperlink" Target="https://www.baseball-reference.com/players/m/mathije01.shtml" TargetMode="External"/><Relationship Id="rId581" Type="http://schemas.openxmlformats.org/officeDocument/2006/relationships/hyperlink" Target="https://www.baseballprospectus.com/player/107006/" TargetMode="External"/><Relationship Id="rId71" Type="http://schemas.openxmlformats.org/officeDocument/2006/relationships/hyperlink" Target="https://www.baseball-reference.com/players/m/mercejo03.shtml" TargetMode="External"/><Relationship Id="rId234" Type="http://schemas.openxmlformats.org/officeDocument/2006/relationships/hyperlink" Target="https://www.baseball-reference.com/players/g/garnedu01.shtml" TargetMode="External"/><Relationship Id="rId637" Type="http://schemas.openxmlformats.org/officeDocument/2006/relationships/hyperlink" Target="https://www.baseball-reference.com/players/c/camerda01.shtml" TargetMode="External"/><Relationship Id="rId679" Type="http://schemas.openxmlformats.org/officeDocument/2006/relationships/hyperlink" Target="https://www.baseball-reference.com/players/m/machivi01.shtml" TargetMode="External"/><Relationship Id="rId2" Type="http://schemas.openxmlformats.org/officeDocument/2006/relationships/hyperlink" Target="https://www.baseball-reference.com/players/h/heywaja01.shtml" TargetMode="External"/><Relationship Id="rId29" Type="http://schemas.openxmlformats.org/officeDocument/2006/relationships/hyperlink" Target="https://www.baseball-reference.com/players/f/freemmi01.shtml" TargetMode="External"/><Relationship Id="rId276" Type="http://schemas.openxmlformats.org/officeDocument/2006/relationships/hyperlink" Target="https://www.baseball-reference.com/players/t/tuckeco01.shtml" TargetMode="External"/><Relationship Id="rId441" Type="http://schemas.openxmlformats.org/officeDocument/2006/relationships/hyperlink" Target="https://www.baseball-reference.com/players/i/inciaen01.shtml" TargetMode="External"/><Relationship Id="rId483" Type="http://schemas.openxmlformats.org/officeDocument/2006/relationships/hyperlink" Target="https://www.baseball-reference.com/players/e/engelad01.shtml" TargetMode="External"/><Relationship Id="rId539" Type="http://schemas.openxmlformats.org/officeDocument/2006/relationships/hyperlink" Target="https://www.baseballprospectus.com/player/105670/" TargetMode="External"/><Relationship Id="rId690" Type="http://schemas.openxmlformats.org/officeDocument/2006/relationships/hyperlink" Target="https://www.baseballprospectus.com/player/148617/" TargetMode="External"/><Relationship Id="rId704" Type="http://schemas.openxmlformats.org/officeDocument/2006/relationships/hyperlink" Target="https://www.baseball-reference.com/register/player.fcgi?id=binela000ale" TargetMode="External"/><Relationship Id="rId40" Type="http://schemas.openxmlformats.org/officeDocument/2006/relationships/hyperlink" Target="https://www.baseball-reference.com/players/r/ramirjo01.shtml" TargetMode="External"/><Relationship Id="rId136" Type="http://schemas.openxmlformats.org/officeDocument/2006/relationships/hyperlink" Target="https://www.baseball-reference.com/players/s/seageco01.shtml" TargetMode="External"/><Relationship Id="rId178" Type="http://schemas.openxmlformats.org/officeDocument/2006/relationships/hyperlink" Target="https://www.baseball-reference.com/players/c/caveja01.shtml" TargetMode="External"/><Relationship Id="rId301" Type="http://schemas.openxmlformats.org/officeDocument/2006/relationships/hyperlink" Target="https://www.baseball-reference.com/players/n/narvaom01.shtml" TargetMode="External"/><Relationship Id="rId343" Type="http://schemas.openxmlformats.org/officeDocument/2006/relationships/hyperlink" Target="https://www.baseball-reference.com/players/a/aguilje01.shtml" TargetMode="External"/><Relationship Id="rId550" Type="http://schemas.openxmlformats.org/officeDocument/2006/relationships/hyperlink" Target="https://www.baseballprospectus.com/player/106844/" TargetMode="External"/><Relationship Id="rId82" Type="http://schemas.openxmlformats.org/officeDocument/2006/relationships/hyperlink" Target="https://www.baseball-reference.com/players/m/maldoma01.shtml" TargetMode="External"/><Relationship Id="rId203" Type="http://schemas.openxmlformats.org/officeDocument/2006/relationships/hyperlink" Target="https://www.baseball-reference.com/players/m/maybica01.shtml" TargetMode="External"/><Relationship Id="rId385" Type="http://schemas.openxmlformats.org/officeDocument/2006/relationships/hyperlink" Target="https://www.baseball-reference.com/players/d/davisjo05.shtml" TargetMode="External"/><Relationship Id="rId592" Type="http://schemas.openxmlformats.org/officeDocument/2006/relationships/hyperlink" Target="https://www.baseballprospectus.com/player/60958/" TargetMode="External"/><Relationship Id="rId606" Type="http://schemas.openxmlformats.org/officeDocument/2006/relationships/hyperlink" Target="https://www.baseballprospectus.com/player/107269/" TargetMode="External"/><Relationship Id="rId648" Type="http://schemas.openxmlformats.org/officeDocument/2006/relationships/hyperlink" Target="https://www.baseball-reference.com/players/h/heathni01.shtml" TargetMode="External"/><Relationship Id="rId245" Type="http://schemas.openxmlformats.org/officeDocument/2006/relationships/hyperlink" Target="https://www.baseball-reference.com/players/b/brantro01.shtml" TargetMode="External"/><Relationship Id="rId287" Type="http://schemas.openxmlformats.org/officeDocument/2006/relationships/hyperlink" Target="https://www.baseball-reference.com/players/m/myerswi01.shtml" TargetMode="External"/><Relationship Id="rId410" Type="http://schemas.openxmlformats.org/officeDocument/2006/relationships/hyperlink" Target="https://www.baseball-reference.com/players/s/suzukku01.shtml" TargetMode="External"/><Relationship Id="rId452" Type="http://schemas.openxmlformats.org/officeDocument/2006/relationships/hyperlink" Target="https://www.baseball-reference.com/players/m/mullice01.shtml" TargetMode="External"/><Relationship Id="rId494" Type="http://schemas.openxmlformats.org/officeDocument/2006/relationships/hyperlink" Target="https://www.baseball-reference.com/players/a/almoral01.shtml" TargetMode="External"/><Relationship Id="rId508" Type="http://schemas.openxmlformats.org/officeDocument/2006/relationships/hyperlink" Target="https://www.baseball-reference.com/players/g/gimenan01.shtml" TargetMode="External"/><Relationship Id="rId105" Type="http://schemas.openxmlformats.org/officeDocument/2006/relationships/hyperlink" Target="https://www.baseball-reference.com/players/s/starlbu01.shtml" TargetMode="External"/><Relationship Id="rId147" Type="http://schemas.openxmlformats.org/officeDocument/2006/relationships/hyperlink" Target="https://www.baseball-reference.com/players/h/hiurake01.shtml" TargetMode="External"/><Relationship Id="rId312" Type="http://schemas.openxmlformats.org/officeDocument/2006/relationships/hyperlink" Target="https://www.baseball-reference.com/players/d/dubonma01.shtml" TargetMode="External"/><Relationship Id="rId354" Type="http://schemas.openxmlformats.org/officeDocument/2006/relationships/hyperlink" Target="https://www.baseball-reference.com/players/k/kiermke01.shtml" TargetMode="External"/><Relationship Id="rId51" Type="http://schemas.openxmlformats.org/officeDocument/2006/relationships/hyperlink" Target="https://www.baseball-reference.com/players/h/hampsga01.shtml" TargetMode="External"/><Relationship Id="rId93" Type="http://schemas.openxmlformats.org/officeDocument/2006/relationships/hyperlink" Target="https://www.baseball-reference.com/players/d/doziehu01.shtml" TargetMode="External"/><Relationship Id="rId189" Type="http://schemas.openxmlformats.org/officeDocument/2006/relationships/hyperlink" Target="https://www.baseball-reference.com/players/s/schoojo01.shtml" TargetMode="External"/><Relationship Id="rId396" Type="http://schemas.openxmlformats.org/officeDocument/2006/relationships/hyperlink" Target="https://www.baseball-reference.com/players/t/tellero01.shtml" TargetMode="External"/><Relationship Id="rId561" Type="http://schemas.openxmlformats.org/officeDocument/2006/relationships/hyperlink" Target="https://www.baseballprospectus.com/player/110471/" TargetMode="External"/><Relationship Id="rId617" Type="http://schemas.openxmlformats.org/officeDocument/2006/relationships/hyperlink" Target="https://www.baseballprospectus.com/player/54877/" TargetMode="External"/><Relationship Id="rId659" Type="http://schemas.openxmlformats.org/officeDocument/2006/relationships/hyperlink" Target="https://www.baseball-reference.com/players/o/onajo01.shtml" TargetMode="External"/><Relationship Id="rId214" Type="http://schemas.openxmlformats.org/officeDocument/2006/relationships/hyperlink" Target="https://www.baseball-reference.com/players/c/cespeyo01.shtml" TargetMode="External"/><Relationship Id="rId256" Type="http://schemas.openxmlformats.org/officeDocument/2006/relationships/hyperlink" Target="https://www.baseball-reference.com/players/k/knappan01.shtml" TargetMode="External"/><Relationship Id="rId298" Type="http://schemas.openxmlformats.org/officeDocument/2006/relationships/hyperlink" Target="https://www.baseball-reference.com/players/l/longsh01.shtml" TargetMode="External"/><Relationship Id="rId421" Type="http://schemas.openxmlformats.org/officeDocument/2006/relationships/hyperlink" Target="https://www.baseball-reference.com/players/k/kellyca02.shtml" TargetMode="External"/><Relationship Id="rId463" Type="http://schemas.openxmlformats.org/officeDocument/2006/relationships/hyperlink" Target="https://www.baseball-reference.com/players/w/willima10.shtml" TargetMode="External"/><Relationship Id="rId519" Type="http://schemas.openxmlformats.org/officeDocument/2006/relationships/hyperlink" Target="https://www.baseball-reference.com/players/p/pachecr01.shtml" TargetMode="External"/><Relationship Id="rId670" Type="http://schemas.openxmlformats.org/officeDocument/2006/relationships/hyperlink" Target="https://www.baseball-reference.com/players/d/davidma02.shtml" TargetMode="External"/><Relationship Id="rId116" Type="http://schemas.openxmlformats.org/officeDocument/2006/relationships/hyperlink" Target="https://www.baseball-reference.com/players/r/rengilu01.shtml" TargetMode="External"/><Relationship Id="rId158" Type="http://schemas.openxmlformats.org/officeDocument/2006/relationships/hyperlink" Target="https://www.baseball-reference.com/players/b/brinsle01.shtml" TargetMode="External"/><Relationship Id="rId323" Type="http://schemas.openxmlformats.org/officeDocument/2006/relationships/hyperlink" Target="https://www.baseball-reference.com/players/a/arozara01.shtml" TargetMode="External"/><Relationship Id="rId530" Type="http://schemas.openxmlformats.org/officeDocument/2006/relationships/hyperlink" Target="https://www.baseballprospectus.com/player/105509/" TargetMode="External"/><Relationship Id="rId20" Type="http://schemas.openxmlformats.org/officeDocument/2006/relationships/hyperlink" Target="https://www.baseball-reference.com/players/p/perazjo01.shtml" TargetMode="External"/><Relationship Id="rId62" Type="http://schemas.openxmlformats.org/officeDocument/2006/relationships/hyperlink" Target="https://www.baseball-reference.com/players/c/castrha01.shtml" TargetMode="External"/><Relationship Id="rId365" Type="http://schemas.openxmlformats.org/officeDocument/2006/relationships/hyperlink" Target="https://www.baseball-reference.com/players/a/andruel01.shtml" TargetMode="External"/><Relationship Id="rId572" Type="http://schemas.openxmlformats.org/officeDocument/2006/relationships/hyperlink" Target="https://www.baseballprospectus.com/player/110621/" TargetMode="External"/><Relationship Id="rId628" Type="http://schemas.openxmlformats.org/officeDocument/2006/relationships/hyperlink" Target="https://www.baseball-reference.com/players/b/basablu01.shtml" TargetMode="External"/><Relationship Id="rId225" Type="http://schemas.openxmlformats.org/officeDocument/2006/relationships/hyperlink" Target="https://www.baseball-reference.com/players/r/riverre01.shtml" TargetMode="External"/><Relationship Id="rId267" Type="http://schemas.openxmlformats.org/officeDocument/2006/relationships/hyperlink" Target="https://www.baseball-reference.com/players/g/gonzaer01.shtml" TargetMode="External"/><Relationship Id="rId432" Type="http://schemas.openxmlformats.org/officeDocument/2006/relationships/hyperlink" Target="https://www.baseball-reference.com/players/c/camarjo01.shtml" TargetMode="External"/><Relationship Id="rId474" Type="http://schemas.openxmlformats.org/officeDocument/2006/relationships/hyperlink" Target="https://www.baseball-reference.com/players/m/morelmi01.shtml" TargetMode="External"/><Relationship Id="rId127" Type="http://schemas.openxmlformats.org/officeDocument/2006/relationships/hyperlink" Target="https://www.baseball-reference.com/players/b/bellico01.shtml" TargetMode="External"/><Relationship Id="rId681" Type="http://schemas.openxmlformats.org/officeDocument/2006/relationships/hyperlink" Target="https://www.baseball-reference.com/register/player.fcgi?id=gonzal004nic" TargetMode="External"/><Relationship Id="rId31" Type="http://schemas.openxmlformats.org/officeDocument/2006/relationships/hyperlink" Target="https://www.baseball-reference.com/register/player.fcgi?id=jones-000nol" TargetMode="External"/><Relationship Id="rId73" Type="http://schemas.openxmlformats.org/officeDocument/2006/relationships/hyperlink" Target="https://www.baseball-reference.com/players/s/stewach02.shtml" TargetMode="External"/><Relationship Id="rId169" Type="http://schemas.openxmlformats.org/officeDocument/2006/relationships/hyperlink" Target="https://www.baseball-reference.com/players/r/rojasmi02.shtml" TargetMode="External"/><Relationship Id="rId334" Type="http://schemas.openxmlformats.org/officeDocument/2006/relationships/hyperlink" Target="https://www.baseball-reference.com/players/m/molinya01.shtml" TargetMode="External"/><Relationship Id="rId376" Type="http://schemas.openxmlformats.org/officeDocument/2006/relationships/hyperlink" Target="https://www.baseball-reference.com/players/o/odorro01.shtml" TargetMode="External"/><Relationship Id="rId541" Type="http://schemas.openxmlformats.org/officeDocument/2006/relationships/hyperlink" Target="https://www.baseballprospectus.com/player/108036/" TargetMode="External"/><Relationship Id="rId583" Type="http://schemas.openxmlformats.org/officeDocument/2006/relationships/hyperlink" Target="https://www.baseballprospectus.com/player/108764/" TargetMode="External"/><Relationship Id="rId639" Type="http://schemas.openxmlformats.org/officeDocument/2006/relationships/hyperlink" Target="https://www.baseball-reference.com/players/c/croneja01.shtml" TargetMode="External"/><Relationship Id="rId4" Type="http://schemas.openxmlformats.org/officeDocument/2006/relationships/hyperlink" Target="https://www.baseball-reference.com/players/k/kempto01.shtml" TargetMode="External"/><Relationship Id="rId180" Type="http://schemas.openxmlformats.org/officeDocument/2006/relationships/hyperlink" Target="https://www.baseball-reference.com/players/c/cruzne02.shtml" TargetMode="External"/><Relationship Id="rId236" Type="http://schemas.openxmlformats.org/officeDocument/2006/relationships/hyperlink" Target="https://www.baseball-reference.com/players/l/laurera01.shtml" TargetMode="External"/><Relationship Id="rId278" Type="http://schemas.openxmlformats.org/officeDocument/2006/relationships/hyperlink" Target="https://www.baseball-reference.com/players/c/cordefr02.shtml" TargetMode="External"/><Relationship Id="rId401" Type="http://schemas.openxmlformats.org/officeDocument/2006/relationships/hyperlink" Target="https://www.baseball-reference.com/players/e/eatonad02.shtml" TargetMode="External"/><Relationship Id="rId443" Type="http://schemas.openxmlformats.org/officeDocument/2006/relationships/hyperlink" Target="https://www.baseball-reference.com/players/j/joycema01.shtml" TargetMode="External"/><Relationship Id="rId650" Type="http://schemas.openxmlformats.org/officeDocument/2006/relationships/hyperlink" Target="https://www.baseball-reference.com/players/j/johnsda07.shtml" TargetMode="External"/><Relationship Id="rId303" Type="http://schemas.openxmlformats.org/officeDocument/2006/relationships/hyperlink" Target="https://www.baseball-reference.com/players/s/santado01.shtml" TargetMode="External"/><Relationship Id="rId485" Type="http://schemas.openxmlformats.org/officeDocument/2006/relationships/hyperlink" Target="https://www.baseball-reference.com/players/g/goinsry01.shtml" TargetMode="External"/><Relationship Id="rId692" Type="http://schemas.openxmlformats.org/officeDocument/2006/relationships/hyperlink" Target="https://www.baseball-reference.com/register/player.fcgi?id=mitche005gar" TargetMode="External"/><Relationship Id="rId42" Type="http://schemas.openxmlformats.org/officeDocument/2006/relationships/hyperlink" Target="https://www.baseball-reference.com/players/s/santaca01.shtml" TargetMode="External"/><Relationship Id="rId84" Type="http://schemas.openxmlformats.org/officeDocument/2006/relationships/hyperlink" Target="https://www.baseball-reference.com/players/m/mayfija01.shtml" TargetMode="External"/><Relationship Id="rId138" Type="http://schemas.openxmlformats.org/officeDocument/2006/relationships/hyperlink" Target="https://www.baseball-reference.com/players/t/tayloch03.shtml" TargetMode="External"/><Relationship Id="rId345" Type="http://schemas.openxmlformats.org/officeDocument/2006/relationships/hyperlink" Target="https://www.baseball-reference.com/players/b/brossmi01.shtml" TargetMode="External"/><Relationship Id="rId387" Type="http://schemas.openxmlformats.org/officeDocument/2006/relationships/hyperlink" Target="https://www.baseball-reference.com/players/f/fishede01.shtml" TargetMode="External"/><Relationship Id="rId510" Type="http://schemas.openxmlformats.org/officeDocument/2006/relationships/hyperlink" Target="https://www.baseball-reference.com/players/k/kirilal01.shtml" TargetMode="External"/><Relationship Id="rId552" Type="http://schemas.openxmlformats.org/officeDocument/2006/relationships/hyperlink" Target="https://www.baseballprospectus.com/player/124659/" TargetMode="External"/><Relationship Id="rId594" Type="http://schemas.openxmlformats.org/officeDocument/2006/relationships/hyperlink" Target="https://www.baseballprospectus.com/player/147805/" TargetMode="External"/><Relationship Id="rId608" Type="http://schemas.openxmlformats.org/officeDocument/2006/relationships/hyperlink" Target="https://www.baseballprospectus.com/player/111885/" TargetMode="External"/><Relationship Id="rId191" Type="http://schemas.openxmlformats.org/officeDocument/2006/relationships/hyperlink" Target="https://www.baseball-reference.com/players/w/wadela01.shtml" TargetMode="External"/><Relationship Id="rId205" Type="http://schemas.openxmlformats.org/officeDocument/2006/relationships/hyperlink" Target="https://www.baseball-reference.com/players/s/sanchga02.shtml" TargetMode="External"/><Relationship Id="rId247" Type="http://schemas.openxmlformats.org/officeDocument/2006/relationships/hyperlink" Target="https://www.baseball-reference.com/players/d/dickeco01.shtml" TargetMode="External"/><Relationship Id="rId412" Type="http://schemas.openxmlformats.org/officeDocument/2006/relationships/hyperlink" Target="https://www.baseball-reference.com/players/t/turnetr01.shtml" TargetMode="External"/><Relationship Id="rId107" Type="http://schemas.openxmlformats.org/officeDocument/2006/relationships/hyperlink" Target="https://www.baseball-reference.com/register/player.fcgi?id=witt--005rob" TargetMode="External"/><Relationship Id="rId289" Type="http://schemas.openxmlformats.org/officeDocument/2006/relationships/hyperlink" Target="https://www.baseball-reference.com/players/r/renfrhu01.shtml" TargetMode="External"/><Relationship Id="rId454" Type="http://schemas.openxmlformats.org/officeDocument/2006/relationships/hyperlink" Target="https://www.baseball-reference.com/players/p/peterja01.shtml" TargetMode="External"/><Relationship Id="rId496" Type="http://schemas.openxmlformats.org/officeDocument/2006/relationships/hyperlink" Target="https://www.baseball-reference.com/players/b/boteda01.shtml" TargetMode="External"/><Relationship Id="rId661" Type="http://schemas.openxmlformats.org/officeDocument/2006/relationships/hyperlink" Target="https://www.baseball-reference.com/players/h/hernaya01.shtml" TargetMode="External"/><Relationship Id="rId11" Type="http://schemas.openxmlformats.org/officeDocument/2006/relationships/hyperlink" Target="https://www.baseball-reference.com/players/d/dietrde01.shtml" TargetMode="External"/><Relationship Id="rId53" Type="http://schemas.openxmlformats.org/officeDocument/2006/relationships/hyperlink" Target="https://www.baseball-reference.com/players/m/mcmahry01.shtml" TargetMode="External"/><Relationship Id="rId149" Type="http://schemas.openxmlformats.org/officeDocument/2006/relationships/hyperlink" Target="https://www.baseball-reference.com/players/n/nottija01.shtml" TargetMode="External"/><Relationship Id="rId314" Type="http://schemas.openxmlformats.org/officeDocument/2006/relationships/hyperlink" Target="https://www.baseball-reference.com/players/l/longoev01.shtml" TargetMode="External"/><Relationship Id="rId356" Type="http://schemas.openxmlformats.org/officeDocument/2006/relationships/hyperlink" Target="https://www.baseball-reference.com/players/l/lowebr01.shtml" TargetMode="External"/><Relationship Id="rId398" Type="http://schemas.openxmlformats.org/officeDocument/2006/relationships/hyperlink" Target="https://www.baseball-reference.com/players/c/cabreas01.shtml" TargetMode="External"/><Relationship Id="rId521" Type="http://schemas.openxmlformats.org/officeDocument/2006/relationships/hyperlink" Target="https://www.baseball-reference.com/players/o/olivaed02.shtml" TargetMode="External"/><Relationship Id="rId563" Type="http://schemas.openxmlformats.org/officeDocument/2006/relationships/hyperlink" Target="https://www.baseballprospectus.com/player/109542/" TargetMode="External"/><Relationship Id="rId619" Type="http://schemas.openxmlformats.org/officeDocument/2006/relationships/hyperlink" Target="https://www.baseballprospectus.com/player/122231/" TargetMode="External"/><Relationship Id="rId95" Type="http://schemas.openxmlformats.org/officeDocument/2006/relationships/hyperlink" Target="https://www.baseball-reference.com/players/g/gordoal01.shtml" TargetMode="External"/><Relationship Id="rId160" Type="http://schemas.openxmlformats.org/officeDocument/2006/relationships/hyperlink" Target="https://www.baseball-reference.com/players/c/coopega03.shtml" TargetMode="External"/><Relationship Id="rId216" Type="http://schemas.openxmlformats.org/officeDocument/2006/relationships/hyperlink" Target="https://www.baseball-reference.com/players/d/davisjd01.shtml" TargetMode="External"/><Relationship Id="rId423" Type="http://schemas.openxmlformats.org/officeDocument/2006/relationships/hyperlink" Target="https://www.baseball-reference.com/players/l/locasti01.shtml" TargetMode="External"/><Relationship Id="rId258" Type="http://schemas.openxmlformats.org/officeDocument/2006/relationships/hyperlink" Target="https://www.baseball-reference.com/players/m/millebr02.shtml" TargetMode="External"/><Relationship Id="rId465" Type="http://schemas.openxmlformats.org/officeDocument/2006/relationships/hyperlink" Target="https://www.baseball-reference.com/players/b/bettsmo01.shtml" TargetMode="External"/><Relationship Id="rId630" Type="http://schemas.openxmlformats.org/officeDocument/2006/relationships/hyperlink" Target="https://www.baseball-reference.com/players/t/trompch01.shtml" TargetMode="External"/><Relationship Id="rId672" Type="http://schemas.openxmlformats.org/officeDocument/2006/relationships/hyperlink" Target="https://www.baseball-reference.com/players/b/bricejo01.shtml" TargetMode="External"/><Relationship Id="rId22" Type="http://schemas.openxmlformats.org/officeDocument/2006/relationships/hyperlink" Target="https://www.baseball-reference.com/players/s/senzeni01.shtml" TargetMode="External"/><Relationship Id="rId64" Type="http://schemas.openxmlformats.org/officeDocument/2006/relationships/hyperlink" Target="https://www.baseball-reference.com/players/d/demertr01.shtml" TargetMode="External"/><Relationship Id="rId118" Type="http://schemas.openxmlformats.org/officeDocument/2006/relationships/hyperlink" Target="https://www.baseball-reference.com/players/s/smithke04.shtml" TargetMode="External"/><Relationship Id="rId325" Type="http://schemas.openxmlformats.org/officeDocument/2006/relationships/hyperlink" Target="https://www.baseball-reference.com/players/c/carpema01.shtml" TargetMode="External"/><Relationship Id="rId367" Type="http://schemas.openxmlformats.org/officeDocument/2006/relationships/hyperlink" Target="https://www.baseball-reference.com/players/c/choosh01.shtml" TargetMode="External"/><Relationship Id="rId532" Type="http://schemas.openxmlformats.org/officeDocument/2006/relationships/hyperlink" Target="https://www.baseballprospectus.com/player/69686/" TargetMode="External"/><Relationship Id="rId574" Type="http://schemas.openxmlformats.org/officeDocument/2006/relationships/hyperlink" Target="https://www.baseballprospectus.com/player/103785/" TargetMode="External"/><Relationship Id="rId171" Type="http://schemas.openxmlformats.org/officeDocument/2006/relationships/hyperlink" Target="https://www.baseball-reference.com/players/w/walkene01.shtml" TargetMode="External"/><Relationship Id="rId227" Type="http://schemas.openxmlformats.org/officeDocument/2006/relationships/hyperlink" Target="https://www.baseball-reference.com/players/s/smithdo02.shtml" TargetMode="External"/><Relationship Id="rId269" Type="http://schemas.openxmlformats.org/officeDocument/2006/relationships/hyperlink" Target="https://www.baseball-reference.com/players/m/martija03.shtml" TargetMode="External"/><Relationship Id="rId434" Type="http://schemas.openxmlformats.org/officeDocument/2006/relationships/hyperlink" Target="https://www.baseball-reference.com/players/c/culbech01.shtml" TargetMode="External"/><Relationship Id="rId476" Type="http://schemas.openxmlformats.org/officeDocument/2006/relationships/hyperlink" Target="https://www.baseball-reference.com/players/o/owingch01.shtml" TargetMode="External"/><Relationship Id="rId641" Type="http://schemas.openxmlformats.org/officeDocument/2006/relationships/hyperlink" Target="https://www.baseball-reference.com/players/j/jonesja08.shtml" TargetMode="External"/><Relationship Id="rId683" Type="http://schemas.openxmlformats.org/officeDocument/2006/relationships/hyperlink" Target="https://www.baseballprospectus.com/player/148131/" TargetMode="External"/><Relationship Id="rId33" Type="http://schemas.openxmlformats.org/officeDocument/2006/relationships/hyperlink" Target="https://www.baseball-reference.com/players/l/lindofr01.shtml" TargetMode="External"/><Relationship Id="rId129" Type="http://schemas.openxmlformats.org/officeDocument/2006/relationships/hyperlink" Target="https://www.baseball-reference.com/players/g/gyorkje01.shtml" TargetMode="External"/><Relationship Id="rId280" Type="http://schemas.openxmlformats.org/officeDocument/2006/relationships/hyperlink" Target="https://www.baseball-reference.com/players/g/garcigr01.shtml" TargetMode="External"/><Relationship Id="rId336" Type="http://schemas.openxmlformats.org/officeDocument/2006/relationships/hyperlink" Target="https://www.baseball-reference.com/players/o/oneilty01.shtml" TargetMode="External"/><Relationship Id="rId501" Type="http://schemas.openxmlformats.org/officeDocument/2006/relationships/hyperlink" Target="http://legacy.baseballprospectus.com/p/204" TargetMode="External"/><Relationship Id="rId543" Type="http://schemas.openxmlformats.org/officeDocument/2006/relationships/hyperlink" Target="https://www.baseballprospectus.com/player/105339/" TargetMode="External"/><Relationship Id="rId75" Type="http://schemas.openxmlformats.org/officeDocument/2006/relationships/hyperlink" Target="https://www.baseball-reference.com/players/a/alvaryo01.shtml" TargetMode="External"/><Relationship Id="rId140" Type="http://schemas.openxmlformats.org/officeDocument/2006/relationships/hyperlink" Target="https://www.baseball-reference.com/players/v/verdual01.shtml" TargetMode="External"/><Relationship Id="rId182" Type="http://schemas.openxmlformats.org/officeDocument/2006/relationships/hyperlink" Target="https://www.baseball-reference.com/players/g/gonzama01.shtml" TargetMode="External"/><Relationship Id="rId378" Type="http://schemas.openxmlformats.org/officeDocument/2006/relationships/hyperlink" Target="https://www.baseball-reference.com/players/s/santada01.shtml" TargetMode="External"/><Relationship Id="rId403" Type="http://schemas.openxmlformats.org/officeDocument/2006/relationships/hyperlink" Target="https://www.baseball-reference.com/players/k/kendrho01.shtml" TargetMode="External"/><Relationship Id="rId585" Type="http://schemas.openxmlformats.org/officeDocument/2006/relationships/hyperlink" Target="https://www.baseballprospectus.com/player/111216/" TargetMode="External"/><Relationship Id="rId6" Type="http://schemas.openxmlformats.org/officeDocument/2006/relationships/hyperlink" Target="https://www.baseball-reference.com/players/s/schwaky01.shtml" TargetMode="External"/><Relationship Id="rId238" Type="http://schemas.openxmlformats.org/officeDocument/2006/relationships/hyperlink" Target="https://www.baseball-reference.com/players/o/olsonma02.shtml" TargetMode="External"/><Relationship Id="rId445" Type="http://schemas.openxmlformats.org/officeDocument/2006/relationships/hyperlink" Target="https://www.baseball-reference.com/players/m/murphjr01.shtml" TargetMode="External"/><Relationship Id="rId487" Type="http://schemas.openxmlformats.org/officeDocument/2006/relationships/hyperlink" Target="https://www.baseball-reference.com/players/j/jimenel02.shtml" TargetMode="External"/><Relationship Id="rId610" Type="http://schemas.openxmlformats.org/officeDocument/2006/relationships/hyperlink" Target="https://www.baseballprospectus.com/player/58880/" TargetMode="External"/><Relationship Id="rId652" Type="http://schemas.openxmlformats.org/officeDocument/2006/relationships/hyperlink" Target="https://www.baseball-reference.com/players/m/marchra01.shtml" TargetMode="External"/><Relationship Id="rId694" Type="http://schemas.openxmlformats.org/officeDocument/2006/relationships/hyperlink" Target="https://www.baseballprospectus.com/player/142220/" TargetMode="External"/><Relationship Id="rId291" Type="http://schemas.openxmlformats.org/officeDocument/2006/relationships/hyperlink" Target="https://www.baseball-reference.com/players/t/torrelu01.shtml" TargetMode="External"/><Relationship Id="rId305" Type="http://schemas.openxmlformats.org/officeDocument/2006/relationships/hyperlink" Target="https://www.baseball-reference.com/players/s/smithma05.shtml" TargetMode="External"/><Relationship Id="rId347" Type="http://schemas.openxmlformats.org/officeDocument/2006/relationships/hyperlink" Target="https://www.baseball-reference.com/players/c/choiji01.shtml" TargetMode="External"/><Relationship Id="rId512" Type="http://schemas.openxmlformats.org/officeDocument/2006/relationships/hyperlink" Target="https://www.baseball-reference.com/players/r/ruizke01.shtml" TargetMode="External"/><Relationship Id="rId44" Type="http://schemas.openxmlformats.org/officeDocument/2006/relationships/hyperlink" Target="https://www.baseball-reference.com/players/v/velazan01.shtml" TargetMode="External"/><Relationship Id="rId86" Type="http://schemas.openxmlformats.org/officeDocument/2006/relationships/hyperlink" Target="https://www.baseball-reference.com/players/s/springe01.shtml" TargetMode="External"/><Relationship Id="rId151" Type="http://schemas.openxmlformats.org/officeDocument/2006/relationships/hyperlink" Target="https://www.baseball-reference.com/players/p/pinama01.shtml" TargetMode="External"/><Relationship Id="rId389" Type="http://schemas.openxmlformats.org/officeDocument/2006/relationships/hyperlink" Target="https://www.baseball-reference.com/players/g/guerrvl02.shtml" TargetMode="External"/><Relationship Id="rId554" Type="http://schemas.openxmlformats.org/officeDocument/2006/relationships/hyperlink" Target="https://www.baseballprospectus.com/player/104025/" TargetMode="External"/><Relationship Id="rId596" Type="http://schemas.openxmlformats.org/officeDocument/2006/relationships/hyperlink" Target="https://www.baseballprospectus.com/player/122795/" TargetMode="External"/><Relationship Id="rId193" Type="http://schemas.openxmlformats.org/officeDocument/2006/relationships/hyperlink" Target="https://www.baseball-reference.com/players/e/encared01.shtml" TargetMode="External"/><Relationship Id="rId207" Type="http://schemas.openxmlformats.org/officeDocument/2006/relationships/hyperlink" Target="https://www.baseball-reference.com/players/t/tauchmi01.shtml" TargetMode="External"/><Relationship Id="rId249" Type="http://schemas.openxmlformats.org/officeDocument/2006/relationships/hyperlink" Target="https://www.baseball-reference.com/players/g/gosseph01.shtml" TargetMode="External"/><Relationship Id="rId414" Type="http://schemas.openxmlformats.org/officeDocument/2006/relationships/hyperlink" Target="https://www.baseball-reference.com/players/a/almonab01.shtml" TargetMode="External"/><Relationship Id="rId456" Type="http://schemas.openxmlformats.org/officeDocument/2006/relationships/hyperlink" Target="https://www.baseball-reference.com/register/player.fcgi?id=rutsch000adl" TargetMode="External"/><Relationship Id="rId498" Type="http://schemas.openxmlformats.org/officeDocument/2006/relationships/hyperlink" Target="https://www.baseball-reference.com/players/c/caratvi01.shtml" TargetMode="External"/><Relationship Id="rId621" Type="http://schemas.openxmlformats.org/officeDocument/2006/relationships/hyperlink" Target="https://www.baseballprospectus.com/player/45744/" TargetMode="External"/><Relationship Id="rId663" Type="http://schemas.openxmlformats.org/officeDocument/2006/relationships/hyperlink" Target="https://www.baseball-reference.com/players/s/smithpa04.shtml" TargetMode="External"/><Relationship Id="rId13" Type="http://schemas.openxmlformats.org/officeDocument/2006/relationships/hyperlink" Target="https://www.baseball-reference.com/players/f/farmeky01.shtml" TargetMode="External"/><Relationship Id="rId109" Type="http://schemas.openxmlformats.org/officeDocument/2006/relationships/hyperlink" Target="https://www.baseball-reference.com/players/c/calhoko01.shtml" TargetMode="External"/><Relationship Id="rId260" Type="http://schemas.openxmlformats.org/officeDocument/2006/relationships/hyperlink" Target="https://www.baseball-reference.com/players/q/quinnro01.shtml" TargetMode="External"/><Relationship Id="rId316" Type="http://schemas.openxmlformats.org/officeDocument/2006/relationships/hyperlink" Target="https://www.baseball-reference.com/players/p/poseybu01.shtml" TargetMode="External"/><Relationship Id="rId523" Type="http://schemas.openxmlformats.org/officeDocument/2006/relationships/hyperlink" Target="https://www.baseballprospectus.com/player/110995/" TargetMode="External"/><Relationship Id="rId55" Type="http://schemas.openxmlformats.org/officeDocument/2006/relationships/hyperlink" Target="https://www.baseball-reference.com/players/r/rodgebr02.shtml" TargetMode="External"/><Relationship Id="rId97" Type="http://schemas.openxmlformats.org/officeDocument/2006/relationships/hyperlink" Target="https://www.baseball-reference.com/players/l/lopezni01.shtml" TargetMode="External"/><Relationship Id="rId120" Type="http://schemas.openxmlformats.org/officeDocument/2006/relationships/hyperlink" Target="https://www.baseball-reference.com/players/t/thaisma01.shtml" TargetMode="External"/><Relationship Id="rId358" Type="http://schemas.openxmlformats.org/officeDocument/2006/relationships/hyperlink" Target="https://www.baseball-reference.com/players/m/meadoau01.shtml" TargetMode="External"/><Relationship Id="rId565" Type="http://schemas.openxmlformats.org/officeDocument/2006/relationships/hyperlink" Target="https://www.baseballprospectus.com/player/109136/" TargetMode="External"/><Relationship Id="rId162" Type="http://schemas.openxmlformats.org/officeDocument/2006/relationships/hyperlink" Target="https://www.baseball-reference.com/players/d/diazis01.shtml" TargetMode="External"/><Relationship Id="rId218" Type="http://schemas.openxmlformats.org/officeDocument/2006/relationships/hyperlink" Target="https://www.baseball-reference.com/players/g/guilllu01.shtml" TargetMode="External"/><Relationship Id="rId425" Type="http://schemas.openxmlformats.org/officeDocument/2006/relationships/hyperlink" Target="https://www.baseball-reference.com/players/p/peralda01.shtml" TargetMode="External"/><Relationship Id="rId467" Type="http://schemas.openxmlformats.org/officeDocument/2006/relationships/hyperlink" Target="https://www.baseball-reference.com/players/b/bradlja02.shtml" TargetMode="External"/><Relationship Id="rId632" Type="http://schemas.openxmlformats.org/officeDocument/2006/relationships/hyperlink" Target="https://www.baseball-reference.com/players/s/sanchal04.shtml" TargetMode="External"/><Relationship Id="rId271" Type="http://schemas.openxmlformats.org/officeDocument/2006/relationships/hyperlink" Target="https://www.baseball-reference.com/players/n/newmake01.shtml" TargetMode="External"/><Relationship Id="rId674" Type="http://schemas.openxmlformats.org/officeDocument/2006/relationships/hyperlink" Target="https://www.baseball-reference.com/players/h/herredi01.shtml" TargetMode="External"/><Relationship Id="rId24" Type="http://schemas.openxmlformats.org/officeDocument/2006/relationships/hyperlink" Target="https://www.baseball-reference.com/players/v/vanmejo01.shtml" TargetMode="External"/><Relationship Id="rId66" Type="http://schemas.openxmlformats.org/officeDocument/2006/relationships/hyperlink" Target="https://www.baseball-reference.com/players/g/goodrni01.shtml" TargetMode="External"/><Relationship Id="rId131" Type="http://schemas.openxmlformats.org/officeDocument/2006/relationships/hyperlink" Target="https://www.baseball-reference.com/players/l/luxga01.shtml" TargetMode="External"/><Relationship Id="rId327" Type="http://schemas.openxmlformats.org/officeDocument/2006/relationships/hyperlink" Target="https://www.baseball-reference.com/players/e/edmanto01.shtml" TargetMode="External"/><Relationship Id="rId369" Type="http://schemas.openxmlformats.org/officeDocument/2006/relationships/hyperlink" Target="https://www.baseball-reference.com/players/f/forsylo01.shtml" TargetMode="External"/><Relationship Id="rId534" Type="http://schemas.openxmlformats.org/officeDocument/2006/relationships/hyperlink" Target="https://www.baseballprospectus.com/player/106960/" TargetMode="External"/><Relationship Id="rId576" Type="http://schemas.openxmlformats.org/officeDocument/2006/relationships/hyperlink" Target="https://www.baseballprospectus.com/player/139165/" TargetMode="External"/><Relationship Id="rId173" Type="http://schemas.openxmlformats.org/officeDocument/2006/relationships/hyperlink" Target="https://www.baseball-reference.com/players/a/adriaeh01.shtml" TargetMode="External"/><Relationship Id="rId229" Type="http://schemas.openxmlformats.org/officeDocument/2006/relationships/hyperlink" Target="https://www.baseball-reference.com/players/b/barrefr02.shtml" TargetMode="External"/><Relationship Id="rId380" Type="http://schemas.openxmlformats.org/officeDocument/2006/relationships/hyperlink" Target="https://www.baseball-reference.com/players/t/trevijo01.shtml" TargetMode="External"/><Relationship Id="rId436" Type="http://schemas.openxmlformats.org/officeDocument/2006/relationships/hyperlink" Target="https://www.baseball-reference.com/players/d/duvalad01.shtml" TargetMode="External"/><Relationship Id="rId601" Type="http://schemas.openxmlformats.org/officeDocument/2006/relationships/hyperlink" Target="https://www.baseballprospectus.com/player/109755/" TargetMode="External"/><Relationship Id="rId643" Type="http://schemas.openxmlformats.org/officeDocument/2006/relationships/hyperlink" Target="https://www.baseball-reference.com/players/s/stephty01.shtml" TargetMode="External"/><Relationship Id="rId240" Type="http://schemas.openxmlformats.org/officeDocument/2006/relationships/hyperlink" Target="https://www.baseball-reference.com/players/p/pindech01.shtml" TargetMode="External"/><Relationship Id="rId478" Type="http://schemas.openxmlformats.org/officeDocument/2006/relationships/hyperlink" Target="https://www.baseball-reference.com/players/a/abreujo02.shtml" TargetMode="External"/><Relationship Id="rId685" Type="http://schemas.openxmlformats.org/officeDocument/2006/relationships/hyperlink" Target="https://www.baseball-reference.com/register/player.fcgi?id=hanigmi01" TargetMode="External"/><Relationship Id="rId35" Type="http://schemas.openxmlformats.org/officeDocument/2006/relationships/hyperlink" Target="https://www.baseball-reference.com/players/m/mercaos01.shtml" TargetMode="External"/><Relationship Id="rId77" Type="http://schemas.openxmlformats.org/officeDocument/2006/relationships/hyperlink" Target="https://www.baseball-reference.com/players/b/bregmal01.shtml" TargetMode="External"/><Relationship Id="rId100" Type="http://schemas.openxmlformats.org/officeDocument/2006/relationships/hyperlink" Target="https://www.baseball-reference.com/players/m/merriwh01.shtml" TargetMode="External"/><Relationship Id="rId282" Type="http://schemas.openxmlformats.org/officeDocument/2006/relationships/hyperlink" Target="https://www.baseball-reference.com/players/h/hosmeer01.shtml" TargetMode="External"/><Relationship Id="rId338" Type="http://schemas.openxmlformats.org/officeDocument/2006/relationships/hyperlink" Target="https://www.baseball-reference.com/players/r/ravelra01.shtml" TargetMode="External"/><Relationship Id="rId503" Type="http://schemas.openxmlformats.org/officeDocument/2006/relationships/hyperlink" Target="https://www.baseball-reference.com/players/a/adelljo01.shtml" TargetMode="External"/><Relationship Id="rId545" Type="http://schemas.openxmlformats.org/officeDocument/2006/relationships/hyperlink" Target="https://www.baseballprospectus.com/player/106217/" TargetMode="External"/><Relationship Id="rId587" Type="http://schemas.openxmlformats.org/officeDocument/2006/relationships/hyperlink" Target="https://www.baseballprospectus.com/player/138635/" TargetMode="External"/><Relationship Id="rId8" Type="http://schemas.openxmlformats.org/officeDocument/2006/relationships/hyperlink" Target="https://www.baseball-reference.com/players/b/barnhtu01.shtml" TargetMode="External"/><Relationship Id="rId142" Type="http://schemas.openxmlformats.org/officeDocument/2006/relationships/hyperlink" Target="https://www.baseball-reference.com/players/b/braunry02.shtml" TargetMode="External"/><Relationship Id="rId184" Type="http://schemas.openxmlformats.org/officeDocument/2006/relationships/hyperlink" Target="https://www.baseball-reference.com/register/player.fcgi?id=larnac000tre" TargetMode="External"/><Relationship Id="rId391" Type="http://schemas.openxmlformats.org/officeDocument/2006/relationships/hyperlink" Target="https://www.baseball-reference.com/players/h/hernate01.shtml" TargetMode="External"/><Relationship Id="rId405" Type="http://schemas.openxmlformats.org/officeDocument/2006/relationships/hyperlink" Target="https://www.baseball-reference.com/players/n/nollja01.shtml" TargetMode="External"/><Relationship Id="rId447" Type="http://schemas.openxmlformats.org/officeDocument/2006/relationships/hyperlink" Target="https://www.baseball-reference.com/players/s/swansda01.shtml" TargetMode="External"/><Relationship Id="rId612" Type="http://schemas.openxmlformats.org/officeDocument/2006/relationships/hyperlink" Target="https://www.baseballprospectus.com/player/106423/" TargetMode="External"/><Relationship Id="rId251" Type="http://schemas.openxmlformats.org/officeDocument/2006/relationships/hyperlink" Target="https://www.baseball-reference.com/players/h/harpebr03.shtml" TargetMode="External"/><Relationship Id="rId489" Type="http://schemas.openxmlformats.org/officeDocument/2006/relationships/hyperlink" Target="https://www.baseball-reference.com/players/m/mendida01.shtml" TargetMode="External"/><Relationship Id="rId654" Type="http://schemas.openxmlformats.org/officeDocument/2006/relationships/hyperlink" Target="https://www.baseball-reference.com/players/w/whiteel04.shtml" TargetMode="External"/><Relationship Id="rId696" Type="http://schemas.openxmlformats.org/officeDocument/2006/relationships/hyperlink" Target="https://www.baseballprospectus.com/player/147804/" TargetMode="External"/><Relationship Id="rId46" Type="http://schemas.openxmlformats.org/officeDocument/2006/relationships/hyperlink" Target="https://www.baseball-reference.com/players/a/arenano01.shtml" TargetMode="External"/><Relationship Id="rId293" Type="http://schemas.openxmlformats.org/officeDocument/2006/relationships/hyperlink" Target="https://www.baseball-reference.com/players/c/crawfjp01.shtml" TargetMode="External"/><Relationship Id="rId307" Type="http://schemas.openxmlformats.org/officeDocument/2006/relationships/hyperlink" Target="https://www.baseball-reference.com/players/w/waltodo01.shtml" TargetMode="External"/><Relationship Id="rId349" Type="http://schemas.openxmlformats.org/officeDocument/2006/relationships/hyperlink" Target="https://www.baseball-reference.com/players/d/diazya01.shtml" TargetMode="External"/><Relationship Id="rId514" Type="http://schemas.openxmlformats.org/officeDocument/2006/relationships/hyperlink" Target="https://www.baseball-reference.com/players/h/hayeske01.shtml" TargetMode="External"/><Relationship Id="rId556" Type="http://schemas.openxmlformats.org/officeDocument/2006/relationships/hyperlink" Target="https://www.baseballprospectus.com/player/71028/" TargetMode="External"/><Relationship Id="rId88" Type="http://schemas.openxmlformats.org/officeDocument/2006/relationships/hyperlink" Target="https://www.baseball-reference.com/players/s/stubbga01.shtml" TargetMode="External"/><Relationship Id="rId111" Type="http://schemas.openxmlformats.org/officeDocument/2006/relationships/hyperlink" Target="https://www.baseball-reference.com/players/g/goodwbr01.shtml" TargetMode="External"/><Relationship Id="rId153" Type="http://schemas.openxmlformats.org/officeDocument/2006/relationships/hyperlink" Target="https://www.baseball-reference.com/players/t/thameer01.shtml" TargetMode="External"/><Relationship Id="rId195" Type="http://schemas.openxmlformats.org/officeDocument/2006/relationships/hyperlink" Target="https://www.baseball-reference.com/players/f/fordmi01.shtml" TargetMode="External"/><Relationship Id="rId209" Type="http://schemas.openxmlformats.org/officeDocument/2006/relationships/hyperlink" Target="https://www.baseball-reference.com/players/u/urshegi01.shtml" TargetMode="External"/><Relationship Id="rId360" Type="http://schemas.openxmlformats.org/officeDocument/2006/relationships/hyperlink" Target="https://www.baseball-reference.com/players/p/phamth01.shtml" TargetMode="External"/><Relationship Id="rId416" Type="http://schemas.openxmlformats.org/officeDocument/2006/relationships/hyperlink" Target="https://www.baseball-reference.com/players/c/cronke01.shtml" TargetMode="External"/><Relationship Id="rId598" Type="http://schemas.openxmlformats.org/officeDocument/2006/relationships/hyperlink" Target="https://www.baseballprospectus.com/player/100318/" TargetMode="External"/><Relationship Id="rId220" Type="http://schemas.openxmlformats.org/officeDocument/2006/relationships/hyperlink" Target="https://www.baseball-reference.com/players/m/mcneije01.shtml" TargetMode="External"/><Relationship Id="rId458" Type="http://schemas.openxmlformats.org/officeDocument/2006/relationships/hyperlink" Target="https://www.baseball-reference.com/players/s/severpe01.shtml" TargetMode="External"/><Relationship Id="rId623" Type="http://schemas.openxmlformats.org/officeDocument/2006/relationships/hyperlink" Target="https://www.baseball-reference.com/players/m/mathiwy01.shtml" TargetMode="External"/><Relationship Id="rId665" Type="http://schemas.openxmlformats.org/officeDocument/2006/relationships/hyperlink" Target="https://www.baseball-reference.com/players/g/garcijo02.shtml" TargetMode="External"/><Relationship Id="rId15" Type="http://schemas.openxmlformats.org/officeDocument/2006/relationships/hyperlink" Target="https://www.baseball-reference.com/players/i/iglesjo01.shtml" TargetMode="External"/><Relationship Id="rId57" Type="http://schemas.openxmlformats.org/officeDocument/2006/relationships/hyperlink" Target="https://www.baseball-reference.com/players/t/tapiara01.shtml" TargetMode="External"/><Relationship Id="rId262" Type="http://schemas.openxmlformats.org/officeDocument/2006/relationships/hyperlink" Target="https://www.baseball-reference.com/players/r/rodrise01.shtml" TargetMode="External"/><Relationship Id="rId318" Type="http://schemas.openxmlformats.org/officeDocument/2006/relationships/hyperlink" Target="https://www.baseball-reference.com/players/s/sandopa01.shtml" TargetMode="External"/><Relationship Id="rId525" Type="http://schemas.openxmlformats.org/officeDocument/2006/relationships/hyperlink" Target="https://www.baseballprospectus.com/player/110857/" TargetMode="External"/><Relationship Id="rId567" Type="http://schemas.openxmlformats.org/officeDocument/2006/relationships/hyperlink" Target="https://www.baseballprospectus.com/player/102701/" TargetMode="External"/><Relationship Id="rId99" Type="http://schemas.openxmlformats.org/officeDocument/2006/relationships/hyperlink" Target="https://www.baseball-reference.com/players/m/mejiaer01.shtml" TargetMode="External"/><Relationship Id="rId122" Type="http://schemas.openxmlformats.org/officeDocument/2006/relationships/hyperlink" Target="https://www.baseball-reference.com/players/u/uptonju01.shtml" TargetMode="External"/><Relationship Id="rId164" Type="http://schemas.openxmlformats.org/officeDocument/2006/relationships/hyperlink" Target="https://www.baseball-reference.com/players/h/holadbr01.shtml" TargetMode="External"/><Relationship Id="rId371" Type="http://schemas.openxmlformats.org/officeDocument/2006/relationships/hyperlink" Target="https://www.baseball-reference.com/players/g/guzmaro01.shtml" TargetMode="External"/><Relationship Id="rId427" Type="http://schemas.openxmlformats.org/officeDocument/2006/relationships/hyperlink" Target="https://www.baseball-reference.com/players/r/rojasjo01.shtml" TargetMode="External"/><Relationship Id="rId469" Type="http://schemas.openxmlformats.org/officeDocument/2006/relationships/hyperlink" Target="https://www.baseball-reference.com/players/d/deverra01.shtml" TargetMode="External"/><Relationship Id="rId634" Type="http://schemas.openxmlformats.org/officeDocument/2006/relationships/hyperlink" Target="https://www.baseball-reference.com/players/h/hillde01.shtml" TargetMode="External"/><Relationship Id="rId676" Type="http://schemas.openxmlformats.org/officeDocument/2006/relationships/hyperlink" Target="https://www.baseball-reference.com/players/u/uriasra01.shtml" TargetMode="External"/><Relationship Id="rId26" Type="http://schemas.openxmlformats.org/officeDocument/2006/relationships/hyperlink" Target="https://www.baseball-reference.com/players/w/winkeje01.shtml" TargetMode="External"/><Relationship Id="rId231" Type="http://schemas.openxmlformats.org/officeDocument/2006/relationships/hyperlink" Target="https://www.baseball-reference.com/players/c/canhama01.shtml" TargetMode="External"/><Relationship Id="rId273" Type="http://schemas.openxmlformats.org/officeDocument/2006/relationships/hyperlink" Target="https://www.baseball-reference.com/players/p/polangr01.shtml" TargetMode="External"/><Relationship Id="rId329" Type="http://schemas.openxmlformats.org/officeDocument/2006/relationships/hyperlink" Target="https://www.baseball-reference.com/players/g/goldspa01.shtml" TargetMode="External"/><Relationship Id="rId480" Type="http://schemas.openxmlformats.org/officeDocument/2006/relationships/hyperlink" Target="https://www.baseball-reference.com/players/c/colliza01.shtml" TargetMode="External"/><Relationship Id="rId536" Type="http://schemas.openxmlformats.org/officeDocument/2006/relationships/hyperlink" Target="https://www.baseballprospectus.com/player/108028/" TargetMode="External"/><Relationship Id="rId701" Type="http://schemas.openxmlformats.org/officeDocument/2006/relationships/hyperlink" Target="https://www.baseballprospectus.com/player/110017/" TargetMode="External"/><Relationship Id="rId68" Type="http://schemas.openxmlformats.org/officeDocument/2006/relationships/hyperlink" Target="https://www.baseball-reference.com/players/h/harrijo05.shtml" TargetMode="External"/><Relationship Id="rId133" Type="http://schemas.openxmlformats.org/officeDocument/2006/relationships/hyperlink" Target="https://www.baseball-reference.com/players/p/pederjo01.shtml" TargetMode="External"/><Relationship Id="rId175" Type="http://schemas.openxmlformats.org/officeDocument/2006/relationships/hyperlink" Target="https://www.baseball-reference.com/players/a/astudwi01.shtml" TargetMode="External"/><Relationship Id="rId340" Type="http://schemas.openxmlformats.org/officeDocument/2006/relationships/hyperlink" Target="https://www.baseball-reference.com/players/w/wietema01.shtml" TargetMode="External"/><Relationship Id="rId578" Type="http://schemas.openxmlformats.org/officeDocument/2006/relationships/hyperlink" Target="https://www.baseballprospectus.com/player/107413/" TargetMode="External"/><Relationship Id="rId200" Type="http://schemas.openxmlformats.org/officeDocument/2006/relationships/hyperlink" Target="https://www.baseball-reference.com/players/h/higasky01.shtml" TargetMode="External"/><Relationship Id="rId382" Type="http://schemas.openxmlformats.org/officeDocument/2006/relationships/hyperlink" Target="https://www.baseball-reference.com/players/a/alforan01.shtml" TargetMode="External"/><Relationship Id="rId438" Type="http://schemas.openxmlformats.org/officeDocument/2006/relationships/hyperlink" Target="https://www.baseball-reference.com/players/f/freemfr01.shtml" TargetMode="External"/><Relationship Id="rId603" Type="http://schemas.openxmlformats.org/officeDocument/2006/relationships/hyperlink" Target="https://www.baseballprospectus.com/player/102434/" TargetMode="External"/><Relationship Id="rId645" Type="http://schemas.openxmlformats.org/officeDocument/2006/relationships/hyperlink" Target="https://www.baseball-reference.com/players/t/taverle01.shtml" TargetMode="External"/><Relationship Id="rId687" Type="http://schemas.openxmlformats.org/officeDocument/2006/relationships/hyperlink" Target="https://www.baseballprospectus.com/player/125642/" TargetMode="External"/><Relationship Id="rId242" Type="http://schemas.openxmlformats.org/officeDocument/2006/relationships/hyperlink" Target="https://www.baseball-reference.com/players/p/profaju01.shtml" TargetMode="External"/><Relationship Id="rId284" Type="http://schemas.openxmlformats.org/officeDocument/2006/relationships/hyperlink" Target="https://www.baseball-reference.com/players/m/machama01.shtml" TargetMode="External"/><Relationship Id="rId491" Type="http://schemas.openxmlformats.org/officeDocument/2006/relationships/hyperlink" Target="https://www.baseball-reference.com/register/player.fcgi?id=ruther000bla" TargetMode="External"/><Relationship Id="rId505" Type="http://schemas.openxmlformats.org/officeDocument/2006/relationships/hyperlink" Target="https://www.baseball-reference.com/players/b/bohmal01.shtml" TargetMode="External"/><Relationship Id="rId37" Type="http://schemas.openxmlformats.org/officeDocument/2006/relationships/hyperlink" Target="https://www.baseball-reference.com/players/p/perezro02.shtml" TargetMode="External"/><Relationship Id="rId79" Type="http://schemas.openxmlformats.org/officeDocument/2006/relationships/hyperlink" Target="https://www.baseball-reference.com/players/c/correca01.shtml" TargetMode="External"/><Relationship Id="rId102" Type="http://schemas.openxmlformats.org/officeDocument/2006/relationships/hyperlink" Target="https://www.baseball-reference.com/players/o/ohearry01.shtml" TargetMode="External"/><Relationship Id="rId144" Type="http://schemas.openxmlformats.org/officeDocument/2006/relationships/hyperlink" Target="https://www.baseball-reference.com/players/g/gamelbe01.shtml" TargetMode="External"/><Relationship Id="rId547" Type="http://schemas.openxmlformats.org/officeDocument/2006/relationships/hyperlink" Target="https://www.baseballprospectus.com/player/108977/" TargetMode="External"/><Relationship Id="rId589" Type="http://schemas.openxmlformats.org/officeDocument/2006/relationships/hyperlink" Target="https://www.baseball-reference.com/players/g/gonzalu03.shtml" TargetMode="External"/><Relationship Id="rId90" Type="http://schemas.openxmlformats.org/officeDocument/2006/relationships/hyperlink" Target="https://www.baseball-reference.com/players/t/tuckeky01.shtml" TargetMode="External"/><Relationship Id="rId186" Type="http://schemas.openxmlformats.org/officeDocument/2006/relationships/hyperlink" Target="https://www.baseball-reference.com/players/p/polanjo01.shtml" TargetMode="External"/><Relationship Id="rId351" Type="http://schemas.openxmlformats.org/officeDocument/2006/relationships/hyperlink" Target="https://www.baseball-reference.com/players/g/garciav01.shtml" TargetMode="External"/><Relationship Id="rId393" Type="http://schemas.openxmlformats.org/officeDocument/2006/relationships/hyperlink" Target="https://www.baseball-reference.com/players/m/mcguire01.shtml" TargetMode="External"/><Relationship Id="rId407" Type="http://schemas.openxmlformats.org/officeDocument/2006/relationships/hyperlink" Target="https://www.baseball-reference.com/players/r/roblevi01.shtml" TargetMode="External"/><Relationship Id="rId449" Type="http://schemas.openxmlformats.org/officeDocument/2006/relationships/hyperlink" Target="https://www.baseball-reference.com/players/d/davisch02.shtml" TargetMode="External"/><Relationship Id="rId614" Type="http://schemas.openxmlformats.org/officeDocument/2006/relationships/hyperlink" Target="https://www.baseballprospectus.com/player/106875/" TargetMode="External"/><Relationship Id="rId656" Type="http://schemas.openxmlformats.org/officeDocument/2006/relationships/hyperlink" Target="https://www.baseball-reference.com/players/d/dalbebo01.shtml" TargetMode="External"/><Relationship Id="rId211" Type="http://schemas.openxmlformats.org/officeDocument/2006/relationships/hyperlink" Target="https://www.baseball-reference.com/players/w/wadety01.shtml" TargetMode="External"/><Relationship Id="rId253" Type="http://schemas.openxmlformats.org/officeDocument/2006/relationships/hyperlink" Target="https://www.baseball-reference.com/players/h/hernace02.shtml" TargetMode="External"/><Relationship Id="rId295" Type="http://schemas.openxmlformats.org/officeDocument/2006/relationships/hyperlink" Target="https://www.baseball-reference.com/players/h/healyry01.shtml" TargetMode="External"/><Relationship Id="rId309" Type="http://schemas.openxmlformats.org/officeDocument/2006/relationships/hyperlink" Target="https://www.baseball-reference.com/players/c/crawfbr01.shtml" TargetMode="External"/><Relationship Id="rId460" Type="http://schemas.openxmlformats.org/officeDocument/2006/relationships/hyperlink" Target="https://www.baseball-reference.com/players/s/smithdw02.shtml" TargetMode="External"/><Relationship Id="rId516" Type="http://schemas.openxmlformats.org/officeDocument/2006/relationships/hyperlink" Target="https://www.baseball-reference.com/players/m/mateojo01.shtml" TargetMode="External"/><Relationship Id="rId698" Type="http://schemas.openxmlformats.org/officeDocument/2006/relationships/hyperlink" Target="https://www.baseball-reference.com/register/player.fcgi?id=lowe--000jos" TargetMode="External"/><Relationship Id="rId48" Type="http://schemas.openxmlformats.org/officeDocument/2006/relationships/hyperlink" Target="https://www.baseball-reference.com/players/b/buterdr01.shtml" TargetMode="External"/><Relationship Id="rId113" Type="http://schemas.openxmlformats.org/officeDocument/2006/relationships/hyperlink" Target="https://www.baseball-reference.com/players/l/lasteto01.shtml" TargetMode="External"/><Relationship Id="rId320" Type="http://schemas.openxmlformats.org/officeDocument/2006/relationships/hyperlink" Target="https://www.baseball-reference.com/players/s/solando01.shtml" TargetMode="External"/><Relationship Id="rId558" Type="http://schemas.openxmlformats.org/officeDocument/2006/relationships/hyperlink" Target="https://www.baseballprospectus.com/player/108145/" TargetMode="External"/><Relationship Id="rId155" Type="http://schemas.openxmlformats.org/officeDocument/2006/relationships/hyperlink" Target="https://www.baseball-reference.com/players/a/alfarjo01.shtml" TargetMode="External"/><Relationship Id="rId197" Type="http://schemas.openxmlformats.org/officeDocument/2006/relationships/hyperlink" Target="https://www.baseball-reference.com/players/g/gardnbr01.shtml" TargetMode="External"/><Relationship Id="rId362" Type="http://schemas.openxmlformats.org/officeDocument/2006/relationships/hyperlink" Target="https://www.baseball-reference.com/players/s/sogarer01.shtml" TargetMode="External"/><Relationship Id="rId418" Type="http://schemas.openxmlformats.org/officeDocument/2006/relationships/hyperlink" Target="https://www.baseball-reference.com/players/e/escobed01.shtml" TargetMode="External"/><Relationship Id="rId625" Type="http://schemas.openxmlformats.org/officeDocument/2006/relationships/hyperlink" Target="https://www.baseball-reference.com/players/o/odomjo01.shtml" TargetMode="External"/><Relationship Id="rId222" Type="http://schemas.openxmlformats.org/officeDocument/2006/relationships/hyperlink" Target="https://www.baseball-reference.com/players/n/nimmobr01.shtml" TargetMode="External"/><Relationship Id="rId264" Type="http://schemas.openxmlformats.org/officeDocument/2006/relationships/hyperlink" Target="https://www.baseball-reference.com/players/b/belljo02.shtml" TargetMode="External"/><Relationship Id="rId471" Type="http://schemas.openxmlformats.org/officeDocument/2006/relationships/hyperlink" Target="https://www.baseball-reference.com/players/l/leonsa01.shtml" TargetMode="External"/><Relationship Id="rId667" Type="http://schemas.openxmlformats.org/officeDocument/2006/relationships/hyperlink" Target="https://www.baseball-reference.com/players/s/souzast01.shtml" TargetMode="External"/><Relationship Id="rId17" Type="http://schemas.openxmlformats.org/officeDocument/2006/relationships/hyperlink" Target="https://www.baseball-reference.com/players/k/kempma01.shtml" TargetMode="External"/><Relationship Id="rId59" Type="http://schemas.openxmlformats.org/officeDocument/2006/relationships/hyperlink" Target="https://www.baseball-reference.com/players/w/wolteto01.shtml" TargetMode="External"/><Relationship Id="rId124" Type="http://schemas.openxmlformats.org/officeDocument/2006/relationships/hyperlink" Target="https://www.baseball-reference.com/players/w/wardta01.shtml" TargetMode="External"/><Relationship Id="rId527" Type="http://schemas.openxmlformats.org/officeDocument/2006/relationships/hyperlink" Target="https://www.baseballprospectus.com/player/111044/" TargetMode="External"/><Relationship Id="rId569" Type="http://schemas.openxmlformats.org/officeDocument/2006/relationships/hyperlink" Target="https://www.baseballprospectus.com/player/103262/" TargetMode="External"/><Relationship Id="rId70" Type="http://schemas.openxmlformats.org/officeDocument/2006/relationships/hyperlink" Target="https://www.baseball-reference.com/players/l/lugoda01.shtml" TargetMode="External"/><Relationship Id="rId166" Type="http://schemas.openxmlformats.org/officeDocument/2006/relationships/hyperlink" Target="https://www.baseball-reference.com/players/r/ramirha02.shtml" TargetMode="External"/><Relationship Id="rId331" Type="http://schemas.openxmlformats.org/officeDocument/2006/relationships/hyperlink" Target="https://www.baseball-reference.com/register/player.fcgi?id=gorman000nol" TargetMode="External"/><Relationship Id="rId373" Type="http://schemas.openxmlformats.org/officeDocument/2006/relationships/hyperlink" Target="https://www.baseball-reference.com/players/k/kineris01.shtml" TargetMode="External"/><Relationship Id="rId429" Type="http://schemas.openxmlformats.org/officeDocument/2006/relationships/hyperlink" Target="https://www.baseball-reference.com/players/w/walkech02.shtml" TargetMode="External"/><Relationship Id="rId580" Type="http://schemas.openxmlformats.org/officeDocument/2006/relationships/hyperlink" Target="https://www.baseballprospectus.com/player/107293/" TargetMode="External"/><Relationship Id="rId636" Type="http://schemas.openxmlformats.org/officeDocument/2006/relationships/hyperlink" Target="https://www.baseball-reference.com/players/b/blanktr01.shtml" TargetMode="External"/><Relationship Id="rId1" Type="http://schemas.openxmlformats.org/officeDocument/2006/relationships/hyperlink" Target="https://www.baseball-reference.com/players/h/happia01.shtml" TargetMode="External"/><Relationship Id="rId233" Type="http://schemas.openxmlformats.org/officeDocument/2006/relationships/hyperlink" Target="https://www.baseball-reference.com/players/d/daviskh01.shtml" TargetMode="External"/><Relationship Id="rId440" Type="http://schemas.openxmlformats.org/officeDocument/2006/relationships/hyperlink" Target="https://www.baseball-reference.com/players/h/hechaad01.shtml" TargetMode="External"/><Relationship Id="rId678" Type="http://schemas.openxmlformats.org/officeDocument/2006/relationships/hyperlink" Target="https://www.baseball-reference.com/players/e/evansph01.shtml" TargetMode="External"/><Relationship Id="rId28" Type="http://schemas.openxmlformats.org/officeDocument/2006/relationships/hyperlink" Target="https://www.baseball-reference.com/players/c/changyu01.shtml" TargetMode="External"/><Relationship Id="rId275" Type="http://schemas.openxmlformats.org/officeDocument/2006/relationships/hyperlink" Target="https://www.baseball-reference.com/players/s/stallja01.shtml" TargetMode="External"/><Relationship Id="rId300" Type="http://schemas.openxmlformats.org/officeDocument/2006/relationships/hyperlink" Target="https://www.baseball-reference.com/players/m/mooredy01.shtml" TargetMode="External"/><Relationship Id="rId482" Type="http://schemas.openxmlformats.org/officeDocument/2006/relationships/hyperlink" Target="https://www.baseball-reference.com/players/d/delmoni01.shtml" TargetMode="External"/><Relationship Id="rId538" Type="http://schemas.openxmlformats.org/officeDocument/2006/relationships/hyperlink" Target="https://www.baseballprospectus.com/player/103221/" TargetMode="External"/><Relationship Id="rId703" Type="http://schemas.openxmlformats.org/officeDocument/2006/relationships/hyperlink" Target="https://www.baseballprospectus.com/player/111298/" TargetMode="External"/><Relationship Id="rId81" Type="http://schemas.openxmlformats.org/officeDocument/2006/relationships/hyperlink" Target="https://www.baseball-reference.com/players/g/gourryu01.shtml" TargetMode="External"/><Relationship Id="rId135" Type="http://schemas.openxmlformats.org/officeDocument/2006/relationships/hyperlink" Target="https://www.baseball-reference.com/players/r/riosed01.shtml" TargetMode="External"/><Relationship Id="rId177" Type="http://schemas.openxmlformats.org/officeDocument/2006/relationships/hyperlink" Target="https://www.baseball-reference.com/players/c/castrja01.shtml" TargetMode="External"/><Relationship Id="rId342" Type="http://schemas.openxmlformats.org/officeDocument/2006/relationships/hyperlink" Target="https://www.baseball-reference.com/players/a/adamewi01.shtml" TargetMode="External"/><Relationship Id="rId384" Type="http://schemas.openxmlformats.org/officeDocument/2006/relationships/hyperlink" Target="https://www.baseball-reference.com/players/b/biggica01.shtml" TargetMode="External"/><Relationship Id="rId591" Type="http://schemas.openxmlformats.org/officeDocument/2006/relationships/hyperlink" Target="https://www.baseballprospectus.com/player/117646/" TargetMode="External"/><Relationship Id="rId605" Type="http://schemas.openxmlformats.org/officeDocument/2006/relationships/hyperlink" Target="https://www.baseballprospectus.com/player/110715/" TargetMode="External"/><Relationship Id="rId202" Type="http://schemas.openxmlformats.org/officeDocument/2006/relationships/hyperlink" Target="https://www.baseball-reference.com/players/l/lemahdj01.shtml" TargetMode="External"/><Relationship Id="rId244" Type="http://schemas.openxmlformats.org/officeDocument/2006/relationships/hyperlink" Target="https://www.baseball-reference.com/players/t/taylobe11.shtml" TargetMode="External"/><Relationship Id="rId647" Type="http://schemas.openxmlformats.org/officeDocument/2006/relationships/hyperlink" Target="https://www.baseball-reference.com/players/c/craigwi01.shtml" TargetMode="External"/><Relationship Id="rId689" Type="http://schemas.openxmlformats.org/officeDocument/2006/relationships/hyperlink" Target="https://www.baseballprospectus.com/player/116033/" TargetMode="External"/><Relationship Id="rId39" Type="http://schemas.openxmlformats.org/officeDocument/2006/relationships/hyperlink" Target="https://www.baseball-reference.com/players/p/puigya01.shtml" TargetMode="External"/><Relationship Id="rId286" Type="http://schemas.openxmlformats.org/officeDocument/2006/relationships/hyperlink" Target="https://www.baseball-reference.com/players/m/mejiafr01.shtml" TargetMode="External"/><Relationship Id="rId451" Type="http://schemas.openxmlformats.org/officeDocument/2006/relationships/hyperlink" Target="https://www.baseball-reference.com/players/m/mancitr01.shtml" TargetMode="External"/><Relationship Id="rId493" Type="http://schemas.openxmlformats.org/officeDocument/2006/relationships/hyperlink" Target="https://www.baseball-reference.com/register/player.fcgi?id=vaughn000and" TargetMode="External"/><Relationship Id="rId507" Type="http://schemas.openxmlformats.org/officeDocument/2006/relationships/hyperlink" Target="https://www.baseball-reference.com/players/g/garcilu04.shtml" TargetMode="External"/><Relationship Id="rId549" Type="http://schemas.openxmlformats.org/officeDocument/2006/relationships/hyperlink" Target="https://www.baseballprospectus.com/player/104121/" TargetMode="External"/><Relationship Id="rId50" Type="http://schemas.openxmlformats.org/officeDocument/2006/relationships/hyperlink" Target="https://www.baseball-reference.com/players/f/fuentjo01.shtml" TargetMode="External"/><Relationship Id="rId104" Type="http://schemas.openxmlformats.org/officeDocument/2006/relationships/hyperlink" Target="https://www.baseball-reference.com/players/s/solerjo01.shtml" TargetMode="External"/><Relationship Id="rId146" Type="http://schemas.openxmlformats.org/officeDocument/2006/relationships/hyperlink" Target="https://www.baseball-reference.com/players/g/grishtr01.shtml" TargetMode="External"/><Relationship Id="rId188" Type="http://schemas.openxmlformats.org/officeDocument/2006/relationships/hyperlink" Target="https://www.baseball-reference.com/players/s/sanomi01.shtml" TargetMode="External"/><Relationship Id="rId311" Type="http://schemas.openxmlformats.org/officeDocument/2006/relationships/hyperlink" Target="https://www.baseball-reference.com/players/d/dickeal01.shtml" TargetMode="External"/><Relationship Id="rId353" Type="http://schemas.openxmlformats.org/officeDocument/2006/relationships/hyperlink" Target="https://www.baseball-reference.com/register/player.fcgi?id=hernan000ron" TargetMode="External"/><Relationship Id="rId395" Type="http://schemas.openxmlformats.org/officeDocument/2006/relationships/hyperlink" Target="https://www.baseball-reference.com/players/s/smoakju01.shtml" TargetMode="External"/><Relationship Id="rId409" Type="http://schemas.openxmlformats.org/officeDocument/2006/relationships/hyperlink" Target="https://www.baseball-reference.com/players/s/stevean01.shtml" TargetMode="External"/><Relationship Id="rId560" Type="http://schemas.openxmlformats.org/officeDocument/2006/relationships/hyperlink" Target="https://www.baseballprospectus.com/player/70393/" TargetMode="External"/><Relationship Id="rId92" Type="http://schemas.openxmlformats.org/officeDocument/2006/relationships/hyperlink" Target="https://www.baseball-reference.com/players/c/cuthbch01.shtml" TargetMode="External"/><Relationship Id="rId213" Type="http://schemas.openxmlformats.org/officeDocument/2006/relationships/hyperlink" Target="https://www.baseball-reference.com/players/c/canoro01.shtml" TargetMode="External"/><Relationship Id="rId420" Type="http://schemas.openxmlformats.org/officeDocument/2006/relationships/hyperlink" Target="https://www.baseball-reference.com/players/j/josepca01.shtml" TargetMode="External"/><Relationship Id="rId616" Type="http://schemas.openxmlformats.org/officeDocument/2006/relationships/hyperlink" Target="https://www.baseballprospectus.com/player/100317/" TargetMode="External"/><Relationship Id="rId658" Type="http://schemas.openxmlformats.org/officeDocument/2006/relationships/hyperlink" Target="https://www.baseball-reference.com/players/m/mckinza01.shtml" TargetMode="External"/><Relationship Id="rId255" Type="http://schemas.openxmlformats.org/officeDocument/2006/relationships/hyperlink" Target="https://www.baseball-reference.com/players/k/kingesc01.shtml" TargetMode="External"/><Relationship Id="rId297" Type="http://schemas.openxmlformats.org/officeDocument/2006/relationships/hyperlink" Target="https://www.baseball-reference.com/players/l/lewisky01.shtml" TargetMode="External"/><Relationship Id="rId462" Type="http://schemas.openxmlformats.org/officeDocument/2006/relationships/hyperlink" Target="https://www.baseball-reference.com/players/v/villajo01.shtml" TargetMode="External"/><Relationship Id="rId518" Type="http://schemas.openxmlformats.org/officeDocument/2006/relationships/hyperlink" Target="https://www.baseball-reference.com/players/m/moniami01.shtml" TargetMode="External"/><Relationship Id="rId115" Type="http://schemas.openxmlformats.org/officeDocument/2006/relationships/hyperlink" Target="https://www.baseball-reference.com/players/p/pujolal01.shtml" TargetMode="External"/><Relationship Id="rId157" Type="http://schemas.openxmlformats.org/officeDocument/2006/relationships/hyperlink" Target="https://www.baseball-reference.com/players/b/bertijo01.shtml" TargetMode="External"/><Relationship Id="rId322" Type="http://schemas.openxmlformats.org/officeDocument/2006/relationships/hyperlink" Target="https://www.baseball-reference.com/players/y/yastrmi01.shtml" TargetMode="External"/><Relationship Id="rId364" Type="http://schemas.openxmlformats.org/officeDocument/2006/relationships/hyperlink" Target="https://www.baseball-reference.com/players/z/zuninmi01.shtml" TargetMode="External"/><Relationship Id="rId61" Type="http://schemas.openxmlformats.org/officeDocument/2006/relationships/hyperlink" Target="https://www.baseball-reference.com/players/c/candeje01.shtml" TargetMode="External"/><Relationship Id="rId199" Type="http://schemas.openxmlformats.org/officeDocument/2006/relationships/hyperlink" Target="https://www.baseball-reference.com/players/h/hicksaa01.shtml" TargetMode="External"/><Relationship Id="rId571" Type="http://schemas.openxmlformats.org/officeDocument/2006/relationships/hyperlink" Target="https://www.baseballprospectus.com/player/103625/" TargetMode="External"/><Relationship Id="rId627" Type="http://schemas.openxmlformats.org/officeDocument/2006/relationships/hyperlink" Target="https://www.baseball-reference.com/players/a/alcanse01.shtml" TargetMode="External"/><Relationship Id="rId669" Type="http://schemas.openxmlformats.org/officeDocument/2006/relationships/hyperlink" Target="https://www.baseball-reference.com/players/r/rufda01.shtml" TargetMode="External"/><Relationship Id="rId19" Type="http://schemas.openxmlformats.org/officeDocument/2006/relationships/hyperlink" Target="https://www.baseball-reference.com/players/o/ogradbr01.shtml" TargetMode="External"/><Relationship Id="rId224" Type="http://schemas.openxmlformats.org/officeDocument/2006/relationships/hyperlink" Target="https://www.baseball-reference.com/players/r/ramoswi01.shtml" TargetMode="External"/><Relationship Id="rId266" Type="http://schemas.openxmlformats.org/officeDocument/2006/relationships/hyperlink" Target="https://www.baseball-reference.com/players/f/fraziad01.shtml" TargetMode="External"/><Relationship Id="rId431" Type="http://schemas.openxmlformats.org/officeDocument/2006/relationships/hyperlink" Target="https://www.baseball-reference.com/players/a/albieoz01.shtml" TargetMode="External"/><Relationship Id="rId473" Type="http://schemas.openxmlformats.org/officeDocument/2006/relationships/hyperlink" Target="https://www.baseball-reference.com/players/m/martijd02.shtml" TargetMode="External"/><Relationship Id="rId529" Type="http://schemas.openxmlformats.org/officeDocument/2006/relationships/hyperlink" Target="https://www.baseballprospectus.com/player/69455/" TargetMode="External"/><Relationship Id="rId680" Type="http://schemas.openxmlformats.org/officeDocument/2006/relationships/hyperlink" Target="https://www.baseball-reference.com/players/h/hernaos01.shtml" TargetMode="External"/><Relationship Id="rId30" Type="http://schemas.openxmlformats.org/officeDocument/2006/relationships/hyperlink" Target="https://www.baseball-reference.com/players/h/haaseer01.shtml" TargetMode="External"/><Relationship Id="rId126" Type="http://schemas.openxmlformats.org/officeDocument/2006/relationships/hyperlink" Target="https://www.baseball-reference.com/players/b/beatyma01.shtml" TargetMode="External"/><Relationship Id="rId168" Type="http://schemas.openxmlformats.org/officeDocument/2006/relationships/hyperlink" Target="https://www.baseball-reference.com/players/r/riverya01.shtml" TargetMode="External"/><Relationship Id="rId333" Type="http://schemas.openxmlformats.org/officeDocument/2006/relationships/hyperlink" Target="https://www.baseball-reference.com/players/m/martijo08.shtml" TargetMode="External"/><Relationship Id="rId540" Type="http://schemas.openxmlformats.org/officeDocument/2006/relationships/hyperlink" Target="https://www.baseballprospectus.com/player/108350/" TargetMode="External"/><Relationship Id="rId72" Type="http://schemas.openxmlformats.org/officeDocument/2006/relationships/hyperlink" Target="https://www.baseball-reference.com/players/r/reyesvi01.shtml" TargetMode="External"/><Relationship Id="rId375" Type="http://schemas.openxmlformats.org/officeDocument/2006/relationships/hyperlink" Target="https://www.baseball-reference.com/players/m/mazarno01.shtml" TargetMode="External"/><Relationship Id="rId582" Type="http://schemas.openxmlformats.org/officeDocument/2006/relationships/hyperlink" Target="https://www.baseballprospectus.com/player/109860/" TargetMode="External"/><Relationship Id="rId638" Type="http://schemas.openxmlformats.org/officeDocument/2006/relationships/hyperlink" Target="https://www.baseball-reference.com/players/c/contrwi02.shtml" TargetMode="External"/><Relationship Id="rId3" Type="http://schemas.openxmlformats.org/officeDocument/2006/relationships/hyperlink" Target="https://www.baseball-reference.com/players/h/hoernni01.shtml" TargetMode="External"/><Relationship Id="rId235" Type="http://schemas.openxmlformats.org/officeDocument/2006/relationships/hyperlink" Target="https://www.baseball-reference.com/players/g/grossro01.shtml" TargetMode="External"/><Relationship Id="rId277" Type="http://schemas.openxmlformats.org/officeDocument/2006/relationships/hyperlink" Target="https://www.baseball-reference.com/players/a/allenau01.shtml" TargetMode="External"/><Relationship Id="rId400" Type="http://schemas.openxmlformats.org/officeDocument/2006/relationships/hyperlink" Target="https://www.baseball-reference.com/players/d/doziebr01.shtml" TargetMode="External"/><Relationship Id="rId442" Type="http://schemas.openxmlformats.org/officeDocument/2006/relationships/hyperlink" Target="https://www.baseball-reference.com/players/j/jacksal02.shtml" TargetMode="External"/><Relationship Id="rId484" Type="http://schemas.openxmlformats.org/officeDocument/2006/relationships/hyperlink" Target="https://www.baseball-reference.com/players/g/garcile02.shtml" TargetMode="External"/><Relationship Id="rId705" Type="http://schemas.openxmlformats.org/officeDocument/2006/relationships/printerSettings" Target="../printerSettings/printerSettings1.bin"/><Relationship Id="rId137" Type="http://schemas.openxmlformats.org/officeDocument/2006/relationships/hyperlink" Target="https://www.baseball-reference.com/players/s/smithwi05.shtml" TargetMode="External"/><Relationship Id="rId302" Type="http://schemas.openxmlformats.org/officeDocument/2006/relationships/hyperlink" Target="https://www.baseball-reference.com/players/n/nolaau01.shtml" TargetMode="External"/><Relationship Id="rId344" Type="http://schemas.openxmlformats.org/officeDocument/2006/relationships/hyperlink" Target="https://www.baseball-reference.com/players/a/arroych01.shtml" TargetMode="External"/><Relationship Id="rId691" Type="http://schemas.openxmlformats.org/officeDocument/2006/relationships/hyperlink" Target="https://www.baseballprospectus.com/player/122787/" TargetMode="External"/><Relationship Id="rId41" Type="http://schemas.openxmlformats.org/officeDocument/2006/relationships/hyperlink" Target="https://www.baseball-reference.com/players/r/reyesfr01.shtml" TargetMode="External"/><Relationship Id="rId83" Type="http://schemas.openxmlformats.org/officeDocument/2006/relationships/hyperlink" Target="https://www.baseball-reference.com/players/m/marisja01.shtml" TargetMode="External"/><Relationship Id="rId179" Type="http://schemas.openxmlformats.org/officeDocument/2006/relationships/hyperlink" Target="https://www.baseball-reference.com/players/c/croncj01.shtml" TargetMode="External"/><Relationship Id="rId386" Type="http://schemas.openxmlformats.org/officeDocument/2006/relationships/hyperlink" Target="https://www.baseball-reference.com/players/d/drurybr01.shtml" TargetMode="External"/><Relationship Id="rId551" Type="http://schemas.openxmlformats.org/officeDocument/2006/relationships/hyperlink" Target="https://www.baseballprospectus.com/player/105595/" TargetMode="External"/><Relationship Id="rId593" Type="http://schemas.openxmlformats.org/officeDocument/2006/relationships/hyperlink" Target="https://www.baseballprospectus.com/player/108682/" TargetMode="External"/><Relationship Id="rId607" Type="http://schemas.openxmlformats.org/officeDocument/2006/relationships/hyperlink" Target="https://www.baseballprospectus.com/player/147900/" TargetMode="External"/><Relationship Id="rId649" Type="http://schemas.openxmlformats.org/officeDocument/2006/relationships/hyperlink" Target="https://www.baseball-reference.com/players/h/huffsa01.shtml" TargetMode="External"/><Relationship Id="rId190" Type="http://schemas.openxmlformats.org/officeDocument/2006/relationships/hyperlink" Target="https://www.baseball-reference.com/players/t/torrero01.shtml" TargetMode="External"/><Relationship Id="rId204" Type="http://schemas.openxmlformats.org/officeDocument/2006/relationships/hyperlink" Target="https://www.baseball-reference.com/players/r/rominau01.shtml" TargetMode="External"/><Relationship Id="rId246" Type="http://schemas.openxmlformats.org/officeDocument/2006/relationships/hyperlink" Target="https://www.baseball-reference.com/players/b/bruceja01.shtml" TargetMode="External"/><Relationship Id="rId288" Type="http://schemas.openxmlformats.org/officeDocument/2006/relationships/hyperlink" Target="https://www.baseball-reference.com/players/n/naylojo01.shtml" TargetMode="External"/><Relationship Id="rId411" Type="http://schemas.openxmlformats.org/officeDocument/2006/relationships/hyperlink" Target="https://www.baseball-reference.com/players/t/taylomi02.shtml" TargetMode="External"/><Relationship Id="rId453" Type="http://schemas.openxmlformats.org/officeDocument/2006/relationships/hyperlink" Target="https://www.baseball-reference.com/players/n/nunezre01.shtml" TargetMode="External"/><Relationship Id="rId509" Type="http://schemas.openxmlformats.org/officeDocument/2006/relationships/hyperlink" Target="https://www.baseball-reference.com/players/z/zuninmi01.shtml" TargetMode="External"/><Relationship Id="rId660" Type="http://schemas.openxmlformats.org/officeDocument/2006/relationships/hyperlink" Target="https://www.baseball-reference.com/players/g/garciad02.shtml" TargetMode="External"/><Relationship Id="rId106" Type="http://schemas.openxmlformats.org/officeDocument/2006/relationships/hyperlink" Target="https://www.baseball-reference.com/players/v/vilorme01.shtml" TargetMode="External"/><Relationship Id="rId313" Type="http://schemas.openxmlformats.org/officeDocument/2006/relationships/hyperlink" Target="https://www.baseball-reference.com/players/d/duggast01.shtml" TargetMode="External"/><Relationship Id="rId495" Type="http://schemas.openxmlformats.org/officeDocument/2006/relationships/hyperlink" Target="https://www.baseball-reference.com/players/b/baezja01.shtml" TargetMode="External"/><Relationship Id="rId10" Type="http://schemas.openxmlformats.org/officeDocument/2006/relationships/hyperlink" Target="https://www.baseball-reference.com/players/c/colonch01.shtml" TargetMode="External"/><Relationship Id="rId52" Type="http://schemas.openxmlformats.org/officeDocument/2006/relationships/hyperlink" Target="https://www.baseball-reference.com/players/h/hillisa01.shtml" TargetMode="External"/><Relationship Id="rId94" Type="http://schemas.openxmlformats.org/officeDocument/2006/relationships/hyperlink" Target="https://www.baseball-reference.com/players/g/gallaca01.shtml" TargetMode="External"/><Relationship Id="rId148" Type="http://schemas.openxmlformats.org/officeDocument/2006/relationships/hyperlink" Target="https://www.baseball-reference.com/players/m/moustmi01.shtml" TargetMode="External"/><Relationship Id="rId355" Type="http://schemas.openxmlformats.org/officeDocument/2006/relationships/hyperlink" Target="https://www.baseball-reference.com/players/k/kratzer01.shtml" TargetMode="External"/><Relationship Id="rId397" Type="http://schemas.openxmlformats.org/officeDocument/2006/relationships/hyperlink" Target="https://www.baseball-reference.com/players/a/adamsma01.shtml" TargetMode="External"/><Relationship Id="rId520" Type="http://schemas.openxmlformats.org/officeDocument/2006/relationships/hyperlink" Target="https://www.baseball-reference.com/players/r/roberlu01.shtml" TargetMode="External"/><Relationship Id="rId562" Type="http://schemas.openxmlformats.org/officeDocument/2006/relationships/hyperlink" Target="https://www.baseballprospectus.com/player/107675/" TargetMode="External"/><Relationship Id="rId618" Type="http://schemas.openxmlformats.org/officeDocument/2006/relationships/hyperlink" Target="https://www.baseballprospectus.com/player/69188/" TargetMode="External"/><Relationship Id="rId215" Type="http://schemas.openxmlformats.org/officeDocument/2006/relationships/hyperlink" Target="https://www.baseball-reference.com/players/c/confomi01.shtml" TargetMode="External"/><Relationship Id="rId257" Type="http://schemas.openxmlformats.org/officeDocument/2006/relationships/hyperlink" Target="https://www.baseball-reference.com/players/m/mccutan01.shtml" TargetMode="External"/><Relationship Id="rId422" Type="http://schemas.openxmlformats.org/officeDocument/2006/relationships/hyperlink" Target="https://www.baseball-reference.com/players/l/lambja01.shtml" TargetMode="External"/><Relationship Id="rId464" Type="http://schemas.openxmlformats.org/officeDocument/2006/relationships/hyperlink" Target="https://www.baseball-reference.com/players/b/beninan01.shtml" TargetMode="External"/><Relationship Id="rId299" Type="http://schemas.openxmlformats.org/officeDocument/2006/relationships/hyperlink" Target="https://www.baseball-reference.com/players/l/lopesti01.shtml" TargetMode="External"/><Relationship Id="rId63" Type="http://schemas.openxmlformats.org/officeDocument/2006/relationships/hyperlink" Target="https://www.baseball-reference.com/players/c/castrwi01.shtml" TargetMode="External"/><Relationship Id="rId159" Type="http://schemas.openxmlformats.org/officeDocument/2006/relationships/hyperlink" Target="https://www.baseball-reference.com/players/c/castrst01.shtml" TargetMode="External"/><Relationship Id="rId366" Type="http://schemas.openxmlformats.org/officeDocument/2006/relationships/hyperlink" Target="https://www.baseball-reference.com/players/c/calhowi01.shtml" TargetMode="External"/><Relationship Id="rId573" Type="http://schemas.openxmlformats.org/officeDocument/2006/relationships/hyperlink" Target="https://www.baseballprospectus.com/player/107582/" TargetMode="External"/><Relationship Id="rId226" Type="http://schemas.openxmlformats.org/officeDocument/2006/relationships/hyperlink" Target="https://www.baseball-reference.com/players/r/rosaram01.shtml" TargetMode="External"/><Relationship Id="rId433" Type="http://schemas.openxmlformats.org/officeDocument/2006/relationships/hyperlink" Target="https://www.baseball-reference.com/players/c/cervefr01.shtml" TargetMode="External"/><Relationship Id="rId640" Type="http://schemas.openxmlformats.org/officeDocument/2006/relationships/hyperlink" Target="https://www.baseball-reference.com/players/f/flories01.shtml" TargetMode="External"/><Relationship Id="rId74" Type="http://schemas.openxmlformats.org/officeDocument/2006/relationships/hyperlink" Target="https://www.baseball-reference.com/players/a/altuvjo01.shtml" TargetMode="External"/><Relationship Id="rId377" Type="http://schemas.openxmlformats.org/officeDocument/2006/relationships/hyperlink" Target="https://www.baseball-reference.com/players/p/pencehu01.shtml" TargetMode="External"/><Relationship Id="rId500" Type="http://schemas.openxmlformats.org/officeDocument/2006/relationships/hyperlink" Target="https://www.baseball-reference.com/players/c/contrwi01.shtml" TargetMode="External"/><Relationship Id="rId584" Type="http://schemas.openxmlformats.org/officeDocument/2006/relationships/hyperlink" Target="https://www.baseballprospectus.com/player/108878/" TargetMode="External"/><Relationship Id="rId5" Type="http://schemas.openxmlformats.org/officeDocument/2006/relationships/hyperlink" Target="https://www.baseball-reference.com/players/r/rizzoan01.shtml" TargetMode="External"/><Relationship Id="rId237" Type="http://schemas.openxmlformats.org/officeDocument/2006/relationships/hyperlink" Target="https://www.baseball-reference.com/players/m/murphse01.shtml" TargetMode="External"/><Relationship Id="rId444" Type="http://schemas.openxmlformats.org/officeDocument/2006/relationships/hyperlink" Target="https://www.baseball-reference.com/players/m/markani01.shtml" TargetMode="External"/><Relationship Id="rId651" Type="http://schemas.openxmlformats.org/officeDocument/2006/relationships/hyperlink" Target="https://www.baseball-reference.com/players/j/jonesta01.shtml" TargetMode="External"/><Relationship Id="rId290" Type="http://schemas.openxmlformats.org/officeDocument/2006/relationships/hyperlink" Target="https://www.baseball-reference.com/players/t/tatisfe02.shtml" TargetMode="External"/><Relationship Id="rId304" Type="http://schemas.openxmlformats.org/officeDocument/2006/relationships/hyperlink" Target="https://www.baseball-reference.com/players/s/seageky01.shtml" TargetMode="External"/><Relationship Id="rId388" Type="http://schemas.openxmlformats.org/officeDocument/2006/relationships/hyperlink" Target="https://www.baseball-reference.com/players/g/grichra01.shtml" TargetMode="External"/><Relationship Id="rId511" Type="http://schemas.openxmlformats.org/officeDocument/2006/relationships/hyperlink" Target="https://www.baseball-reference.com/players/z/zuninmi01.shtml" TargetMode="External"/><Relationship Id="rId609" Type="http://schemas.openxmlformats.org/officeDocument/2006/relationships/hyperlink" Target="https://www.baseballprospectus.com/player/111352/" TargetMode="External"/><Relationship Id="rId85" Type="http://schemas.openxmlformats.org/officeDocument/2006/relationships/hyperlink" Target="https://www.baseball-reference.com/players/r/reddijo01.shtml" TargetMode="External"/><Relationship Id="rId150" Type="http://schemas.openxmlformats.org/officeDocument/2006/relationships/hyperlink" Target="https://www.baseball-reference.com/players/p/perezhe01.shtml" TargetMode="External"/><Relationship Id="rId595" Type="http://schemas.openxmlformats.org/officeDocument/2006/relationships/hyperlink" Target="https://www.baseballprospectus.com/player/105420/" TargetMode="External"/><Relationship Id="rId248" Type="http://schemas.openxmlformats.org/officeDocument/2006/relationships/hyperlink" Target="https://www.baseball-reference.com/players/f/francma02.shtml" TargetMode="External"/><Relationship Id="rId455" Type="http://schemas.openxmlformats.org/officeDocument/2006/relationships/hyperlink" Target="https://www.baseball-reference.com/players/r/ruizri01.shtml" TargetMode="External"/><Relationship Id="rId662" Type="http://schemas.openxmlformats.org/officeDocument/2006/relationships/hyperlink" Target="https://www.baseball-reference.com/players/o/olivaja01.shtml" TargetMode="External"/><Relationship Id="rId12" Type="http://schemas.openxmlformats.org/officeDocument/2006/relationships/hyperlink" Target="https://www.baseball-reference.com/players/e/ervinph01.shtml" TargetMode="External"/><Relationship Id="rId108" Type="http://schemas.openxmlformats.org/officeDocument/2006/relationships/hyperlink" Target="https://www.baseball-reference.com/players/b/bemboan01.shtml" TargetMode="External"/><Relationship Id="rId315" Type="http://schemas.openxmlformats.org/officeDocument/2006/relationships/hyperlink" Target="https://www.baseball-reference.com/players/p/pillake01.shtml" TargetMode="External"/><Relationship Id="rId522" Type="http://schemas.openxmlformats.org/officeDocument/2006/relationships/hyperlink" Target="https://www.baseball-reference.com/register/player.fcgi?id=lucian000mar" TargetMode="External"/><Relationship Id="rId96" Type="http://schemas.openxmlformats.org/officeDocument/2006/relationships/hyperlink" Target="https://www.baseball-reference.com/players/g/gutieke01.shtml" TargetMode="External"/><Relationship Id="rId161" Type="http://schemas.openxmlformats.org/officeDocument/2006/relationships/hyperlink" Target="https://www.baseball-reference.com/players/d/deanau01.shtml" TargetMode="External"/><Relationship Id="rId399" Type="http://schemas.openxmlformats.org/officeDocument/2006/relationships/hyperlink" Target="https://www.baseball-reference.com/players/d/difowi01.shtml" TargetMode="External"/><Relationship Id="rId259" Type="http://schemas.openxmlformats.org/officeDocument/2006/relationships/hyperlink" Target="https://www.baseball-reference.com/players/m/morrilo01.shtml" TargetMode="External"/><Relationship Id="rId466" Type="http://schemas.openxmlformats.org/officeDocument/2006/relationships/hyperlink" Target="https://www.baseball-reference.com/players/b/bogaexa01.shtml" TargetMode="External"/><Relationship Id="rId673" Type="http://schemas.openxmlformats.org/officeDocument/2006/relationships/hyperlink" Target="https://www.baseball-reference.com/players/p/paytoma01.shtml" TargetMode="External"/><Relationship Id="rId23" Type="http://schemas.openxmlformats.org/officeDocument/2006/relationships/hyperlink" Target="https://www.baseball-reference.com/players/s/suareeu01.shtml" TargetMode="External"/><Relationship Id="rId119" Type="http://schemas.openxmlformats.org/officeDocument/2006/relationships/hyperlink" Target="https://www.baseball-reference.com/players/s/stassma01.shtml" TargetMode="External"/><Relationship Id="rId326" Type="http://schemas.openxmlformats.org/officeDocument/2006/relationships/hyperlink" Target="https://www.baseball-reference.com/players/d/dejonpa01.shtml" TargetMode="External"/><Relationship Id="rId533" Type="http://schemas.openxmlformats.org/officeDocument/2006/relationships/hyperlink" Target="https://www.baseballprospectus.com/player/68650/" TargetMode="External"/><Relationship Id="rId172" Type="http://schemas.openxmlformats.org/officeDocument/2006/relationships/hyperlink" Target="https://www.baseball-reference.com/players/w/wallach01.shtml" TargetMode="External"/><Relationship Id="rId477" Type="http://schemas.openxmlformats.org/officeDocument/2006/relationships/hyperlink" Target="https://www.baseball-reference.com/players/v/vazquch01.shtml" TargetMode="External"/><Relationship Id="rId600" Type="http://schemas.openxmlformats.org/officeDocument/2006/relationships/hyperlink" Target="https://www.baseballprospectus.com/player/65914/" TargetMode="External"/><Relationship Id="rId684" Type="http://schemas.openxmlformats.org/officeDocument/2006/relationships/hyperlink" Target="https://www.baseballprospectus.com/player/99914/" TargetMode="External"/><Relationship Id="rId337" Type="http://schemas.openxmlformats.org/officeDocument/2006/relationships/hyperlink" Target="https://www.baseball-reference.com/players/o/ozunama01.shtml" TargetMode="External"/><Relationship Id="rId34" Type="http://schemas.openxmlformats.org/officeDocument/2006/relationships/hyperlink" Target="https://www.baseball-reference.com/players/l/luplojo01.shtml" TargetMode="External"/><Relationship Id="rId544" Type="http://schemas.openxmlformats.org/officeDocument/2006/relationships/hyperlink" Target="https://www.baseballprospectus.com/player/57335/" TargetMode="External"/><Relationship Id="rId183" Type="http://schemas.openxmlformats.org/officeDocument/2006/relationships/hyperlink" Target="https://www.baseball-reference.com/players/k/keplema01.shtml" TargetMode="External"/><Relationship Id="rId390" Type="http://schemas.openxmlformats.org/officeDocument/2006/relationships/hyperlink" Target="https://www.baseball-reference.com/players/g/gurrilo01.shtml" TargetMode="External"/><Relationship Id="rId404" Type="http://schemas.openxmlformats.org/officeDocument/2006/relationships/hyperlink" Target="https://www.baseball-reference.com/players/k/kieboca01.shtml" TargetMode="External"/><Relationship Id="rId611" Type="http://schemas.openxmlformats.org/officeDocument/2006/relationships/hyperlink" Target="https://www.baseballprospectus.com/player/134822/" TargetMode="External"/><Relationship Id="rId250" Type="http://schemas.openxmlformats.org/officeDocument/2006/relationships/hyperlink" Target="https://www.baseball-reference.com/players/g/grullde01.shtml" TargetMode="External"/><Relationship Id="rId488" Type="http://schemas.openxmlformats.org/officeDocument/2006/relationships/hyperlink" Target="https://www.baseball-reference.com/players/m/mccanja02.shtml" TargetMode="External"/><Relationship Id="rId695" Type="http://schemas.openxmlformats.org/officeDocument/2006/relationships/hyperlink" Target="https://www.baseballprospectus.com/player/110536/" TargetMode="External"/><Relationship Id="rId45" Type="http://schemas.openxmlformats.org/officeDocument/2006/relationships/hyperlink" Target="https://www.baseball-reference.com/players/z/zimmebr01.shtml" TargetMode="External"/><Relationship Id="rId110" Type="http://schemas.openxmlformats.org/officeDocument/2006/relationships/hyperlink" Target="https://www.baseball-reference.com/players/f/fletcda02.shtml" TargetMode="External"/><Relationship Id="rId348" Type="http://schemas.openxmlformats.org/officeDocument/2006/relationships/hyperlink" Target="https://www.baseball-reference.com/players/d/darnatr01.shtml" TargetMode="External"/><Relationship Id="rId555" Type="http://schemas.openxmlformats.org/officeDocument/2006/relationships/hyperlink" Target="https://www.baseballprospectus.com/player/102612/" TargetMode="External"/><Relationship Id="rId194" Type="http://schemas.openxmlformats.org/officeDocument/2006/relationships/hyperlink" Target="https://www.baseball-reference.com/players/e/estrath01.shtml" TargetMode="External"/><Relationship Id="rId208" Type="http://schemas.openxmlformats.org/officeDocument/2006/relationships/hyperlink" Target="https://www.baseball-reference.com/players/t/torregl01.shtml" TargetMode="External"/><Relationship Id="rId415" Type="http://schemas.openxmlformats.org/officeDocument/2006/relationships/hyperlink" Target="https://www.baseball-reference.com/players/a/avilaal01.shtml" TargetMode="External"/><Relationship Id="rId622" Type="http://schemas.openxmlformats.org/officeDocument/2006/relationships/hyperlink" Target="https://www.baseballprospectus.com/player/70779/" TargetMode="External"/><Relationship Id="rId261" Type="http://schemas.openxmlformats.org/officeDocument/2006/relationships/hyperlink" Target="https://www.baseball-reference.com/players/r/realmjt01.shtml" TargetMode="External"/><Relationship Id="rId499" Type="http://schemas.openxmlformats.org/officeDocument/2006/relationships/hyperlink" Target="https://www.baseball-reference.com/players/c/casteni01.shtml" TargetMode="External"/><Relationship Id="rId56" Type="http://schemas.openxmlformats.org/officeDocument/2006/relationships/hyperlink" Target="https://www.baseball-reference.com/players/s/storytr01.shtml" TargetMode="External"/><Relationship Id="rId359" Type="http://schemas.openxmlformats.org/officeDocument/2006/relationships/hyperlink" Target="https://www.baseball-reference.com/players/p/perezmi03.shtml" TargetMode="External"/><Relationship Id="rId566" Type="http://schemas.openxmlformats.org/officeDocument/2006/relationships/hyperlink" Target="https://www.baseballprospectus.com/player/69255/" TargetMode="External"/><Relationship Id="rId121" Type="http://schemas.openxmlformats.org/officeDocument/2006/relationships/hyperlink" Target="https://www.baseball-reference.com/players/t/troutmi01.shtml" TargetMode="External"/><Relationship Id="rId219" Type="http://schemas.openxmlformats.org/officeDocument/2006/relationships/hyperlink" Target="https://www.baseball-reference.com/players/h/haggesa01.shtml" TargetMode="External"/><Relationship Id="rId426" Type="http://schemas.openxmlformats.org/officeDocument/2006/relationships/hyperlink" Target="https://www.baseball-reference.com/register/player.fcgi?id=robins000kri" TargetMode="External"/><Relationship Id="rId633" Type="http://schemas.openxmlformats.org/officeDocument/2006/relationships/hyperlink" Target="https://www.baseball-reference.com/players/d/diazle01.shtml" TargetMode="External"/><Relationship Id="rId67" Type="http://schemas.openxmlformats.org/officeDocument/2006/relationships/hyperlink" Target="https://www.baseball-reference.com/players/g/greingr01.shtml" TargetMode="External"/><Relationship Id="rId272" Type="http://schemas.openxmlformats.org/officeDocument/2006/relationships/hyperlink" Target="https://www.baseball-reference.com/players/o/osunajo01.shtml" TargetMode="External"/><Relationship Id="rId577" Type="http://schemas.openxmlformats.org/officeDocument/2006/relationships/hyperlink" Target="https://www.baseball-reference.com/players/t/tsutsyo01.shtml" TargetMode="External"/><Relationship Id="rId700" Type="http://schemas.openxmlformats.org/officeDocument/2006/relationships/hyperlink" Target="https://www.baseballprospectus.com/player/115660/" TargetMode="External"/><Relationship Id="rId132" Type="http://schemas.openxmlformats.org/officeDocument/2006/relationships/hyperlink" Target="https://www.baseball-reference.com/players/m/muncyma01.shtml" TargetMode="External"/><Relationship Id="rId437" Type="http://schemas.openxmlformats.org/officeDocument/2006/relationships/hyperlink" Target="https://www.baseball-reference.com/players/f/flowety01.shtml" TargetMode="External"/><Relationship Id="rId644" Type="http://schemas.openxmlformats.org/officeDocument/2006/relationships/hyperlink" Target="https://www.baseball-reference.com/players/t/tejedan01.shtml" TargetMode="External"/><Relationship Id="rId283" Type="http://schemas.openxmlformats.org/officeDocument/2006/relationships/hyperlink" Target="https://www.baseball-reference.com/players/j/jankotr01.shtml" TargetMode="External"/><Relationship Id="rId490" Type="http://schemas.openxmlformats.org/officeDocument/2006/relationships/hyperlink" Target="https://www.baseball-reference.com/players/m/moncayo01.shtml" TargetMode="External"/><Relationship Id="rId504" Type="http://schemas.openxmlformats.org/officeDocument/2006/relationships/hyperlink" Target="https://www.baseball-reference.com/players/b/bartjo01.shtml" TargetMode="External"/><Relationship Id="rId78" Type="http://schemas.openxmlformats.org/officeDocument/2006/relationships/hyperlink" Target="https://www.baseball-reference.com/players/c/chiriro01.shtml" TargetMode="External"/><Relationship Id="rId143" Type="http://schemas.openxmlformats.org/officeDocument/2006/relationships/hyperlink" Target="https://www.baseball-reference.com/players/c/cainlo01.shtml" TargetMode="External"/><Relationship Id="rId350" Type="http://schemas.openxmlformats.org/officeDocument/2006/relationships/hyperlink" Target="https://www.baseball-reference.com/register/player.fcgi?id=franco002wan" TargetMode="External"/><Relationship Id="rId588" Type="http://schemas.openxmlformats.org/officeDocument/2006/relationships/hyperlink" Target="https://www.baseballprospectus.com/player/69012/" TargetMode="External"/><Relationship Id="rId9" Type="http://schemas.openxmlformats.org/officeDocument/2006/relationships/hyperlink" Target="https://www.baseball-reference.com/players/c/casalcu01.shtml" TargetMode="External"/><Relationship Id="rId210" Type="http://schemas.openxmlformats.org/officeDocument/2006/relationships/hyperlink" Target="https://www.baseball-reference.com/players/v/voitlu01.shtml" TargetMode="External"/><Relationship Id="rId448" Type="http://schemas.openxmlformats.org/officeDocument/2006/relationships/hyperlink" Target="https://www.baseball-reference.com/players/a/alberha01.shtml" TargetMode="External"/><Relationship Id="rId655" Type="http://schemas.openxmlformats.org/officeDocument/2006/relationships/hyperlink" Target="https://www.baseball-reference.com/players/y/youngan02.shtml" TargetMode="External"/><Relationship Id="rId294" Type="http://schemas.openxmlformats.org/officeDocument/2006/relationships/hyperlink" Target="https://www.baseball-reference.com/players/f/fraleja01.shtml" TargetMode="External"/><Relationship Id="rId308" Type="http://schemas.openxmlformats.org/officeDocument/2006/relationships/hyperlink" Target="https://www.baseball-reference.com/players/b/beltbr01.shtml" TargetMode="External"/><Relationship Id="rId515" Type="http://schemas.openxmlformats.org/officeDocument/2006/relationships/hyperlink" Target="https://www.baseball-reference.com/players/m/madrini01.shtml" TargetMode="External"/><Relationship Id="rId89" Type="http://schemas.openxmlformats.org/officeDocument/2006/relationships/hyperlink" Target="https://www.baseball-reference.com/players/t/toroab01.shtml" TargetMode="External"/><Relationship Id="rId154" Type="http://schemas.openxmlformats.org/officeDocument/2006/relationships/hyperlink" Target="https://www.baseball-reference.com/players/y/yelicch01.shtml" TargetMode="External"/><Relationship Id="rId361" Type="http://schemas.openxmlformats.org/officeDocument/2006/relationships/hyperlink" Target="https://www.baseball-reference.com/players/r/roberda10.shtml" TargetMode="External"/><Relationship Id="rId599" Type="http://schemas.openxmlformats.org/officeDocument/2006/relationships/hyperlink" Target="https://www.baseballprospectus.com/player/67621/" TargetMode="External"/><Relationship Id="rId459" Type="http://schemas.openxmlformats.org/officeDocument/2006/relationships/hyperlink" Target="https://www.baseball-reference.com/players/s/siscoch01.shtml" TargetMode="External"/><Relationship Id="rId666" Type="http://schemas.openxmlformats.org/officeDocument/2006/relationships/hyperlink" Target="https://www.baseball-reference.com/players/j/jeffery01.shtml" TargetMode="External"/><Relationship Id="rId16" Type="http://schemas.openxmlformats.org/officeDocument/2006/relationships/hyperlink" Target="https://www.baseball-reference.com/register/player.fcgi?id=india-000joh" TargetMode="External"/><Relationship Id="rId221" Type="http://schemas.openxmlformats.org/officeDocument/2006/relationships/hyperlink" Target="https://www.baseball-reference.com/players/n/nidoto01.shtml" TargetMode="External"/><Relationship Id="rId319" Type="http://schemas.openxmlformats.org/officeDocument/2006/relationships/hyperlink" Target="https://www.baseball-reference.com/players/s/slateau01.shtml" TargetMode="External"/><Relationship Id="rId526" Type="http://schemas.openxmlformats.org/officeDocument/2006/relationships/hyperlink" Target="https://www.baseballprospectus.com/player/105764/" TargetMode="External"/><Relationship Id="rId165" Type="http://schemas.openxmlformats.org/officeDocument/2006/relationships/hyperlink" Target="https://www.baseball-reference.com/players/p/puellce01.shtml" TargetMode="External"/><Relationship Id="rId372" Type="http://schemas.openxmlformats.org/officeDocument/2006/relationships/hyperlink" Target="https://www.baseball-reference.com/players/h/heinesc01.shtml" TargetMode="External"/><Relationship Id="rId677" Type="http://schemas.openxmlformats.org/officeDocument/2006/relationships/hyperlink" Target="https://www.baseball-reference.com/players/m/merceye01.shtml" TargetMode="External"/><Relationship Id="rId232" Type="http://schemas.openxmlformats.org/officeDocument/2006/relationships/hyperlink" Target="https://www.baseball-reference.com/players/c/chapmma01.shtml" TargetMode="External"/><Relationship Id="rId27" Type="http://schemas.openxmlformats.org/officeDocument/2006/relationships/hyperlink" Target="https://www.baseball-reference.com/players/a/allengr01.shtml" TargetMode="External"/><Relationship Id="rId537" Type="http://schemas.openxmlformats.org/officeDocument/2006/relationships/hyperlink" Target="https://www.baseballprospectus.com/player/109838/" TargetMode="External"/><Relationship Id="rId80" Type="http://schemas.openxmlformats.org/officeDocument/2006/relationships/hyperlink" Target="https://www.baseball-reference.com/players/d/diazal02.shtml" TargetMode="External"/><Relationship Id="rId176" Type="http://schemas.openxmlformats.org/officeDocument/2006/relationships/hyperlink" Target="https://www.baseball-reference.com/players/b/buxtoby01.shtml" TargetMode="External"/><Relationship Id="rId383" Type="http://schemas.openxmlformats.org/officeDocument/2006/relationships/hyperlink" Target="https://www.baseball-reference.com/players/b/bichebo01.shtml" TargetMode="External"/><Relationship Id="rId590" Type="http://schemas.openxmlformats.org/officeDocument/2006/relationships/hyperlink" Target="https://www.baseballprospectus.com/player/56806/" TargetMode="External"/><Relationship Id="rId604" Type="http://schemas.openxmlformats.org/officeDocument/2006/relationships/hyperlink" Target="https://www.baseballprospectus.com/player/113823/" TargetMode="External"/><Relationship Id="rId243" Type="http://schemas.openxmlformats.org/officeDocument/2006/relationships/hyperlink" Target="https://www.baseball-reference.com/players/s/semiema01.shtml" TargetMode="External"/><Relationship Id="rId450" Type="http://schemas.openxmlformats.org/officeDocument/2006/relationships/hyperlink" Target="https://www.baseball-reference.com/players/h/haysau01.shtml" TargetMode="External"/><Relationship Id="rId688" Type="http://schemas.openxmlformats.org/officeDocument/2006/relationships/hyperlink" Target="https://www.baseball-reference.com/register/player.fcgi?id=cesped001yoe" TargetMode="External"/><Relationship Id="rId38" Type="http://schemas.openxmlformats.org/officeDocument/2006/relationships/hyperlink" Target="https://www.baseball-reference.com/players/p/plaweke01.shtml" TargetMode="External"/><Relationship Id="rId103" Type="http://schemas.openxmlformats.org/officeDocument/2006/relationships/hyperlink" Target="https://www.baseball-reference.com/players/p/phillbr02.shtml" TargetMode="External"/><Relationship Id="rId310" Type="http://schemas.openxmlformats.org/officeDocument/2006/relationships/hyperlink" Target="https://www.baseball-reference.com/players/d/davisja03.shtml" TargetMode="External"/><Relationship Id="rId548" Type="http://schemas.openxmlformats.org/officeDocument/2006/relationships/hyperlink" Target="https://www.baseballprospectus.com/player/106413/" TargetMode="External"/><Relationship Id="rId91" Type="http://schemas.openxmlformats.org/officeDocument/2006/relationships/hyperlink" Target="https://www.baseball-reference.com/players/b/bonifjo01.shtml" TargetMode="External"/><Relationship Id="rId187" Type="http://schemas.openxmlformats.org/officeDocument/2006/relationships/hyperlink" Target="https://www.baseball-reference.com/players/r/rosared01.shtml" TargetMode="External"/><Relationship Id="rId394" Type="http://schemas.openxmlformats.org/officeDocument/2006/relationships/hyperlink" Target="https://www.baseball-reference.com/players/m/mckinbi01.shtml" TargetMode="External"/><Relationship Id="rId408" Type="http://schemas.openxmlformats.org/officeDocument/2006/relationships/hyperlink" Target="https://www.baseball-reference.com/players/s/sotoju01.shtml" TargetMode="External"/><Relationship Id="rId615" Type="http://schemas.openxmlformats.org/officeDocument/2006/relationships/hyperlink" Target="https://www.baseballprospectus.com/player/119177/" TargetMode="External"/><Relationship Id="rId254" Type="http://schemas.openxmlformats.org/officeDocument/2006/relationships/hyperlink" Target="https://www.baseball-reference.com/players/h/hoskirh01.shtml" TargetMode="External"/><Relationship Id="rId699" Type="http://schemas.openxmlformats.org/officeDocument/2006/relationships/hyperlink" Target="https://www.baseballprospectus.com/player/126172/" TargetMode="External"/><Relationship Id="rId49" Type="http://schemas.openxmlformats.org/officeDocument/2006/relationships/hyperlink" Target="https://www.baseball-reference.com/players/d/dahlda01.shtml" TargetMode="External"/><Relationship Id="rId114" Type="http://schemas.openxmlformats.org/officeDocument/2006/relationships/hyperlink" Target="https://www.baseball-reference.com/players/o/ohtansh01.shtml" TargetMode="External"/><Relationship Id="rId461" Type="http://schemas.openxmlformats.org/officeDocument/2006/relationships/hyperlink" Target="https://www.baseball-reference.com/players/s/stewadj01.shtml" TargetMode="External"/><Relationship Id="rId559" Type="http://schemas.openxmlformats.org/officeDocument/2006/relationships/hyperlink" Target="https://www.baseballprospectus.com/player/107669/" TargetMode="External"/><Relationship Id="rId198" Type="http://schemas.openxmlformats.org/officeDocument/2006/relationships/hyperlink" Target="https://www.baseball-reference.com/players/g/gregodi01.shtml" TargetMode="External"/><Relationship Id="rId321" Type="http://schemas.openxmlformats.org/officeDocument/2006/relationships/hyperlink" Target="https://www.baseball-reference.com/players/v/vogtst01.shtml" TargetMode="External"/><Relationship Id="rId419" Type="http://schemas.openxmlformats.org/officeDocument/2006/relationships/hyperlink" Target="https://www.baseball-reference.com/players/f/florewi01.shtml" TargetMode="External"/><Relationship Id="rId626" Type="http://schemas.openxmlformats.org/officeDocument/2006/relationships/hyperlink" Target="https://www.baseball-reference.com/players/w/williju02.shtml" TargetMode="External"/><Relationship Id="rId265" Type="http://schemas.openxmlformats.org/officeDocument/2006/relationships/hyperlink" Target="https://www.baseball-reference.com/players/d/diazel01.shtml" TargetMode="External"/><Relationship Id="rId472" Type="http://schemas.openxmlformats.org/officeDocument/2006/relationships/hyperlink" Target="https://www.baseball-reference.com/players/l/lintz02.s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aseball-reference.com/players/r/reaco01.shtml" TargetMode="External"/><Relationship Id="rId18" Type="http://schemas.openxmlformats.org/officeDocument/2006/relationships/hyperlink" Target="https://www.baseball-reference.com/players/t/triggan01.shtml" TargetMode="External"/><Relationship Id="rId26" Type="http://schemas.openxmlformats.org/officeDocument/2006/relationships/hyperlink" Target="https://www.baseball-reference.com/players/f/frankse01.shtml" TargetMode="External"/><Relationship Id="rId39" Type="http://schemas.openxmlformats.org/officeDocument/2006/relationships/hyperlink" Target="https://www.baseballprospectus.com/player/134629/" TargetMode="External"/><Relationship Id="rId21" Type="http://schemas.openxmlformats.org/officeDocument/2006/relationships/hyperlink" Target="https://www.baseball-reference.com/players/g/grimmju01.shtml" TargetMode="External"/><Relationship Id="rId34" Type="http://schemas.openxmlformats.org/officeDocument/2006/relationships/hyperlink" Target="https://www.baseball-reference.com/players/s/stromma01.shtml" TargetMode="External"/><Relationship Id="rId7" Type="http://schemas.openxmlformats.org/officeDocument/2006/relationships/hyperlink" Target="https://www.baseball-reference.com/players/w/wittgni01.shtml" TargetMode="External"/><Relationship Id="rId2" Type="http://schemas.openxmlformats.org/officeDocument/2006/relationships/hyperlink" Target="https://www.baseball-reference.com/players/k/kuhlch01.shtml" TargetMode="External"/><Relationship Id="rId16" Type="http://schemas.openxmlformats.org/officeDocument/2006/relationships/hyperlink" Target="https://www.baseball-reference.com/players/r/rodrijo06.shtml" TargetMode="External"/><Relationship Id="rId20" Type="http://schemas.openxmlformats.org/officeDocument/2006/relationships/hyperlink" Target="https://www.baseball-reference.com/players/e/espinpa01.shtml" TargetMode="External"/><Relationship Id="rId29" Type="http://schemas.openxmlformats.org/officeDocument/2006/relationships/hyperlink" Target="https://www.baseball-reference.com/players/w/wahlbo01.shtml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www.baseball-reference.com/players/g/garcija04.shtml" TargetMode="External"/><Relationship Id="rId6" Type="http://schemas.openxmlformats.org/officeDocument/2006/relationships/hyperlink" Target="https://www.baseball-reference.com/players/k/kinlety01.shtml" TargetMode="External"/><Relationship Id="rId11" Type="http://schemas.openxmlformats.org/officeDocument/2006/relationships/hyperlink" Target="https://www.baseball-reference.com/players/r/raleybr01.shtml" TargetMode="External"/><Relationship Id="rId24" Type="http://schemas.openxmlformats.org/officeDocument/2006/relationships/hyperlink" Target="https://www.baseball-reference.com/players/l/lewicar01.shtml" TargetMode="External"/><Relationship Id="rId32" Type="http://schemas.openxmlformats.org/officeDocument/2006/relationships/hyperlink" Target="https://www.baseballprospectus.com/player/121380/" TargetMode="External"/><Relationship Id="rId37" Type="http://schemas.openxmlformats.org/officeDocument/2006/relationships/hyperlink" Target="https://www.baseball-reference.com/players/a/arihar000koh.shtml" TargetMode="External"/><Relationship Id="rId40" Type="http://schemas.openxmlformats.org/officeDocument/2006/relationships/hyperlink" Target="https://www.baseballprospectus.com/player/126846/" TargetMode="External"/><Relationship Id="rId5" Type="http://schemas.openxmlformats.org/officeDocument/2006/relationships/hyperlink" Target="https://www.baseball-reference.com/players/f/fulmemi01.shtml" TargetMode="External"/><Relationship Id="rId15" Type="http://schemas.openxmlformats.org/officeDocument/2006/relationships/hyperlink" Target="https://www.baseball-reference.com/players/v/valdece01.shtml" TargetMode="External"/><Relationship Id="rId23" Type="http://schemas.openxmlformats.org/officeDocument/2006/relationships/hyperlink" Target="https://www.baseball-reference.com/players/m/meisiry01.shtml" TargetMode="External"/><Relationship Id="rId28" Type="http://schemas.openxmlformats.org/officeDocument/2006/relationships/hyperlink" Target="https://www.baseball-reference.com/players/b/brachsi01.shtml" TargetMode="External"/><Relationship Id="rId36" Type="http://schemas.openxmlformats.org/officeDocument/2006/relationships/hyperlink" Target="https://www.baseballprospectus.com/player/143009/" TargetMode="External"/><Relationship Id="rId10" Type="http://schemas.openxmlformats.org/officeDocument/2006/relationships/hyperlink" Target="https://www.baseball-reference.com/players/t/thielca01.shtml" TargetMode="External"/><Relationship Id="rId19" Type="http://schemas.openxmlformats.org/officeDocument/2006/relationships/hyperlink" Target="https://www.baseball-reference.com/players/s/smithdr01.shtml" TargetMode="External"/><Relationship Id="rId31" Type="http://schemas.openxmlformats.org/officeDocument/2006/relationships/hyperlink" Target="https://www.baseball-reference.com/players/b/brothre01.shtml" TargetMode="External"/><Relationship Id="rId4" Type="http://schemas.openxmlformats.org/officeDocument/2006/relationships/hyperlink" Target="https://www.baseball-reference.com/players/m/matzety01.shtml" TargetMode="External"/><Relationship Id="rId9" Type="http://schemas.openxmlformats.org/officeDocument/2006/relationships/hyperlink" Target="https://www.baseball-reference.com/players/j/johnspi01.shtml" TargetMode="External"/><Relationship Id="rId14" Type="http://schemas.openxmlformats.org/officeDocument/2006/relationships/hyperlink" Target="https://www.baseball-reference.com/players/k/kickhmi01.shtml" TargetMode="External"/><Relationship Id="rId22" Type="http://schemas.openxmlformats.org/officeDocument/2006/relationships/hyperlink" Target="https://www.baseball-reference.com/players/h/hamilia01.shtml" TargetMode="External"/><Relationship Id="rId27" Type="http://schemas.openxmlformats.org/officeDocument/2006/relationships/hyperlink" Target="https://www.baseball-reference.com/players/d/dermoma01.shtml" TargetMode="External"/><Relationship Id="rId30" Type="http://schemas.openxmlformats.org/officeDocument/2006/relationships/hyperlink" Target="https://www.baseball-reference.com/players/c/carroco01.shtml" TargetMode="External"/><Relationship Id="rId35" Type="http://schemas.openxmlformats.org/officeDocument/2006/relationships/hyperlink" Target="https://www.baseballprospectus.com/player/70371/" TargetMode="External"/><Relationship Id="rId8" Type="http://schemas.openxmlformats.org/officeDocument/2006/relationships/hyperlink" Target="https://www.baseball-reference.com/players/t/turleni01.shtml" TargetMode="External"/><Relationship Id="rId3" Type="http://schemas.openxmlformats.org/officeDocument/2006/relationships/hyperlink" Target="https://www.baseball-reference.com/players/g/gombeau01.shtml" TargetMode="External"/><Relationship Id="rId12" Type="http://schemas.openxmlformats.org/officeDocument/2006/relationships/hyperlink" Target="https://www.baseball-reference.com/players/g/graveke01.shtml" TargetMode="External"/><Relationship Id="rId17" Type="http://schemas.openxmlformats.org/officeDocument/2006/relationships/hyperlink" Target="https://www.baseball-reference.com/players/s/sherrry01.shtml" TargetMode="External"/><Relationship Id="rId25" Type="http://schemas.openxmlformats.org/officeDocument/2006/relationships/hyperlink" Target="https://www.baseball-reference.com/players/e/eibnebr01.shtml" TargetMode="External"/><Relationship Id="rId33" Type="http://schemas.openxmlformats.org/officeDocument/2006/relationships/hyperlink" Target="https://www.baseballprospectus.com/player/129333/" TargetMode="External"/><Relationship Id="rId38" Type="http://schemas.openxmlformats.org/officeDocument/2006/relationships/hyperlink" Target="https://www.baseballprospectus.com/player/14775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0DE1-B88D-4E08-8AFA-12C26F1DD3B3}">
  <dimension ref="A1:BA709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14" sqref="C14"/>
    </sheetView>
  </sheetViews>
  <sheetFormatPr defaultColWidth="9" defaultRowHeight="12.75" x14ac:dyDescent="0.2"/>
  <cols>
    <col min="1" max="1" width="15" style="2" customWidth="1"/>
    <col min="2" max="2" width="9.5703125" style="15" customWidth="1"/>
    <col min="3" max="3" width="23.85546875" style="34" bestFit="1" customWidth="1"/>
    <col min="4" max="4" width="5" style="33" bestFit="1" customWidth="1"/>
    <col min="5" max="6" width="8.85546875" style="23" customWidth="1"/>
    <col min="7" max="7" width="9.42578125" style="10" bestFit="1" customWidth="1"/>
    <col min="8" max="8" width="4.5703125" style="10" bestFit="1" customWidth="1"/>
    <col min="9" max="9" width="7.140625" style="10" bestFit="1" customWidth="1"/>
    <col min="10" max="10" width="4" style="10" bestFit="1" customWidth="1"/>
    <col min="11" max="28" width="6.7109375" style="10" customWidth="1"/>
    <col min="29" max="29" width="20" style="10" customWidth="1"/>
    <col min="30" max="30" width="4.5703125" style="10" customWidth="1"/>
    <col min="31" max="31" width="4.85546875" style="10" customWidth="1"/>
    <col min="32" max="33" width="2.28515625" style="10" customWidth="1"/>
    <col min="34" max="34" width="3.85546875" style="10" customWidth="1"/>
    <col min="35" max="42" width="4" style="2" customWidth="1"/>
    <col min="43" max="43" width="51.28515625" style="2" bestFit="1" customWidth="1"/>
    <col min="44" max="44" width="3.5703125" style="2" bestFit="1" customWidth="1"/>
    <col min="45" max="46" width="3.42578125" style="2" bestFit="1" customWidth="1"/>
    <col min="47" max="47" width="14" style="2" customWidth="1"/>
    <col min="48" max="48" width="10.7109375" style="29" customWidth="1"/>
    <col min="49" max="49" width="25.5703125" style="2" bestFit="1" customWidth="1"/>
    <col min="50" max="50" width="34.28515625" style="2" customWidth="1"/>
    <col min="51" max="51" width="64.42578125" customWidth="1"/>
    <col min="52" max="52" width="61.42578125" customWidth="1"/>
    <col min="53" max="16384" width="9" style="2"/>
  </cols>
  <sheetData>
    <row r="1" spans="1:52" s="52" customFormat="1" ht="28.5" customHeight="1" x14ac:dyDescent="0.2">
      <c r="A1" s="45" t="s">
        <v>3352</v>
      </c>
      <c r="B1" s="45" t="s">
        <v>3351</v>
      </c>
      <c r="C1" s="30" t="s">
        <v>1</v>
      </c>
      <c r="D1" s="52" t="s">
        <v>0</v>
      </c>
      <c r="E1" s="51" t="s">
        <v>3645</v>
      </c>
      <c r="F1" s="51" t="s">
        <v>784</v>
      </c>
      <c r="G1" s="52" t="s">
        <v>3353</v>
      </c>
      <c r="H1" s="52" t="s">
        <v>3354</v>
      </c>
      <c r="I1" s="52" t="s">
        <v>1841</v>
      </c>
      <c r="J1" s="52" t="s">
        <v>2</v>
      </c>
      <c r="K1" s="52" t="s">
        <v>765</v>
      </c>
      <c r="L1" s="52" t="s">
        <v>766</v>
      </c>
      <c r="M1" s="52" t="s">
        <v>767</v>
      </c>
      <c r="N1" s="52" t="s">
        <v>768</v>
      </c>
      <c r="O1" s="52" t="s">
        <v>769</v>
      </c>
      <c r="P1" s="52" t="s">
        <v>770</v>
      </c>
      <c r="Q1" s="52" t="s">
        <v>771</v>
      </c>
      <c r="R1" s="52" t="s">
        <v>772</v>
      </c>
      <c r="S1" s="52" t="s">
        <v>773</v>
      </c>
      <c r="T1" s="52" t="s">
        <v>774</v>
      </c>
      <c r="U1" s="52" t="s">
        <v>775</v>
      </c>
      <c r="V1" s="52" t="s">
        <v>776</v>
      </c>
      <c r="W1" s="52" t="s">
        <v>777</v>
      </c>
      <c r="X1" s="52" t="s">
        <v>778</v>
      </c>
      <c r="Y1" s="52" t="s">
        <v>779</v>
      </c>
      <c r="Z1" s="52" t="s">
        <v>780</v>
      </c>
      <c r="AA1" s="52" t="s">
        <v>781</v>
      </c>
      <c r="AB1" s="52" t="s">
        <v>782</v>
      </c>
      <c r="AC1" s="52" t="s">
        <v>3</v>
      </c>
      <c r="AD1" s="52" t="s">
        <v>4</v>
      </c>
      <c r="AE1" s="52" t="s">
        <v>5</v>
      </c>
      <c r="AF1" s="52" t="s">
        <v>6</v>
      </c>
      <c r="AG1" s="52" t="s">
        <v>7</v>
      </c>
      <c r="AH1" s="52" t="s">
        <v>783</v>
      </c>
      <c r="AI1" s="52" t="s">
        <v>8</v>
      </c>
      <c r="AJ1" s="52" t="s">
        <v>9</v>
      </c>
      <c r="AK1" s="52" t="s">
        <v>10</v>
      </c>
      <c r="AL1" s="52" t="s">
        <v>11</v>
      </c>
      <c r="AM1" s="52" t="s">
        <v>12</v>
      </c>
      <c r="AN1" s="52" t="s">
        <v>13</v>
      </c>
      <c r="AO1" s="52" t="s">
        <v>14</v>
      </c>
      <c r="AP1" s="52" t="s">
        <v>15</v>
      </c>
      <c r="AQ1" s="52" t="s">
        <v>16</v>
      </c>
      <c r="AR1" s="52" t="s">
        <v>1098</v>
      </c>
      <c r="AS1" s="52" t="s">
        <v>1099</v>
      </c>
      <c r="AT1" s="52" t="s">
        <v>1100</v>
      </c>
      <c r="AU1" s="52" t="s">
        <v>3341</v>
      </c>
      <c r="AV1" s="30" t="s">
        <v>3648</v>
      </c>
      <c r="AW1" s="46" t="s">
        <v>4901</v>
      </c>
      <c r="AX1" s="46" t="s">
        <v>4902</v>
      </c>
      <c r="AY1" s="47" t="s">
        <v>4901</v>
      </c>
      <c r="AZ1" s="47" t="s">
        <v>4902</v>
      </c>
    </row>
    <row r="2" spans="1:52" ht="14.25" customHeight="1" x14ac:dyDescent="0.2">
      <c r="A2" s="1" t="s">
        <v>3499</v>
      </c>
      <c r="B2" s="14" t="s">
        <v>3484</v>
      </c>
      <c r="C2" s="12" t="s">
        <v>816</v>
      </c>
      <c r="D2" s="31" t="s">
        <v>508</v>
      </c>
      <c r="E2" s="11">
        <v>35280</v>
      </c>
      <c r="F2" s="17">
        <f t="shared" ref="F2:F34" si="0">IF(MONTH(E2)&lt;7,2021-YEAR(E2),2021-YEAR(E2)-1)</f>
        <v>24</v>
      </c>
      <c r="G2" s="8">
        <v>494</v>
      </c>
      <c r="H2" s="8">
        <v>449</v>
      </c>
      <c r="I2" s="8">
        <v>176</v>
      </c>
      <c r="J2" s="8">
        <v>160</v>
      </c>
      <c r="K2" s="8">
        <v>1</v>
      </c>
      <c r="L2" s="8">
        <v>16</v>
      </c>
      <c r="M2" s="49">
        <v>27.4</v>
      </c>
      <c r="N2" s="49">
        <v>46.4</v>
      </c>
      <c r="O2" s="49">
        <v>46.4</v>
      </c>
      <c r="P2" s="49">
        <v>3.2</v>
      </c>
      <c r="Q2" s="50" t="s">
        <v>43</v>
      </c>
      <c r="R2" s="50" t="s">
        <v>145</v>
      </c>
      <c r="S2" s="8">
        <v>15</v>
      </c>
      <c r="T2" s="8">
        <v>23</v>
      </c>
      <c r="U2" s="8">
        <v>8</v>
      </c>
      <c r="V2" s="49">
        <v>38</v>
      </c>
      <c r="W2" s="49">
        <v>49</v>
      </c>
      <c r="X2" s="49">
        <v>55.1</v>
      </c>
      <c r="Y2" s="49">
        <v>3.2</v>
      </c>
      <c r="Z2" s="50" t="s">
        <v>33</v>
      </c>
      <c r="AA2" s="50" t="s">
        <v>145</v>
      </c>
      <c r="AB2" s="8">
        <v>17</v>
      </c>
      <c r="AC2" s="50" t="s">
        <v>71</v>
      </c>
      <c r="AD2" s="8" t="s">
        <v>22</v>
      </c>
      <c r="AE2" s="8">
        <v>11</v>
      </c>
      <c r="AF2" s="8" t="s">
        <v>22</v>
      </c>
      <c r="AG2" s="8" t="s">
        <v>27</v>
      </c>
      <c r="AH2" s="8">
        <v>1</v>
      </c>
      <c r="AI2" s="4"/>
      <c r="AJ2" s="4">
        <v>413</v>
      </c>
      <c r="AK2" s="4"/>
      <c r="AL2" s="4">
        <v>418</v>
      </c>
      <c r="AM2" s="4"/>
      <c r="AN2" s="4"/>
      <c r="AO2" s="4"/>
      <c r="AP2" s="4"/>
      <c r="AQ2" s="5" t="s">
        <v>509</v>
      </c>
      <c r="AR2" s="4">
        <v>16</v>
      </c>
      <c r="AS2" s="4">
        <v>1</v>
      </c>
      <c r="AT2" s="4">
        <v>1</v>
      </c>
      <c r="AU2" s="4" t="s">
        <v>1158</v>
      </c>
      <c r="AV2" s="24">
        <v>113905</v>
      </c>
      <c r="AW2" s="57" t="str">
        <f t="shared" ref="AW2:AW33" si="1">HYPERLINK(AY2,_xlfn.CONCAT("BR:",C2))</f>
        <v>BR:Bohm,Alec</v>
      </c>
      <c r="AX2" s="57" t="str">
        <f t="shared" ref="AX2:AX33" si="2">HYPERLINK(AZ2,_xlfn.CONCAT("BP:",C2))</f>
        <v>BP:Bohm,Alec</v>
      </c>
      <c r="AY2" s="58" t="s">
        <v>4153</v>
      </c>
      <c r="AZ2" s="59" t="s">
        <v>4800</v>
      </c>
    </row>
    <row r="3" spans="1:52" ht="14.25" customHeight="1" x14ac:dyDescent="0.2">
      <c r="A3" s="4" t="s">
        <v>3499</v>
      </c>
      <c r="B3" s="13">
        <v>130</v>
      </c>
      <c r="C3" s="6" t="s">
        <v>884</v>
      </c>
      <c r="D3" s="31" t="s">
        <v>469</v>
      </c>
      <c r="E3" s="11">
        <v>31455</v>
      </c>
      <c r="F3" s="17">
        <f t="shared" si="0"/>
        <v>35</v>
      </c>
      <c r="G3" s="8">
        <v>472</v>
      </c>
      <c r="H3" s="8">
        <v>441</v>
      </c>
      <c r="I3" s="8">
        <v>168</v>
      </c>
      <c r="J3" s="8">
        <v>157</v>
      </c>
      <c r="K3" s="8">
        <v>19</v>
      </c>
      <c r="L3" s="8">
        <v>8</v>
      </c>
      <c r="M3" s="49">
        <v>24.4</v>
      </c>
      <c r="N3" s="49">
        <v>37.4</v>
      </c>
      <c r="O3" s="49">
        <v>37.5</v>
      </c>
      <c r="P3" s="49">
        <v>1.8</v>
      </c>
      <c r="Q3" s="50" t="s">
        <v>61</v>
      </c>
      <c r="R3" s="50" t="s">
        <v>236</v>
      </c>
      <c r="S3" s="8">
        <v>1</v>
      </c>
      <c r="T3" s="8">
        <v>33</v>
      </c>
      <c r="U3" s="8">
        <v>3</v>
      </c>
      <c r="V3" s="49">
        <v>16.100000000000001</v>
      </c>
      <c r="W3" s="49">
        <v>24.1</v>
      </c>
      <c r="X3" s="49">
        <v>24.8</v>
      </c>
      <c r="Y3" s="49">
        <v>0.3</v>
      </c>
      <c r="Z3" s="50" t="s">
        <v>20</v>
      </c>
      <c r="AA3" s="50" t="s">
        <v>34</v>
      </c>
      <c r="AB3" s="8">
        <v>1</v>
      </c>
      <c r="AC3" s="50" t="s">
        <v>477</v>
      </c>
      <c r="AD3" s="8" t="s">
        <v>31</v>
      </c>
      <c r="AE3" s="8">
        <v>11</v>
      </c>
      <c r="AF3" s="8" t="s">
        <v>22</v>
      </c>
      <c r="AG3" s="8" t="s">
        <v>22</v>
      </c>
      <c r="AH3" s="8">
        <v>1</v>
      </c>
      <c r="AI3" s="4"/>
      <c r="AJ3" s="4">
        <v>309</v>
      </c>
      <c r="AK3" s="4"/>
      <c r="AL3" s="4">
        <v>318</v>
      </c>
      <c r="AM3" s="4"/>
      <c r="AN3" s="4"/>
      <c r="AO3" s="4"/>
      <c r="AP3" s="4"/>
      <c r="AQ3" s="5" t="s">
        <v>478</v>
      </c>
      <c r="AR3" s="4">
        <v>11</v>
      </c>
      <c r="AS3" s="4">
        <v>1</v>
      </c>
      <c r="AT3" s="4">
        <v>1</v>
      </c>
      <c r="AU3" s="4" t="s">
        <v>1279</v>
      </c>
      <c r="AV3" s="24">
        <v>53395</v>
      </c>
      <c r="AW3" s="57" t="str">
        <f t="shared" si="1"/>
        <v>BR:Frazier,Todd</v>
      </c>
      <c r="AX3" s="57" t="str">
        <f t="shared" si="2"/>
        <v>BP:Frazier,Todd</v>
      </c>
      <c r="AY3" s="58" t="s">
        <v>3805</v>
      </c>
      <c r="AZ3" s="59" t="s">
        <v>4395</v>
      </c>
    </row>
    <row r="4" spans="1:52" ht="14.25" customHeight="1" x14ac:dyDescent="0.2">
      <c r="A4" s="1" t="s">
        <v>3499</v>
      </c>
      <c r="B4" s="14" t="s">
        <v>3484</v>
      </c>
      <c r="C4" s="6" t="s">
        <v>1700</v>
      </c>
      <c r="D4" s="31" t="s">
        <v>432</v>
      </c>
      <c r="E4" s="11">
        <v>32581</v>
      </c>
      <c r="F4" s="17">
        <f t="shared" si="0"/>
        <v>32</v>
      </c>
      <c r="G4" s="8">
        <v>539</v>
      </c>
      <c r="H4" s="8">
        <v>491</v>
      </c>
      <c r="I4" s="8">
        <v>192</v>
      </c>
      <c r="J4" s="8">
        <v>175</v>
      </c>
      <c r="K4" s="8">
        <v>19</v>
      </c>
      <c r="L4" s="8">
        <v>4</v>
      </c>
      <c r="M4" s="49">
        <v>13.7</v>
      </c>
      <c r="N4" s="49">
        <v>20.7</v>
      </c>
      <c r="O4" s="49">
        <v>14.9</v>
      </c>
      <c r="P4" s="49">
        <v>0</v>
      </c>
      <c r="Q4" s="50" t="s">
        <v>33</v>
      </c>
      <c r="R4" s="50" t="s">
        <v>42</v>
      </c>
      <c r="S4" s="8">
        <v>1</v>
      </c>
      <c r="T4" s="8">
        <v>21</v>
      </c>
      <c r="U4" s="8">
        <v>10</v>
      </c>
      <c r="V4" s="49">
        <v>11.2</v>
      </c>
      <c r="W4" s="49">
        <v>24.1</v>
      </c>
      <c r="X4" s="49">
        <v>19.600000000000001</v>
      </c>
      <c r="Y4" s="49">
        <v>2.8</v>
      </c>
      <c r="Z4" s="50" t="s">
        <v>41</v>
      </c>
      <c r="AA4" s="50" t="s">
        <v>42</v>
      </c>
      <c r="AB4" s="8">
        <v>1</v>
      </c>
      <c r="AC4" s="50" t="s">
        <v>30</v>
      </c>
      <c r="AD4" s="8" t="s">
        <v>31</v>
      </c>
      <c r="AE4" s="8">
        <v>11</v>
      </c>
      <c r="AF4" s="8" t="s">
        <v>22</v>
      </c>
      <c r="AG4" s="8" t="s">
        <v>27</v>
      </c>
      <c r="AH4" s="8">
        <v>1</v>
      </c>
      <c r="AI4" s="4"/>
      <c r="AJ4" s="4">
        <v>307</v>
      </c>
      <c r="AK4" s="4">
        <v>308</v>
      </c>
      <c r="AL4" s="4">
        <v>405</v>
      </c>
      <c r="AM4" s="4"/>
      <c r="AN4" s="4"/>
      <c r="AO4" s="4"/>
      <c r="AP4" s="4">
        <v>325</v>
      </c>
      <c r="AQ4" s="5" t="s">
        <v>441</v>
      </c>
      <c r="AR4" s="4">
        <v>17</v>
      </c>
      <c r="AS4" s="4">
        <v>0</v>
      </c>
      <c r="AT4" s="4">
        <v>0</v>
      </c>
      <c r="AU4" s="4" t="s">
        <v>1303</v>
      </c>
      <c r="AV4" s="24">
        <v>50609</v>
      </c>
      <c r="AW4" s="57" t="str">
        <f t="shared" si="1"/>
        <v>BR:Gonzalez,Marwin+</v>
      </c>
      <c r="AX4" s="57" t="str">
        <f t="shared" si="2"/>
        <v>BP:Gonzalez,Marwin+</v>
      </c>
      <c r="AY4" s="58" t="s">
        <v>3824</v>
      </c>
      <c r="AZ4" s="59" t="s">
        <v>4377</v>
      </c>
    </row>
    <row r="5" spans="1:52" ht="14.25" customHeight="1" x14ac:dyDescent="0.2">
      <c r="A5" s="1" t="s">
        <v>3499</v>
      </c>
      <c r="B5" s="14" t="s">
        <v>3484</v>
      </c>
      <c r="C5" s="6" t="s">
        <v>3383</v>
      </c>
      <c r="D5" s="31" t="s">
        <v>212</v>
      </c>
      <c r="E5" s="11">
        <v>33179</v>
      </c>
      <c r="F5" s="17">
        <f t="shared" si="0"/>
        <v>30</v>
      </c>
      <c r="G5" s="8">
        <v>452</v>
      </c>
      <c r="H5" s="8">
        <v>404</v>
      </c>
      <c r="I5" s="8">
        <v>161</v>
      </c>
      <c r="J5" s="8">
        <v>144</v>
      </c>
      <c r="K5" s="8">
        <v>47</v>
      </c>
      <c r="L5" s="8">
        <v>1</v>
      </c>
      <c r="M5" s="49">
        <v>6.4</v>
      </c>
      <c r="N5" s="49">
        <v>9.4</v>
      </c>
      <c r="O5" s="49">
        <v>16.8</v>
      </c>
      <c r="P5" s="49">
        <v>3.2</v>
      </c>
      <c r="Q5" s="50" t="s">
        <v>18</v>
      </c>
      <c r="R5" s="50" t="s">
        <v>66</v>
      </c>
      <c r="S5" s="8">
        <v>3</v>
      </c>
      <c r="T5" s="8">
        <v>45</v>
      </c>
      <c r="U5" s="8">
        <v>14</v>
      </c>
      <c r="V5" s="49">
        <v>18.100000000000001</v>
      </c>
      <c r="W5" s="49">
        <v>34.1</v>
      </c>
      <c r="X5" s="49">
        <v>37.9</v>
      </c>
      <c r="Y5" s="49">
        <v>2.8</v>
      </c>
      <c r="Z5" s="50" t="s">
        <v>61</v>
      </c>
      <c r="AA5" s="50" t="s">
        <v>97</v>
      </c>
      <c r="AB5" s="8">
        <v>2</v>
      </c>
      <c r="AC5" s="50" t="s">
        <v>47</v>
      </c>
      <c r="AD5" s="8" t="s">
        <v>6</v>
      </c>
      <c r="AE5" s="8">
        <v>13</v>
      </c>
      <c r="AF5" s="8" t="s">
        <v>22</v>
      </c>
      <c r="AG5" s="8" t="s">
        <v>22</v>
      </c>
      <c r="AH5" s="8">
        <v>1</v>
      </c>
      <c r="AI5" s="4"/>
      <c r="AJ5" s="4"/>
      <c r="AK5" s="4"/>
      <c r="AL5" s="4"/>
      <c r="AM5" s="4"/>
      <c r="AN5" s="4">
        <v>304</v>
      </c>
      <c r="AO5" s="4">
        <v>304</v>
      </c>
      <c r="AP5" s="4">
        <v>304</v>
      </c>
      <c r="AQ5" s="5" t="s">
        <v>226</v>
      </c>
      <c r="AR5" s="4">
        <v>17</v>
      </c>
      <c r="AS5" s="4">
        <v>5</v>
      </c>
      <c r="AT5" s="4">
        <v>0</v>
      </c>
      <c r="AU5" s="4" t="s">
        <v>1305</v>
      </c>
      <c r="AV5" s="24">
        <v>70764</v>
      </c>
      <c r="AW5" s="57" t="str">
        <f t="shared" si="1"/>
        <v>BR:Goodwin,Brian*</v>
      </c>
      <c r="AX5" s="57" t="str">
        <f t="shared" si="2"/>
        <v>BP:Goodwin,Brian*</v>
      </c>
      <c r="AY5" s="58" t="s">
        <v>3826</v>
      </c>
      <c r="AZ5" s="59" t="s">
        <v>4582</v>
      </c>
    </row>
    <row r="6" spans="1:52" ht="14.25" customHeight="1" x14ac:dyDescent="0.2">
      <c r="A6" s="1" t="s">
        <v>3499</v>
      </c>
      <c r="B6" s="14" t="s">
        <v>3484</v>
      </c>
      <c r="C6" s="6" t="s">
        <v>921</v>
      </c>
      <c r="D6" s="31" t="s">
        <v>383</v>
      </c>
      <c r="E6" s="11">
        <v>35279</v>
      </c>
      <c r="F6" s="17">
        <f t="shared" si="0"/>
        <v>24</v>
      </c>
      <c r="G6" s="8">
        <v>654</v>
      </c>
      <c r="H6" s="8">
        <v>609</v>
      </c>
      <c r="I6" s="8">
        <v>233</v>
      </c>
      <c r="J6" s="8">
        <v>217</v>
      </c>
      <c r="K6" s="8">
        <v>49</v>
      </c>
      <c r="L6" s="8">
        <v>4</v>
      </c>
      <c r="M6" s="49">
        <v>20.2</v>
      </c>
      <c r="N6" s="49">
        <v>34.200000000000003</v>
      </c>
      <c r="O6" s="49">
        <v>26.2</v>
      </c>
      <c r="P6" s="49">
        <v>2</v>
      </c>
      <c r="Q6" s="50" t="s">
        <v>61</v>
      </c>
      <c r="R6" s="50" t="s">
        <v>156</v>
      </c>
      <c r="S6" s="8">
        <v>10</v>
      </c>
      <c r="T6" s="8">
        <v>45</v>
      </c>
      <c r="U6" s="8">
        <v>3</v>
      </c>
      <c r="V6" s="49">
        <v>10</v>
      </c>
      <c r="W6" s="49">
        <v>23</v>
      </c>
      <c r="X6" s="49">
        <v>24.7</v>
      </c>
      <c r="Y6" s="49">
        <v>4.8</v>
      </c>
      <c r="Z6" s="50" t="s">
        <v>41</v>
      </c>
      <c r="AA6" s="50" t="s">
        <v>82</v>
      </c>
      <c r="AB6" s="8">
        <v>19</v>
      </c>
      <c r="AC6" s="50" t="s">
        <v>392</v>
      </c>
      <c r="AD6" s="8" t="s">
        <v>27</v>
      </c>
      <c r="AE6" s="8">
        <v>13</v>
      </c>
      <c r="AF6" s="8" t="s">
        <v>22</v>
      </c>
      <c r="AG6" s="8" t="s">
        <v>22</v>
      </c>
      <c r="AH6" s="8">
        <v>1</v>
      </c>
      <c r="AI6" s="4"/>
      <c r="AJ6" s="4"/>
      <c r="AK6" s="4">
        <v>421</v>
      </c>
      <c r="AL6" s="4"/>
      <c r="AM6" s="4"/>
      <c r="AN6" s="4"/>
      <c r="AO6" s="4"/>
      <c r="AP6" s="4"/>
      <c r="AQ6" s="5" t="s">
        <v>393</v>
      </c>
      <c r="AR6" s="4">
        <v>16</v>
      </c>
      <c r="AS6" s="4">
        <v>3</v>
      </c>
      <c r="AT6" s="4">
        <v>2</v>
      </c>
      <c r="AU6" s="4" t="s">
        <v>1353</v>
      </c>
      <c r="AV6" s="24">
        <v>110030</v>
      </c>
      <c r="AW6" s="57" t="str">
        <f t="shared" si="1"/>
        <v>BR:Hiura,Keston</v>
      </c>
      <c r="AX6" s="57" t="str">
        <f t="shared" si="2"/>
        <v>BP:Hiura,Keston</v>
      </c>
      <c r="AY6" s="58" t="s">
        <v>3868</v>
      </c>
      <c r="AZ6" s="59" t="s">
        <v>4792</v>
      </c>
    </row>
    <row r="7" spans="1:52" ht="14.25" customHeight="1" x14ac:dyDescent="0.2">
      <c r="A7" s="1" t="s">
        <v>3499</v>
      </c>
      <c r="B7" s="14" t="s">
        <v>3484</v>
      </c>
      <c r="C7" s="6" t="s">
        <v>3385</v>
      </c>
      <c r="D7" s="31" t="s">
        <v>99</v>
      </c>
      <c r="E7" s="11">
        <v>32878</v>
      </c>
      <c r="F7" s="17">
        <f t="shared" si="0"/>
        <v>31</v>
      </c>
      <c r="G7" s="8">
        <v>407</v>
      </c>
      <c r="H7" s="8">
        <v>399</v>
      </c>
      <c r="I7" s="8">
        <v>145</v>
      </c>
      <c r="J7" s="8">
        <v>142</v>
      </c>
      <c r="K7" s="8">
        <v>0</v>
      </c>
      <c r="L7" s="8">
        <v>0</v>
      </c>
      <c r="M7" s="49">
        <v>44.1</v>
      </c>
      <c r="N7" s="49">
        <v>50.1</v>
      </c>
      <c r="O7" s="49">
        <v>48.1</v>
      </c>
      <c r="P7" s="49">
        <v>1.2</v>
      </c>
      <c r="Q7" s="50" t="s">
        <v>38</v>
      </c>
      <c r="R7" s="50" t="s">
        <v>42</v>
      </c>
      <c r="S7" s="8">
        <v>2</v>
      </c>
      <c r="T7" s="8">
        <v>0</v>
      </c>
      <c r="U7" s="8">
        <v>0</v>
      </c>
      <c r="V7" s="49">
        <v>44.1</v>
      </c>
      <c r="W7" s="49">
        <v>50.1</v>
      </c>
      <c r="X7" s="49">
        <v>78.3</v>
      </c>
      <c r="Y7" s="49">
        <v>3.6</v>
      </c>
      <c r="Z7" s="50" t="s">
        <v>33</v>
      </c>
      <c r="AA7" s="50" t="s">
        <v>42</v>
      </c>
      <c r="AB7" s="8">
        <v>2</v>
      </c>
      <c r="AC7" s="50" t="s">
        <v>30</v>
      </c>
      <c r="AD7" s="8" t="s">
        <v>31</v>
      </c>
      <c r="AE7" s="8">
        <v>12</v>
      </c>
      <c r="AF7" s="8" t="s">
        <v>22</v>
      </c>
      <c r="AG7" s="8" t="s">
        <v>6</v>
      </c>
      <c r="AH7" s="8">
        <v>2</v>
      </c>
      <c r="AI7" s="4"/>
      <c r="AJ7" s="4"/>
      <c r="AK7" s="4"/>
      <c r="AL7" s="4"/>
      <c r="AM7" s="4">
        <v>308</v>
      </c>
      <c r="AN7" s="4"/>
      <c r="AO7" s="4"/>
      <c r="AP7" s="4"/>
      <c r="AQ7" s="5" t="s">
        <v>107</v>
      </c>
      <c r="AR7" s="4">
        <v>3</v>
      </c>
      <c r="AS7" s="4">
        <v>0</v>
      </c>
      <c r="AT7" s="4">
        <v>0</v>
      </c>
      <c r="AU7" s="4" t="s">
        <v>1361</v>
      </c>
      <c r="AV7" s="24">
        <v>61044</v>
      </c>
      <c r="AW7" s="57" t="str">
        <f t="shared" si="1"/>
        <v>BR:Iglesias,Jose</v>
      </c>
      <c r="AX7" s="57" t="str">
        <f t="shared" si="2"/>
        <v>BP:Iglesias,Jose</v>
      </c>
      <c r="AY7" s="58" t="s">
        <v>3875</v>
      </c>
      <c r="AZ7" s="59" t="s">
        <v>4470</v>
      </c>
    </row>
    <row r="8" spans="1:52" ht="14.25" customHeight="1" x14ac:dyDescent="0.2">
      <c r="A8" s="1" t="s">
        <v>3499</v>
      </c>
      <c r="B8" s="14" t="s">
        <v>3484</v>
      </c>
      <c r="C8" s="6" t="s">
        <v>3387</v>
      </c>
      <c r="D8" s="31" t="s">
        <v>625</v>
      </c>
      <c r="E8" s="11">
        <v>32985</v>
      </c>
      <c r="F8" s="17">
        <f t="shared" si="0"/>
        <v>31</v>
      </c>
      <c r="G8" s="8">
        <v>443</v>
      </c>
      <c r="H8" s="8">
        <v>387</v>
      </c>
      <c r="I8" s="8">
        <v>158</v>
      </c>
      <c r="J8" s="8">
        <v>138</v>
      </c>
      <c r="K8" s="8">
        <v>33</v>
      </c>
      <c r="L8" s="8">
        <v>9</v>
      </c>
      <c r="M8" s="49">
        <v>6.3</v>
      </c>
      <c r="N8" s="49">
        <v>17.3</v>
      </c>
      <c r="O8" s="49">
        <v>11.4</v>
      </c>
      <c r="P8" s="49">
        <v>0</v>
      </c>
      <c r="Q8" s="50" t="s">
        <v>29</v>
      </c>
      <c r="R8" s="50" t="s">
        <v>20</v>
      </c>
      <c r="S8" s="8">
        <v>9</v>
      </c>
      <c r="T8" s="8">
        <v>33</v>
      </c>
      <c r="U8" s="8">
        <v>15</v>
      </c>
      <c r="V8" s="49">
        <v>15.5</v>
      </c>
      <c r="W8" s="49">
        <v>32.5</v>
      </c>
      <c r="X8" s="49">
        <v>25.7</v>
      </c>
      <c r="Y8" s="49">
        <v>0.8</v>
      </c>
      <c r="Z8" s="50" t="s">
        <v>20</v>
      </c>
      <c r="AA8" s="50" t="s">
        <v>19</v>
      </c>
      <c r="AB8" s="8">
        <v>8</v>
      </c>
      <c r="AC8" s="50" t="s">
        <v>306</v>
      </c>
      <c r="AD8" s="8" t="s">
        <v>48</v>
      </c>
      <c r="AE8" s="8">
        <v>17</v>
      </c>
      <c r="AF8" s="8" t="s">
        <v>22</v>
      </c>
      <c r="AG8" s="8" t="s">
        <v>6</v>
      </c>
      <c r="AH8" s="8">
        <v>1</v>
      </c>
      <c r="AI8" s="4"/>
      <c r="AJ8" s="4"/>
      <c r="AK8" s="4"/>
      <c r="AL8" s="4"/>
      <c r="AM8" s="4"/>
      <c r="AN8" s="4"/>
      <c r="AO8" s="4">
        <v>105</v>
      </c>
      <c r="AP8" s="4"/>
      <c r="AQ8" s="5" t="s">
        <v>630</v>
      </c>
      <c r="AR8" s="4">
        <v>20</v>
      </c>
      <c r="AS8" s="4">
        <v>8</v>
      </c>
      <c r="AT8" s="4">
        <v>1</v>
      </c>
      <c r="AU8" s="4" t="s">
        <v>1382</v>
      </c>
      <c r="AV8" s="24">
        <v>67964</v>
      </c>
      <c r="AW8" s="57" t="str">
        <f t="shared" si="1"/>
        <v>BR:Kiermaier,Kevin*</v>
      </c>
      <c r="AX8" s="57" t="str">
        <f t="shared" si="2"/>
        <v>BP:Kiermaier,Kevin*</v>
      </c>
      <c r="AY8" s="58" t="s">
        <v>3895</v>
      </c>
      <c r="AZ8" s="59" t="s">
        <v>4522</v>
      </c>
    </row>
    <row r="9" spans="1:52" ht="14.25" customHeight="1" x14ac:dyDescent="0.2">
      <c r="A9" s="4" t="s">
        <v>3499</v>
      </c>
      <c r="B9" s="13">
        <v>230</v>
      </c>
      <c r="C9" s="6" t="s">
        <v>953</v>
      </c>
      <c r="D9" s="31" t="s">
        <v>238</v>
      </c>
      <c r="E9" s="11">
        <v>34238</v>
      </c>
      <c r="F9" s="17">
        <f t="shared" si="0"/>
        <v>27</v>
      </c>
      <c r="G9" s="8">
        <v>253</v>
      </c>
      <c r="H9" s="8">
        <v>219</v>
      </c>
      <c r="I9" s="8">
        <v>90</v>
      </c>
      <c r="J9" s="8">
        <v>78</v>
      </c>
      <c r="K9" s="8">
        <v>13</v>
      </c>
      <c r="L9" s="8">
        <v>11</v>
      </c>
      <c r="M9" s="49">
        <v>22.3</v>
      </c>
      <c r="N9" s="49">
        <v>36.299999999999997</v>
      </c>
      <c r="O9" s="49">
        <v>49.4</v>
      </c>
      <c r="P9" s="49">
        <v>1</v>
      </c>
      <c r="Q9" s="50" t="s">
        <v>230</v>
      </c>
      <c r="R9" s="50" t="s">
        <v>20</v>
      </c>
      <c r="S9" s="8">
        <v>24</v>
      </c>
      <c r="T9" s="8">
        <v>24</v>
      </c>
      <c r="U9" s="8">
        <v>27</v>
      </c>
      <c r="V9" s="49">
        <v>0.1</v>
      </c>
      <c r="W9" s="49">
        <v>30.1</v>
      </c>
      <c r="X9" s="49">
        <v>0.4</v>
      </c>
      <c r="Y9" s="49">
        <v>0.1</v>
      </c>
      <c r="Z9" s="50" t="s">
        <v>230</v>
      </c>
      <c r="AA9" s="50" t="s">
        <v>20</v>
      </c>
      <c r="AB9" s="8">
        <v>20</v>
      </c>
      <c r="AC9" s="50" t="s">
        <v>249</v>
      </c>
      <c r="AD9" s="8" t="s">
        <v>31</v>
      </c>
      <c r="AE9" s="8">
        <v>14</v>
      </c>
      <c r="AF9" s="8" t="s">
        <v>22</v>
      </c>
      <c r="AG9" s="8" t="s">
        <v>27</v>
      </c>
      <c r="AH9" s="8">
        <v>1</v>
      </c>
      <c r="AI9" s="4"/>
      <c r="AJ9" s="4"/>
      <c r="AK9" s="4"/>
      <c r="AL9" s="4"/>
      <c r="AM9" s="4"/>
      <c r="AN9" s="4">
        <v>301</v>
      </c>
      <c r="AO9" s="4"/>
      <c r="AP9" s="4">
        <v>301</v>
      </c>
      <c r="AQ9" s="5" t="s">
        <v>250</v>
      </c>
      <c r="AR9" s="4">
        <v>12</v>
      </c>
      <c r="AS9" s="4">
        <v>0</v>
      </c>
      <c r="AT9" s="4">
        <v>1</v>
      </c>
      <c r="AU9" s="4" t="s">
        <v>1407</v>
      </c>
      <c r="AV9" s="24">
        <v>104833</v>
      </c>
      <c r="AW9" s="57" t="str">
        <f t="shared" si="1"/>
        <v>BR:Luplow,Jordan</v>
      </c>
      <c r="AX9" s="57" t="str">
        <f t="shared" si="2"/>
        <v>BP:Luplow,Jordan</v>
      </c>
      <c r="AY9" s="58" t="s">
        <v>3921</v>
      </c>
      <c r="AZ9" s="59" t="s">
        <v>4714</v>
      </c>
    </row>
    <row r="10" spans="1:52" ht="14.25" customHeight="1" x14ac:dyDescent="0.2">
      <c r="A10" s="1" t="s">
        <v>3499</v>
      </c>
      <c r="B10" s="14" t="s">
        <v>3484</v>
      </c>
      <c r="C10" s="6" t="s">
        <v>1732</v>
      </c>
      <c r="D10" s="31" t="s">
        <v>469</v>
      </c>
      <c r="E10" s="11">
        <v>33702</v>
      </c>
      <c r="F10" s="17">
        <f t="shared" si="0"/>
        <v>29</v>
      </c>
      <c r="G10" s="8">
        <v>570</v>
      </c>
      <c r="H10" s="8">
        <v>514</v>
      </c>
      <c r="I10" s="8">
        <v>203</v>
      </c>
      <c r="J10" s="8">
        <v>183</v>
      </c>
      <c r="K10" s="8">
        <v>0</v>
      </c>
      <c r="L10" s="8">
        <v>7</v>
      </c>
      <c r="M10" s="49">
        <v>32.200000000000003</v>
      </c>
      <c r="N10" s="49">
        <v>42.2</v>
      </c>
      <c r="O10" s="49">
        <v>41</v>
      </c>
      <c r="P10" s="49">
        <v>0</v>
      </c>
      <c r="Q10" s="50" t="s">
        <v>33</v>
      </c>
      <c r="R10" s="50" t="s">
        <v>82</v>
      </c>
      <c r="S10" s="8">
        <v>11</v>
      </c>
      <c r="T10" s="8">
        <v>2</v>
      </c>
      <c r="U10" s="8">
        <v>9</v>
      </c>
      <c r="V10" s="49">
        <v>32</v>
      </c>
      <c r="W10" s="49">
        <v>44</v>
      </c>
      <c r="X10" s="49">
        <v>45.9</v>
      </c>
      <c r="Y10" s="49">
        <v>1.8</v>
      </c>
      <c r="Z10" s="50" t="s">
        <v>18</v>
      </c>
      <c r="AA10" s="50" t="s">
        <v>82</v>
      </c>
      <c r="AB10" s="8">
        <v>10</v>
      </c>
      <c r="AC10" s="50" t="s">
        <v>484</v>
      </c>
      <c r="AD10" s="8" t="s">
        <v>31</v>
      </c>
      <c r="AE10" s="8">
        <v>13</v>
      </c>
      <c r="AF10" s="8" t="s">
        <v>22</v>
      </c>
      <c r="AG10" s="8" t="s">
        <v>6</v>
      </c>
      <c r="AH10" s="8">
        <v>1</v>
      </c>
      <c r="AI10" s="4"/>
      <c r="AJ10" s="4"/>
      <c r="AK10" s="4">
        <v>311</v>
      </c>
      <c r="AL10" s="4">
        <v>365</v>
      </c>
      <c r="AM10" s="4"/>
      <c r="AN10" s="4">
        <v>308</v>
      </c>
      <c r="AO10" s="4"/>
      <c r="AP10" s="4">
        <v>308</v>
      </c>
      <c r="AQ10" s="5" t="s">
        <v>485</v>
      </c>
      <c r="AR10" s="4">
        <v>20</v>
      </c>
      <c r="AS10" s="4">
        <v>0</v>
      </c>
      <c r="AT10" s="4">
        <v>2</v>
      </c>
      <c r="AU10" s="4" t="s">
        <v>1438</v>
      </c>
      <c r="AV10" s="24">
        <v>103451</v>
      </c>
      <c r="AW10" s="57" t="str">
        <f t="shared" si="1"/>
        <v>BR:McNeil,Jeff*</v>
      </c>
      <c r="AX10" s="57" t="str">
        <f t="shared" si="2"/>
        <v>BP:McNeil,Jeff*</v>
      </c>
      <c r="AY10" s="58" t="s">
        <v>3944</v>
      </c>
      <c r="AZ10" s="59" t="s">
        <v>4691</v>
      </c>
    </row>
    <row r="11" spans="1:52" ht="14.25" customHeight="1" x14ac:dyDescent="0.2">
      <c r="A11" s="1" t="s">
        <v>3499</v>
      </c>
      <c r="B11" s="14" t="s">
        <v>3484</v>
      </c>
      <c r="C11" s="6" t="s">
        <v>1735</v>
      </c>
      <c r="D11" s="31" t="s">
        <v>548</v>
      </c>
      <c r="E11" s="11">
        <v>34999</v>
      </c>
      <c r="F11" s="17">
        <f t="shared" si="0"/>
        <v>25</v>
      </c>
      <c r="G11" s="8">
        <v>112</v>
      </c>
      <c r="H11" s="8">
        <v>109</v>
      </c>
      <c r="I11" s="8">
        <v>40</v>
      </c>
      <c r="J11" s="8">
        <v>39</v>
      </c>
      <c r="K11" s="8">
        <v>10</v>
      </c>
      <c r="L11" s="8">
        <v>0</v>
      </c>
      <c r="M11" s="49">
        <v>12.4</v>
      </c>
      <c r="N11" s="49">
        <v>23.4</v>
      </c>
      <c r="O11" s="49">
        <v>22.4</v>
      </c>
      <c r="P11" s="49">
        <v>0</v>
      </c>
      <c r="Q11" s="50" t="s">
        <v>29</v>
      </c>
      <c r="R11" s="50" t="s">
        <v>20</v>
      </c>
      <c r="S11" s="8">
        <v>18</v>
      </c>
      <c r="T11" s="8">
        <v>27</v>
      </c>
      <c r="U11" s="8">
        <v>0</v>
      </c>
      <c r="V11" s="49">
        <v>2.2000000000000002</v>
      </c>
      <c r="W11" s="49">
        <v>13.2</v>
      </c>
      <c r="X11" s="49">
        <v>8.8000000000000007</v>
      </c>
      <c r="Y11" s="49">
        <v>2.2000000000000002</v>
      </c>
      <c r="Z11" s="50" t="s">
        <v>76</v>
      </c>
      <c r="AA11" s="50" t="s">
        <v>20</v>
      </c>
      <c r="AB11" s="8">
        <v>18</v>
      </c>
      <c r="AC11" s="50" t="s">
        <v>30</v>
      </c>
      <c r="AD11" s="8" t="s">
        <v>31</v>
      </c>
      <c r="AE11" s="8">
        <v>11</v>
      </c>
      <c r="AF11" s="8" t="s">
        <v>22</v>
      </c>
      <c r="AG11" s="8" t="s">
        <v>27</v>
      </c>
      <c r="AH11" s="8">
        <v>4</v>
      </c>
      <c r="AI11" s="4">
        <v>410</v>
      </c>
      <c r="AJ11" s="4"/>
      <c r="AK11" s="4"/>
      <c r="AL11" s="4"/>
      <c r="AM11" s="4"/>
      <c r="AN11" s="4"/>
      <c r="AO11" s="4"/>
      <c r="AP11" s="4"/>
      <c r="AQ11" s="5" t="s">
        <v>557</v>
      </c>
      <c r="AR11" s="4">
        <v>1</v>
      </c>
      <c r="AS11" s="4">
        <v>0</v>
      </c>
      <c r="AT11" s="4">
        <v>0</v>
      </c>
      <c r="AU11" s="4" t="s">
        <v>1441</v>
      </c>
      <c r="AV11" s="24">
        <v>102864</v>
      </c>
      <c r="AW11" s="57" t="str">
        <f t="shared" si="1"/>
        <v>BR:Mejia,Francisco+</v>
      </c>
      <c r="AX11" s="57" t="str">
        <f t="shared" si="2"/>
        <v>BP:Mejia,Francisco+</v>
      </c>
      <c r="AY11" s="58" t="s">
        <v>3947</v>
      </c>
      <c r="AZ11" s="59" t="s">
        <v>4679</v>
      </c>
    </row>
    <row r="12" spans="1:52" ht="14.25" customHeight="1" x14ac:dyDescent="0.2">
      <c r="A12" s="1" t="s">
        <v>3499</v>
      </c>
      <c r="B12" s="13" t="s">
        <v>3484</v>
      </c>
      <c r="C12" s="12" t="s">
        <v>3644</v>
      </c>
      <c r="D12" s="31" t="s">
        <v>329</v>
      </c>
      <c r="E12" s="11">
        <v>34907</v>
      </c>
      <c r="F12" s="17">
        <f t="shared" si="0"/>
        <v>25</v>
      </c>
      <c r="G12" s="8">
        <v>646</v>
      </c>
      <c r="H12" s="8">
        <v>615</v>
      </c>
      <c r="I12" s="8">
        <v>230</v>
      </c>
      <c r="J12" s="8">
        <v>219</v>
      </c>
      <c r="K12" s="8">
        <v>19</v>
      </c>
      <c r="L12" s="8">
        <v>0</v>
      </c>
      <c r="M12" s="49">
        <v>31.4</v>
      </c>
      <c r="N12" s="49">
        <v>32.299999999999997</v>
      </c>
      <c r="O12" s="49">
        <v>61.6</v>
      </c>
      <c r="P12" s="49">
        <v>4.5</v>
      </c>
      <c r="Q12" s="50" t="s">
        <v>24</v>
      </c>
      <c r="R12" s="50" t="s">
        <v>236</v>
      </c>
      <c r="S12" s="8">
        <v>14</v>
      </c>
      <c r="T12" s="8">
        <v>46</v>
      </c>
      <c r="U12" s="8">
        <v>0</v>
      </c>
      <c r="V12" s="49">
        <v>24.3</v>
      </c>
      <c r="W12" s="49">
        <v>25.3</v>
      </c>
      <c r="X12" s="49">
        <v>34.299999999999997</v>
      </c>
      <c r="Y12" s="49">
        <v>0.8</v>
      </c>
      <c r="Z12" s="50" t="s">
        <v>20</v>
      </c>
      <c r="AA12" s="50" t="s">
        <v>236</v>
      </c>
      <c r="AB12" s="8">
        <v>13</v>
      </c>
      <c r="AC12" s="50" t="s">
        <v>340</v>
      </c>
      <c r="AD12" s="8" t="s">
        <v>283</v>
      </c>
      <c r="AE12" s="8">
        <v>17</v>
      </c>
      <c r="AF12" s="8" t="s">
        <v>48</v>
      </c>
      <c r="AG12" s="8" t="s">
        <v>27</v>
      </c>
      <c r="AH12" s="8">
        <v>1</v>
      </c>
      <c r="AI12" s="4"/>
      <c r="AJ12" s="4"/>
      <c r="AK12" s="4"/>
      <c r="AL12" s="4"/>
      <c r="AM12" s="4">
        <v>112</v>
      </c>
      <c r="AN12" s="4"/>
      <c r="AO12" s="4"/>
      <c r="AP12" s="4"/>
      <c r="AQ12" s="5" t="s">
        <v>341</v>
      </c>
      <c r="AR12" s="4">
        <v>11</v>
      </c>
      <c r="AS12" s="4">
        <v>24</v>
      </c>
      <c r="AT12" s="4">
        <v>8</v>
      </c>
      <c r="AU12" s="4" t="s">
        <v>1450</v>
      </c>
      <c r="AV12" s="24">
        <v>100344</v>
      </c>
      <c r="AW12" s="57" t="str">
        <f t="shared" si="1"/>
        <v>BR:Mondesi,Raul Adalberto+</v>
      </c>
      <c r="AX12" s="57" t="str">
        <f t="shared" si="2"/>
        <v>BP:Mondesi,Raul Adalberto+</v>
      </c>
      <c r="AY12" s="58" t="s">
        <v>3955</v>
      </c>
      <c r="AZ12" s="59" t="s">
        <v>4609</v>
      </c>
    </row>
    <row r="13" spans="1:52" ht="14.25" customHeight="1" x14ac:dyDescent="0.2">
      <c r="A13" s="1" t="s">
        <v>3499</v>
      </c>
      <c r="B13" s="9" t="s">
        <v>3484</v>
      </c>
      <c r="C13" s="6" t="s">
        <v>1747</v>
      </c>
      <c r="D13" s="31" t="s">
        <v>383</v>
      </c>
      <c r="E13" s="11">
        <v>33644</v>
      </c>
      <c r="F13" s="17">
        <f t="shared" si="0"/>
        <v>29</v>
      </c>
      <c r="G13" s="8">
        <v>348</v>
      </c>
      <c r="H13" s="8">
        <v>303</v>
      </c>
      <c r="I13" s="8">
        <v>124</v>
      </c>
      <c r="J13" s="8">
        <v>108</v>
      </c>
      <c r="K13" s="8">
        <v>50</v>
      </c>
      <c r="L13" s="8">
        <v>0</v>
      </c>
      <c r="M13" s="49">
        <v>10.3</v>
      </c>
      <c r="N13" s="49">
        <v>14.3</v>
      </c>
      <c r="O13" s="49">
        <v>16.5</v>
      </c>
      <c r="P13" s="49">
        <v>0</v>
      </c>
      <c r="Q13" s="50" t="s">
        <v>33</v>
      </c>
      <c r="R13" s="50" t="s">
        <v>42</v>
      </c>
      <c r="S13" s="8">
        <v>4</v>
      </c>
      <c r="T13" s="8">
        <v>37</v>
      </c>
      <c r="U13" s="8">
        <v>20</v>
      </c>
      <c r="V13" s="49">
        <v>8.1</v>
      </c>
      <c r="W13" s="49">
        <v>32.200000000000003</v>
      </c>
      <c r="X13" s="49">
        <v>10.8</v>
      </c>
      <c r="Y13" s="49">
        <v>0.3</v>
      </c>
      <c r="Z13" s="50" t="s">
        <v>20</v>
      </c>
      <c r="AA13" s="50" t="s">
        <v>145</v>
      </c>
      <c r="AB13" s="8">
        <v>2</v>
      </c>
      <c r="AC13" s="50" t="s">
        <v>30</v>
      </c>
      <c r="AD13" s="8" t="s">
        <v>31</v>
      </c>
      <c r="AE13" s="8">
        <v>9</v>
      </c>
      <c r="AF13" s="8" t="s">
        <v>22</v>
      </c>
      <c r="AG13" s="8" t="s">
        <v>22</v>
      </c>
      <c r="AH13" s="8">
        <v>2</v>
      </c>
      <c r="AI13" s="4">
        <v>305</v>
      </c>
      <c r="AJ13" s="4"/>
      <c r="AK13" s="4"/>
      <c r="AL13" s="4"/>
      <c r="AM13" s="4"/>
      <c r="AN13" s="4"/>
      <c r="AO13" s="4"/>
      <c r="AP13" s="4"/>
      <c r="AQ13" s="5" t="s">
        <v>396</v>
      </c>
      <c r="AR13" s="4">
        <v>16</v>
      </c>
      <c r="AS13" s="4">
        <v>0</v>
      </c>
      <c r="AT13" s="4">
        <v>0</v>
      </c>
      <c r="AU13" s="4" t="s">
        <v>1466</v>
      </c>
      <c r="AV13" s="24">
        <v>66068</v>
      </c>
      <c r="AW13" s="57" t="str">
        <f t="shared" si="1"/>
        <v>BR:Narvaez,Omar*</v>
      </c>
      <c r="AX13" s="57" t="str">
        <f t="shared" si="2"/>
        <v>BP:Narvaez,Omar*</v>
      </c>
      <c r="AY13" s="58" t="s">
        <v>3969</v>
      </c>
      <c r="AZ13" s="59" t="s">
        <v>4482</v>
      </c>
    </row>
    <row r="14" spans="1:52" ht="14.25" customHeight="1" x14ac:dyDescent="0.2">
      <c r="A14" s="1" t="s">
        <v>3499</v>
      </c>
      <c r="B14" s="9" t="s">
        <v>3484</v>
      </c>
      <c r="C14" s="6" t="s">
        <v>1753</v>
      </c>
      <c r="D14" s="31" t="s">
        <v>348</v>
      </c>
      <c r="E14" s="11">
        <v>34520</v>
      </c>
      <c r="F14" s="17">
        <f t="shared" si="0"/>
        <v>26</v>
      </c>
      <c r="G14" s="8">
        <v>491</v>
      </c>
      <c r="H14" s="8">
        <v>429</v>
      </c>
      <c r="I14" s="8">
        <v>175</v>
      </c>
      <c r="J14" s="8">
        <v>153</v>
      </c>
      <c r="K14" s="8">
        <v>33</v>
      </c>
      <c r="L14" s="8">
        <v>31</v>
      </c>
      <c r="M14" s="49">
        <v>8.1999999999999993</v>
      </c>
      <c r="N14" s="49">
        <v>39.200000000000003</v>
      </c>
      <c r="O14" s="49">
        <v>15.6</v>
      </c>
      <c r="P14" s="49">
        <v>1.2</v>
      </c>
      <c r="Q14" s="50" t="s">
        <v>20</v>
      </c>
      <c r="R14" s="50" t="s">
        <v>66</v>
      </c>
      <c r="S14" s="8">
        <v>11</v>
      </c>
      <c r="T14" s="8">
        <v>38</v>
      </c>
      <c r="U14" s="8">
        <v>11</v>
      </c>
      <c r="V14" s="49">
        <v>9.1</v>
      </c>
      <c r="W14" s="49">
        <v>20.100000000000001</v>
      </c>
      <c r="X14" s="49">
        <v>23.7</v>
      </c>
      <c r="Y14" s="49">
        <v>4.2</v>
      </c>
      <c r="Z14" s="50" t="s">
        <v>43</v>
      </c>
      <c r="AA14" s="50" t="s">
        <v>66</v>
      </c>
      <c r="AB14" s="8">
        <v>14</v>
      </c>
      <c r="AC14" s="50" t="s">
        <v>299</v>
      </c>
      <c r="AD14" s="8" t="s">
        <v>48</v>
      </c>
      <c r="AE14" s="8">
        <v>16</v>
      </c>
      <c r="AF14" s="8" t="s">
        <v>22</v>
      </c>
      <c r="AG14" s="8" t="s">
        <v>27</v>
      </c>
      <c r="AH14" s="8">
        <v>1</v>
      </c>
      <c r="AI14" s="4"/>
      <c r="AJ14" s="4"/>
      <c r="AK14" s="4"/>
      <c r="AL14" s="4"/>
      <c r="AM14" s="4"/>
      <c r="AN14" s="4"/>
      <c r="AO14" s="4"/>
      <c r="AP14" s="4"/>
      <c r="AQ14" s="4"/>
      <c r="AR14" s="4">
        <v>22</v>
      </c>
      <c r="AS14" s="4">
        <v>7</v>
      </c>
      <c r="AT14" s="4">
        <v>1</v>
      </c>
      <c r="AU14" s="4" t="s">
        <v>1482</v>
      </c>
      <c r="AV14" s="24">
        <v>111306</v>
      </c>
      <c r="AW14" s="57" t="str">
        <f t="shared" si="1"/>
        <v>BR:Ohtani,Shohei*</v>
      </c>
      <c r="AX14" s="57" t="str">
        <f t="shared" si="2"/>
        <v>BP:Ohtani,Shohei*</v>
      </c>
      <c r="AY14" s="58" t="s">
        <v>3982</v>
      </c>
      <c r="AZ14" s="59" t="s">
        <v>4797</v>
      </c>
    </row>
    <row r="15" spans="1:52" ht="14.25" customHeight="1" x14ac:dyDescent="0.2">
      <c r="A15" s="4" t="s">
        <v>3499</v>
      </c>
      <c r="B15" s="13">
        <v>97</v>
      </c>
      <c r="C15" s="6" t="s">
        <v>1014</v>
      </c>
      <c r="D15" s="31" t="s">
        <v>132</v>
      </c>
      <c r="E15" s="11">
        <v>33295</v>
      </c>
      <c r="F15" s="17">
        <f t="shared" si="0"/>
        <v>30</v>
      </c>
      <c r="G15" s="8">
        <v>244</v>
      </c>
      <c r="H15" s="8">
        <v>230</v>
      </c>
      <c r="I15" s="8">
        <v>87</v>
      </c>
      <c r="J15" s="8">
        <v>82</v>
      </c>
      <c r="K15" s="8">
        <v>0</v>
      </c>
      <c r="L15" s="8">
        <v>0</v>
      </c>
      <c r="M15" s="49">
        <v>43.4</v>
      </c>
      <c r="N15" s="49">
        <v>48.4</v>
      </c>
      <c r="O15" s="49">
        <v>55.9</v>
      </c>
      <c r="P15" s="49">
        <v>1.5</v>
      </c>
      <c r="Q15" s="50" t="s">
        <v>61</v>
      </c>
      <c r="R15" s="50" t="s">
        <v>19</v>
      </c>
      <c r="S15" s="8">
        <v>32</v>
      </c>
      <c r="T15" s="8">
        <v>22</v>
      </c>
      <c r="U15" s="8">
        <v>10</v>
      </c>
      <c r="V15" s="49">
        <v>32.799999999999997</v>
      </c>
      <c r="W15" s="49">
        <v>47.8</v>
      </c>
      <c r="X15" s="49">
        <v>45.3</v>
      </c>
      <c r="Y15" s="49">
        <v>0</v>
      </c>
      <c r="Z15" s="50" t="s">
        <v>33</v>
      </c>
      <c r="AA15" s="50" t="s">
        <v>19</v>
      </c>
      <c r="AB15" s="8">
        <v>27</v>
      </c>
      <c r="AC15" s="50" t="s">
        <v>36</v>
      </c>
      <c r="AD15" s="8" t="s">
        <v>22</v>
      </c>
      <c r="AE15" s="8">
        <v>10</v>
      </c>
      <c r="AF15" s="8" t="s">
        <v>22</v>
      </c>
      <c r="AG15" s="8" t="s">
        <v>27</v>
      </c>
      <c r="AH15" s="8">
        <v>2</v>
      </c>
      <c r="AI15" s="4">
        <v>308</v>
      </c>
      <c r="AJ15" s="4">
        <v>422</v>
      </c>
      <c r="AK15" s="4"/>
      <c r="AL15" s="4"/>
      <c r="AM15" s="4"/>
      <c r="AN15" s="4"/>
      <c r="AO15" s="4"/>
      <c r="AP15" s="4"/>
      <c r="AQ15" s="5" t="s">
        <v>153</v>
      </c>
      <c r="AR15" s="4">
        <v>5</v>
      </c>
      <c r="AS15" s="4">
        <v>1</v>
      </c>
      <c r="AT15" s="4">
        <v>0</v>
      </c>
      <c r="AU15" s="4" t="s">
        <v>1512</v>
      </c>
      <c r="AV15" s="24">
        <v>100316</v>
      </c>
      <c r="AW15" s="57" t="str">
        <f t="shared" si="1"/>
        <v>BR:Plawecki,Kevin</v>
      </c>
      <c r="AX15" s="57" t="str">
        <f t="shared" si="2"/>
        <v>BP:Plawecki,Kevin</v>
      </c>
      <c r="AY15" s="58" t="s">
        <v>4004</v>
      </c>
      <c r="AZ15" s="59" t="s">
        <v>4608</v>
      </c>
    </row>
    <row r="16" spans="1:52" ht="14.25" customHeight="1" x14ac:dyDescent="0.2">
      <c r="A16" s="4" t="s">
        <v>3499</v>
      </c>
      <c r="B16" s="13">
        <v>30</v>
      </c>
      <c r="C16" s="31" t="s">
        <v>1807</v>
      </c>
      <c r="D16" s="31" t="s">
        <v>644</v>
      </c>
      <c r="E16" s="11">
        <v>36046</v>
      </c>
      <c r="F16" s="17">
        <f t="shared" si="0"/>
        <v>22</v>
      </c>
      <c r="G16" s="8">
        <v>373</v>
      </c>
      <c r="H16" s="8">
        <v>334</v>
      </c>
      <c r="I16" s="8">
        <v>133</v>
      </c>
      <c r="J16" s="8">
        <v>119</v>
      </c>
      <c r="K16" s="8">
        <v>43</v>
      </c>
      <c r="L16" s="8">
        <v>20</v>
      </c>
      <c r="M16" s="49">
        <v>20.6</v>
      </c>
      <c r="N16" s="49">
        <v>40.6</v>
      </c>
      <c r="O16" s="49">
        <v>31.1</v>
      </c>
      <c r="P16" s="49">
        <v>0.5</v>
      </c>
      <c r="Q16" s="50" t="s">
        <v>38</v>
      </c>
      <c r="R16" s="50" t="s">
        <v>60</v>
      </c>
      <c r="S16" s="8">
        <v>0</v>
      </c>
      <c r="T16" s="8">
        <v>47</v>
      </c>
      <c r="U16" s="8">
        <v>9</v>
      </c>
      <c r="V16" s="49">
        <v>13.1</v>
      </c>
      <c r="W16" s="49">
        <v>22.1</v>
      </c>
      <c r="X16" s="49">
        <v>23.8</v>
      </c>
      <c r="Y16" s="49">
        <v>1.8</v>
      </c>
      <c r="Z16" s="50" t="s">
        <v>43</v>
      </c>
      <c r="AA16" s="50" t="s">
        <v>39</v>
      </c>
      <c r="AB16" s="8">
        <v>0</v>
      </c>
      <c r="AC16" s="50" t="s">
        <v>662</v>
      </c>
      <c r="AD16" s="8" t="s">
        <v>48</v>
      </c>
      <c r="AE16" s="8">
        <v>16</v>
      </c>
      <c r="AF16" s="8" t="s">
        <v>27</v>
      </c>
      <c r="AG16" s="8" t="s">
        <v>22</v>
      </c>
      <c r="AH16" s="8">
        <v>1</v>
      </c>
      <c r="AI16" s="4"/>
      <c r="AJ16" s="4"/>
      <c r="AK16" s="4"/>
      <c r="AL16" s="4"/>
      <c r="AM16" s="4"/>
      <c r="AN16" s="4"/>
      <c r="AO16" s="4">
        <v>210</v>
      </c>
      <c r="AP16" s="4"/>
      <c r="AQ16" s="5" t="s">
        <v>663</v>
      </c>
      <c r="AR16" s="4">
        <v>14</v>
      </c>
      <c r="AS16" s="4">
        <v>8</v>
      </c>
      <c r="AT16" s="4">
        <v>0</v>
      </c>
      <c r="AU16" s="4" t="s">
        <v>1615</v>
      </c>
      <c r="AV16" s="28">
        <v>107293</v>
      </c>
      <c r="AW16" s="57" t="str">
        <f t="shared" si="1"/>
        <v>BR:Taveras,Leody+</v>
      </c>
      <c r="AX16" s="57" t="str">
        <f t="shared" si="2"/>
        <v>BP:Taveras,Leody+</v>
      </c>
      <c r="AY16" s="58" t="s">
        <v>4222</v>
      </c>
      <c r="AZ16" s="59" t="s">
        <v>4329</v>
      </c>
    </row>
    <row r="17" spans="1:52" ht="14.25" customHeight="1" x14ac:dyDescent="0.2">
      <c r="A17" s="4" t="s">
        <v>3499</v>
      </c>
      <c r="B17" s="13">
        <v>210</v>
      </c>
      <c r="C17" s="6" t="s">
        <v>1082</v>
      </c>
      <c r="D17" s="31" t="s">
        <v>348</v>
      </c>
      <c r="E17" s="11">
        <v>32014</v>
      </c>
      <c r="F17" s="17">
        <f t="shared" si="0"/>
        <v>33</v>
      </c>
      <c r="G17" s="8">
        <v>444</v>
      </c>
      <c r="H17" s="8">
        <v>413</v>
      </c>
      <c r="I17" s="8">
        <v>158</v>
      </c>
      <c r="J17" s="8">
        <v>147</v>
      </c>
      <c r="K17" s="8">
        <v>41</v>
      </c>
      <c r="L17" s="8">
        <v>3</v>
      </c>
      <c r="M17" s="49">
        <v>13.6</v>
      </c>
      <c r="N17" s="49">
        <v>26.6</v>
      </c>
      <c r="O17" s="49">
        <v>45.9</v>
      </c>
      <c r="P17" s="49">
        <v>10.4</v>
      </c>
      <c r="Q17" s="50" t="s">
        <v>25</v>
      </c>
      <c r="R17" s="50" t="s">
        <v>20</v>
      </c>
      <c r="S17" s="8">
        <v>29</v>
      </c>
      <c r="T17" s="8">
        <v>24</v>
      </c>
      <c r="U17" s="8">
        <v>6</v>
      </c>
      <c r="V17" s="49">
        <v>9</v>
      </c>
      <c r="W17" s="49">
        <v>25</v>
      </c>
      <c r="X17" s="49">
        <v>17</v>
      </c>
      <c r="Y17" s="49">
        <v>2</v>
      </c>
      <c r="Z17" s="50" t="s">
        <v>61</v>
      </c>
      <c r="AA17" s="50" t="s">
        <v>19</v>
      </c>
      <c r="AB17" s="8">
        <v>25</v>
      </c>
      <c r="AC17" s="50" t="s">
        <v>130</v>
      </c>
      <c r="AD17" s="8" t="s">
        <v>31</v>
      </c>
      <c r="AE17" s="8">
        <v>12</v>
      </c>
      <c r="AF17" s="8" t="s">
        <v>22</v>
      </c>
      <c r="AG17" s="8" t="s">
        <v>22</v>
      </c>
      <c r="AH17" s="8">
        <v>1</v>
      </c>
      <c r="AI17" s="4"/>
      <c r="AJ17" s="4"/>
      <c r="AK17" s="4"/>
      <c r="AL17" s="4"/>
      <c r="AM17" s="4"/>
      <c r="AN17" s="4">
        <v>409</v>
      </c>
      <c r="AO17" s="4"/>
      <c r="AP17" s="4"/>
      <c r="AQ17" s="5" t="s">
        <v>361</v>
      </c>
      <c r="AR17" s="4">
        <v>11</v>
      </c>
      <c r="AS17" s="4">
        <v>0</v>
      </c>
      <c r="AT17" s="4">
        <v>2</v>
      </c>
      <c r="AU17" s="4" t="s">
        <v>1637</v>
      </c>
      <c r="AV17" s="24">
        <v>51985</v>
      </c>
      <c r="AW17" s="57" t="str">
        <f t="shared" si="1"/>
        <v>BR:Upton,Justin</v>
      </c>
      <c r="AX17" s="57" t="str">
        <f t="shared" si="2"/>
        <v>BP:Upton,Justin</v>
      </c>
      <c r="AY17" s="58" t="s">
        <v>4113</v>
      </c>
      <c r="AZ17" s="59" t="s">
        <v>4384</v>
      </c>
    </row>
    <row r="18" spans="1:52" ht="14.25" customHeight="1" x14ac:dyDescent="0.2">
      <c r="A18" s="1" t="s">
        <v>3499</v>
      </c>
      <c r="B18" s="9" t="s">
        <v>3484</v>
      </c>
      <c r="C18" s="31" t="s">
        <v>1085</v>
      </c>
      <c r="D18" s="31" t="s">
        <v>449</v>
      </c>
      <c r="E18" s="11">
        <v>33522</v>
      </c>
      <c r="F18" s="17">
        <f t="shared" si="0"/>
        <v>29</v>
      </c>
      <c r="G18" s="8">
        <v>475</v>
      </c>
      <c r="H18" s="8">
        <v>424</v>
      </c>
      <c r="I18" s="8">
        <v>169</v>
      </c>
      <c r="J18" s="8">
        <v>151</v>
      </c>
      <c r="K18" s="8">
        <v>10</v>
      </c>
      <c r="L18" s="8">
        <v>31</v>
      </c>
      <c r="M18" s="49">
        <v>16.3</v>
      </c>
      <c r="N18" s="49">
        <v>48.3</v>
      </c>
      <c r="O18" s="49">
        <v>22.3</v>
      </c>
      <c r="P18" s="49">
        <v>0</v>
      </c>
      <c r="Q18" s="50" t="s">
        <v>33</v>
      </c>
      <c r="R18" s="50" t="s">
        <v>45</v>
      </c>
      <c r="S18" s="8">
        <v>20</v>
      </c>
      <c r="T18" s="8">
        <v>5</v>
      </c>
      <c r="U18" s="8">
        <v>9</v>
      </c>
      <c r="V18" s="49">
        <v>27.9</v>
      </c>
      <c r="W18" s="49">
        <v>37.9</v>
      </c>
      <c r="X18" s="49">
        <v>46.6</v>
      </c>
      <c r="Y18" s="49">
        <v>3.1</v>
      </c>
      <c r="Z18" s="50" t="s">
        <v>41</v>
      </c>
      <c r="AA18" s="50" t="s">
        <v>19</v>
      </c>
      <c r="AB18" s="8">
        <v>26</v>
      </c>
      <c r="AC18" s="50" t="s">
        <v>36</v>
      </c>
      <c r="AD18" s="8" t="s">
        <v>31</v>
      </c>
      <c r="AE18" s="8">
        <v>11</v>
      </c>
      <c r="AF18" s="8" t="s">
        <v>22</v>
      </c>
      <c r="AG18" s="8" t="s">
        <v>27</v>
      </c>
      <c r="AH18" s="8">
        <v>2</v>
      </c>
      <c r="AI18" s="4"/>
      <c r="AJ18" s="4"/>
      <c r="AK18" s="4"/>
      <c r="AL18" s="4">
        <v>105</v>
      </c>
      <c r="AM18" s="4"/>
      <c r="AN18" s="4"/>
      <c r="AO18" s="4"/>
      <c r="AP18" s="4"/>
      <c r="AQ18" s="5" t="s">
        <v>466</v>
      </c>
      <c r="AR18" s="4">
        <v>18</v>
      </c>
      <c r="AS18" s="4">
        <v>1</v>
      </c>
      <c r="AT18" s="4">
        <v>0</v>
      </c>
      <c r="AU18" s="4" t="s">
        <v>1640</v>
      </c>
      <c r="AV18" s="24">
        <v>60956</v>
      </c>
      <c r="AW18" s="57" t="str">
        <f t="shared" si="1"/>
        <v>BR:Urshela,Gio</v>
      </c>
      <c r="AX18" s="57" t="str">
        <f t="shared" si="2"/>
        <v>BP:Urshela,Gio</v>
      </c>
      <c r="AY18" s="58" t="s">
        <v>4115</v>
      </c>
      <c r="AZ18" s="59" t="s">
        <v>4469</v>
      </c>
    </row>
    <row r="19" spans="1:52" ht="14.25" customHeight="1" x14ac:dyDescent="0.2">
      <c r="A19" s="2" t="s">
        <v>3499</v>
      </c>
      <c r="B19" s="15">
        <v>250</v>
      </c>
      <c r="C19" s="6" t="s">
        <v>6401</v>
      </c>
      <c r="D19" s="33" t="s">
        <v>263</v>
      </c>
      <c r="E19" s="11">
        <v>37237</v>
      </c>
      <c r="F19" s="17">
        <f t="shared" si="0"/>
        <v>19</v>
      </c>
      <c r="AU19" s="2" t="s">
        <v>6402</v>
      </c>
      <c r="AV19" s="66">
        <v>148617</v>
      </c>
      <c r="AW19" s="57" t="str">
        <f t="shared" si="1"/>
        <v>BR:Veen,Zac*</v>
      </c>
      <c r="AX19" s="57" t="str">
        <f t="shared" si="2"/>
        <v>BP:Veen,Zac*</v>
      </c>
      <c r="AY19" s="64" t="str">
        <f>_xlfn.CONCAT("https://www.baseball-reference.com/register/player.fcgi?id=", AU19)</f>
        <v>https://www.baseball-reference.com/register/player.fcgi?id=veen--001zac</v>
      </c>
      <c r="AZ19" s="63" t="s">
        <v>6403</v>
      </c>
    </row>
    <row r="20" spans="1:52" ht="14.25" customHeight="1" x14ac:dyDescent="0.2">
      <c r="A20" s="4" t="s">
        <v>3499</v>
      </c>
      <c r="B20" s="13">
        <v>290</v>
      </c>
      <c r="C20" s="6" t="s">
        <v>1840</v>
      </c>
      <c r="D20" s="31" t="s">
        <v>238</v>
      </c>
      <c r="E20" s="11">
        <v>33935</v>
      </c>
      <c r="F20" s="17">
        <f t="shared" si="0"/>
        <v>28</v>
      </c>
      <c r="G20" s="8">
        <v>124</v>
      </c>
      <c r="H20" s="8">
        <v>104</v>
      </c>
      <c r="I20" s="8">
        <v>44</v>
      </c>
      <c r="J20" s="8">
        <v>37</v>
      </c>
      <c r="K20" s="8">
        <v>30</v>
      </c>
      <c r="L20" s="8">
        <v>0</v>
      </c>
      <c r="M20" s="49">
        <v>8.8000000000000007</v>
      </c>
      <c r="N20" s="49">
        <v>34.799999999999997</v>
      </c>
      <c r="O20" s="49">
        <v>8.8000000000000007</v>
      </c>
      <c r="P20" s="49">
        <v>0</v>
      </c>
      <c r="Q20" s="50" t="s">
        <v>33</v>
      </c>
      <c r="R20" s="50" t="s">
        <v>34</v>
      </c>
      <c r="S20" s="8">
        <v>19</v>
      </c>
      <c r="T20" s="8">
        <v>31</v>
      </c>
      <c r="U20" s="8">
        <v>23</v>
      </c>
      <c r="V20" s="49">
        <v>3.6</v>
      </c>
      <c r="W20" s="49">
        <v>52.5</v>
      </c>
      <c r="X20" s="49">
        <v>7</v>
      </c>
      <c r="Y20" s="49">
        <v>1.1000000000000001</v>
      </c>
      <c r="Z20" s="50" t="s">
        <v>178</v>
      </c>
      <c r="AA20" s="50" t="s">
        <v>20</v>
      </c>
      <c r="AB20" s="8">
        <v>19</v>
      </c>
      <c r="AC20" s="50" t="s">
        <v>261</v>
      </c>
      <c r="AD20" s="8" t="s">
        <v>6</v>
      </c>
      <c r="AE20" s="8">
        <v>17</v>
      </c>
      <c r="AF20" s="8" t="s">
        <v>22</v>
      </c>
      <c r="AG20" s="8" t="s">
        <v>27</v>
      </c>
      <c r="AH20" s="8">
        <v>1</v>
      </c>
      <c r="AI20" s="4"/>
      <c r="AJ20" s="4"/>
      <c r="AK20" s="4"/>
      <c r="AL20" s="4"/>
      <c r="AM20" s="4"/>
      <c r="AN20" s="4">
        <v>222</v>
      </c>
      <c r="AO20" s="4">
        <v>222</v>
      </c>
      <c r="AP20" s="4">
        <v>222</v>
      </c>
      <c r="AQ20" s="5" t="s">
        <v>262</v>
      </c>
      <c r="AR20" s="4">
        <v>7</v>
      </c>
      <c r="AS20" s="4">
        <v>2</v>
      </c>
      <c r="AT20" s="4">
        <v>1</v>
      </c>
      <c r="AU20" s="4" t="s">
        <v>1676</v>
      </c>
      <c r="AV20" s="24">
        <v>70950</v>
      </c>
      <c r="AW20" s="57" t="str">
        <f t="shared" si="1"/>
        <v>BR:Zimmer,Bradley*</v>
      </c>
      <c r="AX20" s="57" t="str">
        <f t="shared" si="2"/>
        <v>BP:Zimmer,Bradley*</v>
      </c>
      <c r="AY20" s="58" t="s">
        <v>4148</v>
      </c>
      <c r="AZ20" s="59" t="s">
        <v>4591</v>
      </c>
    </row>
    <row r="21" spans="1:52" ht="14.25" customHeight="1" x14ac:dyDescent="0.2">
      <c r="A21" s="2" t="s">
        <v>3573</v>
      </c>
      <c r="B21" s="15" t="s">
        <v>3460</v>
      </c>
      <c r="C21" s="31" t="s">
        <v>3428</v>
      </c>
      <c r="D21" s="31" t="s">
        <v>407</v>
      </c>
      <c r="E21" s="11">
        <v>35388</v>
      </c>
      <c r="F21" s="17">
        <f t="shared" si="0"/>
        <v>24</v>
      </c>
      <c r="G21" s="8">
        <v>115</v>
      </c>
      <c r="H21" s="8">
        <v>109</v>
      </c>
      <c r="I21" s="8">
        <v>41</v>
      </c>
      <c r="J21" s="8">
        <v>39</v>
      </c>
      <c r="K21" s="8">
        <v>54</v>
      </c>
      <c r="L21" s="8">
        <v>0</v>
      </c>
      <c r="M21" s="49">
        <v>0</v>
      </c>
      <c r="N21" s="49">
        <v>0</v>
      </c>
      <c r="O21" s="49">
        <v>0</v>
      </c>
      <c r="P21" s="49">
        <v>0</v>
      </c>
      <c r="Q21" s="50" t="s">
        <v>29</v>
      </c>
      <c r="R21" s="50" t="s">
        <v>20</v>
      </c>
      <c r="S21" s="8">
        <v>34</v>
      </c>
      <c r="T21" s="8">
        <v>29</v>
      </c>
      <c r="U21" s="8">
        <v>4</v>
      </c>
      <c r="V21" s="49">
        <v>17.100000000000001</v>
      </c>
      <c r="W21" s="49">
        <v>21.1</v>
      </c>
      <c r="X21" s="49">
        <v>26.1</v>
      </c>
      <c r="Y21" s="49">
        <v>0</v>
      </c>
      <c r="Z21" s="50" t="s">
        <v>33</v>
      </c>
      <c r="AA21" s="50" t="s">
        <v>19</v>
      </c>
      <c r="AB21" s="8">
        <v>29</v>
      </c>
      <c r="AC21" s="50" t="s">
        <v>30</v>
      </c>
      <c r="AD21" s="8" t="s">
        <v>31</v>
      </c>
      <c r="AE21" s="8">
        <v>10</v>
      </c>
      <c r="AF21" s="8" t="s">
        <v>22</v>
      </c>
      <c r="AG21" s="8" t="s">
        <v>22</v>
      </c>
      <c r="AH21" s="8">
        <v>1</v>
      </c>
      <c r="AI21" s="4"/>
      <c r="AJ21" s="4">
        <v>207</v>
      </c>
      <c r="AK21" s="4"/>
      <c r="AL21" s="4"/>
      <c r="AM21" s="4"/>
      <c r="AN21" s="4"/>
      <c r="AO21" s="4"/>
      <c r="AP21" s="4"/>
      <c r="AQ21" s="5" t="s">
        <v>420</v>
      </c>
      <c r="AR21" s="4">
        <v>2</v>
      </c>
      <c r="AS21" s="4">
        <v>0</v>
      </c>
      <c r="AT21" s="4">
        <v>0</v>
      </c>
      <c r="AU21" s="4" t="s">
        <v>1241</v>
      </c>
      <c r="AV21" s="28">
        <v>104121</v>
      </c>
      <c r="AW21" s="57" t="str">
        <f t="shared" si="1"/>
        <v>BR:Diaz,Lewin*</v>
      </c>
      <c r="AX21" s="57" t="str">
        <f t="shared" si="2"/>
        <v>BP:Diaz,Lewin*</v>
      </c>
      <c r="AY21" s="58" t="s">
        <v>4181</v>
      </c>
      <c r="AZ21" s="59" t="s">
        <v>4299</v>
      </c>
    </row>
    <row r="22" spans="1:52" ht="14.25" customHeight="1" x14ac:dyDescent="0.2">
      <c r="A22" s="1" t="s">
        <v>3573</v>
      </c>
      <c r="B22" s="14" t="s">
        <v>3460</v>
      </c>
      <c r="C22" s="6" t="s">
        <v>3574</v>
      </c>
      <c r="D22" s="32" t="s">
        <v>587</v>
      </c>
      <c r="E22" s="11">
        <v>37144</v>
      </c>
      <c r="F22" s="17">
        <f t="shared" si="0"/>
        <v>19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 t="s">
        <v>3575</v>
      </c>
      <c r="AV22" s="28">
        <v>127152</v>
      </c>
      <c r="AW22" s="57" t="str">
        <f t="shared" si="1"/>
        <v>BR:Luciano,Marco</v>
      </c>
      <c r="AX22" s="57" t="str">
        <f t="shared" si="2"/>
        <v>BP:Luciano,Marco</v>
      </c>
      <c r="AY22" s="58" t="s">
        <v>4247</v>
      </c>
      <c r="AZ22" s="59" t="s">
        <v>4881</v>
      </c>
    </row>
    <row r="23" spans="1:52" ht="14.25" customHeight="1" x14ac:dyDescent="0.2">
      <c r="A23" s="1" t="s">
        <v>3573</v>
      </c>
      <c r="B23" s="9" t="s">
        <v>3460</v>
      </c>
      <c r="C23" s="12" t="s">
        <v>1001</v>
      </c>
      <c r="D23" s="31" t="s">
        <v>75</v>
      </c>
      <c r="E23" s="11">
        <v>36118</v>
      </c>
      <c r="F23" s="17">
        <f t="shared" si="0"/>
        <v>22</v>
      </c>
      <c r="G23" s="8">
        <v>11</v>
      </c>
      <c r="H23" s="8">
        <v>11</v>
      </c>
      <c r="I23" s="8">
        <v>4</v>
      </c>
      <c r="J23" s="8">
        <v>4</v>
      </c>
      <c r="K23" s="8">
        <v>80</v>
      </c>
      <c r="L23" s="8">
        <v>0</v>
      </c>
      <c r="M23" s="49">
        <v>11.6</v>
      </c>
      <c r="N23" s="49">
        <v>11.6</v>
      </c>
      <c r="O23" s="49">
        <v>11.6</v>
      </c>
      <c r="P23" s="49">
        <v>0</v>
      </c>
      <c r="Q23" s="50" t="s">
        <v>33</v>
      </c>
      <c r="R23" s="50" t="s">
        <v>60</v>
      </c>
      <c r="S23" s="8">
        <v>0</v>
      </c>
      <c r="T23" s="8">
        <v>66</v>
      </c>
      <c r="U23" s="8">
        <v>0</v>
      </c>
      <c r="V23" s="49">
        <v>26.6</v>
      </c>
      <c r="W23" s="49">
        <v>26.6</v>
      </c>
      <c r="X23" s="49">
        <v>26.6</v>
      </c>
      <c r="Y23" s="49">
        <v>0</v>
      </c>
      <c r="Z23" s="50" t="s">
        <v>33</v>
      </c>
      <c r="AA23" s="50" t="s">
        <v>60</v>
      </c>
      <c r="AB23" s="8">
        <v>0</v>
      </c>
      <c r="AC23" s="50" t="s">
        <v>30</v>
      </c>
      <c r="AD23" s="8" t="s">
        <v>31</v>
      </c>
      <c r="AE23" s="8">
        <v>15</v>
      </c>
      <c r="AF23" s="8" t="s">
        <v>22</v>
      </c>
      <c r="AG23" s="8" t="s">
        <v>22</v>
      </c>
      <c r="AH23" s="8">
        <v>1</v>
      </c>
      <c r="AI23" s="4"/>
      <c r="AJ23" s="4"/>
      <c r="AK23" s="4"/>
      <c r="AL23" s="4"/>
      <c r="AM23" s="4"/>
      <c r="AN23" s="4">
        <v>205</v>
      </c>
      <c r="AO23" s="4"/>
      <c r="AP23" s="4"/>
      <c r="AQ23" s="5" t="s">
        <v>706</v>
      </c>
      <c r="AR23" s="4">
        <v>0</v>
      </c>
      <c r="AS23" s="4">
        <v>0</v>
      </c>
      <c r="AT23" s="4">
        <v>0</v>
      </c>
      <c r="AU23" s="4" t="s">
        <v>1492</v>
      </c>
      <c r="AV23" s="24">
        <v>108343</v>
      </c>
      <c r="AW23" s="57" t="str">
        <f t="shared" si="1"/>
        <v>BR:Pache,Cristian</v>
      </c>
      <c r="AX23" s="57" t="str">
        <f t="shared" si="2"/>
        <v>BP:Pache,Cristian</v>
      </c>
      <c r="AY23" s="58" t="s">
        <v>4164</v>
      </c>
      <c r="AZ23" s="59" t="s">
        <v>4776</v>
      </c>
    </row>
    <row r="24" spans="1:52" ht="14.25" customHeight="1" x14ac:dyDescent="0.2">
      <c r="A24" s="1" t="s">
        <v>3573</v>
      </c>
      <c r="B24" s="9" t="s">
        <v>3460</v>
      </c>
      <c r="C24" s="6" t="s">
        <v>3630</v>
      </c>
      <c r="D24" s="32" t="s">
        <v>212</v>
      </c>
      <c r="E24" s="11">
        <v>35686</v>
      </c>
      <c r="F24" s="17">
        <f t="shared" si="0"/>
        <v>23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 t="s">
        <v>3631</v>
      </c>
      <c r="AV24" s="28">
        <v>108682</v>
      </c>
      <c r="AW24" s="57" t="str">
        <f t="shared" si="1"/>
        <v>BR:Trammel,Taylor*</v>
      </c>
      <c r="AX24" s="57" t="str">
        <f t="shared" si="2"/>
        <v>BP:Trammel,Taylor*</v>
      </c>
      <c r="AY24" s="58" t="s">
        <v>4250</v>
      </c>
      <c r="AZ24" s="60" t="s">
        <v>4860</v>
      </c>
    </row>
    <row r="25" spans="1:52" ht="14.25" customHeight="1" x14ac:dyDescent="0.2">
      <c r="A25" s="1" t="s">
        <v>3476</v>
      </c>
      <c r="B25" s="13" t="s">
        <v>3484</v>
      </c>
      <c r="C25" s="6" t="s">
        <v>3355</v>
      </c>
      <c r="D25" s="31" t="s">
        <v>158</v>
      </c>
      <c r="E25" s="11">
        <v>31806</v>
      </c>
      <c r="F25" s="17">
        <f t="shared" si="0"/>
        <v>34</v>
      </c>
      <c r="G25" s="8">
        <v>725</v>
      </c>
      <c r="H25" s="8">
        <v>674</v>
      </c>
      <c r="I25" s="8">
        <v>258</v>
      </c>
      <c r="J25" s="8">
        <v>240</v>
      </c>
      <c r="K25" s="8">
        <v>21</v>
      </c>
      <c r="L25" s="8">
        <v>6</v>
      </c>
      <c r="M25" s="49">
        <v>23.7</v>
      </c>
      <c r="N25" s="49">
        <v>32.700000000000003</v>
      </c>
      <c r="O25" s="49">
        <v>52</v>
      </c>
      <c r="P25" s="49">
        <v>6.4</v>
      </c>
      <c r="Q25" s="50" t="s">
        <v>24</v>
      </c>
      <c r="R25" s="50" t="s">
        <v>19</v>
      </c>
      <c r="S25" s="8">
        <v>29</v>
      </c>
      <c r="T25" s="8">
        <v>20</v>
      </c>
      <c r="U25" s="8">
        <v>6</v>
      </c>
      <c r="V25" s="49">
        <v>32.6</v>
      </c>
      <c r="W25" s="49">
        <v>41.6</v>
      </c>
      <c r="X25" s="49">
        <v>61.5</v>
      </c>
      <c r="Y25" s="49">
        <v>7.3</v>
      </c>
      <c r="Z25" s="50" t="s">
        <v>24</v>
      </c>
      <c r="AA25" s="50" t="s">
        <v>19</v>
      </c>
      <c r="AB25" s="8">
        <v>24</v>
      </c>
      <c r="AC25" s="50" t="s">
        <v>30</v>
      </c>
      <c r="AD25" s="8" t="s">
        <v>31</v>
      </c>
      <c r="AE25" s="8">
        <v>11</v>
      </c>
      <c r="AF25" s="8" t="s">
        <v>22</v>
      </c>
      <c r="AG25" s="8" t="s">
        <v>6</v>
      </c>
      <c r="AH25" s="8">
        <v>0</v>
      </c>
      <c r="AI25" s="4"/>
      <c r="AJ25" s="4">
        <v>215</v>
      </c>
      <c r="AK25" s="4"/>
      <c r="AL25" s="4"/>
      <c r="AM25" s="4"/>
      <c r="AN25" s="4"/>
      <c r="AO25" s="4"/>
      <c r="AP25" s="4"/>
      <c r="AQ25" s="5" t="s">
        <v>159</v>
      </c>
      <c r="AR25" s="4">
        <v>18</v>
      </c>
      <c r="AS25" s="4">
        <v>0</v>
      </c>
      <c r="AT25" s="4">
        <v>0</v>
      </c>
      <c r="AU25" s="4" t="s">
        <v>1101</v>
      </c>
      <c r="AV25" s="24">
        <v>102005</v>
      </c>
      <c r="AW25" s="57" t="str">
        <f t="shared" si="1"/>
        <v>BR:Abreu,Jose</v>
      </c>
      <c r="AX25" s="57" t="str">
        <f t="shared" si="2"/>
        <v>BP:Abreu,Jose</v>
      </c>
      <c r="AY25" s="58" t="s">
        <v>3649</v>
      </c>
      <c r="AZ25" s="59" t="s">
        <v>4644</v>
      </c>
    </row>
    <row r="26" spans="1:52" ht="14.25" customHeight="1" x14ac:dyDescent="0.2">
      <c r="A26" s="4" t="s">
        <v>3476</v>
      </c>
      <c r="B26" s="13">
        <v>264</v>
      </c>
      <c r="C26" s="6" t="s">
        <v>798</v>
      </c>
      <c r="D26" s="31" t="s">
        <v>449</v>
      </c>
      <c r="E26" s="11">
        <v>34760</v>
      </c>
      <c r="F26" s="17">
        <f t="shared" si="0"/>
        <v>26</v>
      </c>
      <c r="G26" s="8">
        <v>182</v>
      </c>
      <c r="H26" s="8">
        <v>174</v>
      </c>
      <c r="I26" s="8">
        <v>65</v>
      </c>
      <c r="J26" s="8">
        <v>62</v>
      </c>
      <c r="K26" s="8">
        <v>0</v>
      </c>
      <c r="L26" s="8">
        <v>0</v>
      </c>
      <c r="M26" s="49">
        <v>25.8</v>
      </c>
      <c r="N26" s="49">
        <v>25.8</v>
      </c>
      <c r="O26" s="49">
        <v>33</v>
      </c>
      <c r="P26" s="49">
        <v>1.8</v>
      </c>
      <c r="Q26" s="50" t="s">
        <v>18</v>
      </c>
      <c r="R26" s="50" t="s">
        <v>60</v>
      </c>
      <c r="S26" s="8">
        <v>12</v>
      </c>
      <c r="T26" s="8">
        <v>9</v>
      </c>
      <c r="U26" s="8">
        <v>0</v>
      </c>
      <c r="V26" s="49">
        <v>17.399999999999999</v>
      </c>
      <c r="W26" s="49">
        <v>17.399999999999999</v>
      </c>
      <c r="X26" s="49">
        <v>29</v>
      </c>
      <c r="Y26" s="49">
        <v>0</v>
      </c>
      <c r="Z26" s="50" t="s">
        <v>33</v>
      </c>
      <c r="AA26" s="50" t="s">
        <v>60</v>
      </c>
      <c r="AB26" s="8">
        <v>12</v>
      </c>
      <c r="AC26" s="50" t="s">
        <v>30</v>
      </c>
      <c r="AD26" s="8" t="s">
        <v>31</v>
      </c>
      <c r="AE26" s="8">
        <v>12</v>
      </c>
      <c r="AF26" s="8" t="s">
        <v>22</v>
      </c>
      <c r="AG26" s="8" t="s">
        <v>6</v>
      </c>
      <c r="AH26" s="8">
        <v>1</v>
      </c>
      <c r="AI26" s="4"/>
      <c r="AJ26" s="4"/>
      <c r="AK26" s="4"/>
      <c r="AL26" s="4">
        <v>465</v>
      </c>
      <c r="AM26" s="4"/>
      <c r="AN26" s="4">
        <v>525</v>
      </c>
      <c r="AO26" s="4"/>
      <c r="AP26" s="4"/>
      <c r="AQ26" s="5" t="s">
        <v>450</v>
      </c>
      <c r="AR26" s="4">
        <v>3</v>
      </c>
      <c r="AS26" s="4">
        <v>0</v>
      </c>
      <c r="AT26" s="4">
        <v>0</v>
      </c>
      <c r="AU26" s="4" t="s">
        <v>1126</v>
      </c>
      <c r="AV26" s="24">
        <v>100349</v>
      </c>
      <c r="AW26" s="57" t="str">
        <f t="shared" si="1"/>
        <v>BR:Andujar,Miguel</v>
      </c>
      <c r="AX26" s="57" t="str">
        <f t="shared" si="2"/>
        <v>BP:Andujar,Miguel</v>
      </c>
      <c r="AY26" s="58" t="s">
        <v>3670</v>
      </c>
      <c r="AZ26" s="59" t="s">
        <v>4610</v>
      </c>
    </row>
    <row r="27" spans="1:52" ht="14.25" customHeight="1" x14ac:dyDescent="0.2">
      <c r="A27" s="4" t="s">
        <v>3476</v>
      </c>
      <c r="B27" s="13">
        <v>104</v>
      </c>
      <c r="C27" s="6" t="s">
        <v>808</v>
      </c>
      <c r="D27" s="31" t="s">
        <v>364</v>
      </c>
      <c r="E27" s="11">
        <v>32870</v>
      </c>
      <c r="F27" s="17">
        <f t="shared" si="0"/>
        <v>31</v>
      </c>
      <c r="G27" s="8">
        <v>277</v>
      </c>
      <c r="H27" s="8">
        <v>241</v>
      </c>
      <c r="I27" s="8">
        <v>99</v>
      </c>
      <c r="J27" s="8">
        <v>86</v>
      </c>
      <c r="K27" s="8">
        <v>24</v>
      </c>
      <c r="L27" s="8">
        <v>19</v>
      </c>
      <c r="M27" s="49">
        <v>30.3</v>
      </c>
      <c r="N27" s="49">
        <v>54.3</v>
      </c>
      <c r="O27" s="49">
        <v>30.3</v>
      </c>
      <c r="P27" s="49">
        <v>0</v>
      </c>
      <c r="Q27" s="50" t="s">
        <v>33</v>
      </c>
      <c r="R27" s="50" t="s">
        <v>34</v>
      </c>
      <c r="S27" s="8">
        <v>0</v>
      </c>
      <c r="T27" s="8">
        <v>27</v>
      </c>
      <c r="U27" s="8">
        <v>18</v>
      </c>
      <c r="V27" s="49">
        <v>14.1</v>
      </c>
      <c r="W27" s="49">
        <v>37</v>
      </c>
      <c r="X27" s="49">
        <v>24.2</v>
      </c>
      <c r="Y27" s="49">
        <v>2.5</v>
      </c>
      <c r="Z27" s="50" t="s">
        <v>33</v>
      </c>
      <c r="AA27" s="50" t="s">
        <v>39</v>
      </c>
      <c r="AB27" s="8">
        <v>0</v>
      </c>
      <c r="AC27" s="50" t="s">
        <v>365</v>
      </c>
      <c r="AD27" s="8" t="s">
        <v>6</v>
      </c>
      <c r="AE27" s="8">
        <v>13</v>
      </c>
      <c r="AF27" s="8" t="s">
        <v>27</v>
      </c>
      <c r="AG27" s="8" t="s">
        <v>22</v>
      </c>
      <c r="AH27" s="8">
        <v>2</v>
      </c>
      <c r="AI27" s="4">
        <v>201</v>
      </c>
      <c r="AJ27" s="4"/>
      <c r="AK27" s="4"/>
      <c r="AL27" s="4"/>
      <c r="AM27" s="4"/>
      <c r="AN27" s="4"/>
      <c r="AO27" s="4"/>
      <c r="AP27" s="4"/>
      <c r="AQ27" s="5" t="s">
        <v>366</v>
      </c>
      <c r="AR27" s="4">
        <v>13</v>
      </c>
      <c r="AS27" s="4">
        <v>3</v>
      </c>
      <c r="AT27" s="4">
        <v>0</v>
      </c>
      <c r="AU27" s="4" t="s">
        <v>1139</v>
      </c>
      <c r="AV27" s="24">
        <v>69513</v>
      </c>
      <c r="AW27" s="57" t="str">
        <f t="shared" si="1"/>
        <v>BR:Barnes,Austin</v>
      </c>
      <c r="AX27" s="57" t="str">
        <f t="shared" si="2"/>
        <v>BP:Barnes,Austin</v>
      </c>
      <c r="AY27" s="58" t="s">
        <v>3682</v>
      </c>
      <c r="AZ27" s="59" t="s">
        <v>4544</v>
      </c>
    </row>
    <row r="28" spans="1:52" ht="14.25" customHeight="1" x14ac:dyDescent="0.2">
      <c r="A28" s="4" t="s">
        <v>3476</v>
      </c>
      <c r="B28" s="13">
        <v>224</v>
      </c>
      <c r="C28" s="6" t="s">
        <v>817</v>
      </c>
      <c r="D28" s="31" t="s">
        <v>287</v>
      </c>
      <c r="E28" s="11">
        <v>34124</v>
      </c>
      <c r="F28" s="17">
        <f t="shared" si="0"/>
        <v>28</v>
      </c>
      <c r="G28" s="8">
        <v>255</v>
      </c>
      <c r="H28" s="8">
        <v>241</v>
      </c>
      <c r="I28" s="8">
        <v>91</v>
      </c>
      <c r="J28" s="8">
        <v>86</v>
      </c>
      <c r="K28" s="8">
        <v>28</v>
      </c>
      <c r="L28" s="8">
        <v>1</v>
      </c>
      <c r="M28" s="49">
        <v>33.200000000000003</v>
      </c>
      <c r="N28" s="49">
        <v>39.200000000000003</v>
      </c>
      <c r="O28" s="49">
        <v>38.200000000000003</v>
      </c>
      <c r="P28" s="49">
        <v>0</v>
      </c>
      <c r="Q28" s="50" t="s">
        <v>33</v>
      </c>
      <c r="R28" s="50" t="s">
        <v>19</v>
      </c>
      <c r="S28" s="8">
        <v>8</v>
      </c>
      <c r="T28" s="8">
        <v>32</v>
      </c>
      <c r="U28" s="8">
        <v>4</v>
      </c>
      <c r="V28" s="49">
        <v>10.9</v>
      </c>
      <c r="W28" s="49">
        <v>19.899999999999999</v>
      </c>
      <c r="X28" s="49">
        <v>17</v>
      </c>
      <c r="Y28" s="49">
        <v>1.5</v>
      </c>
      <c r="Z28" s="50" t="s">
        <v>38</v>
      </c>
      <c r="AA28" s="50" t="s">
        <v>19</v>
      </c>
      <c r="AB28" s="8">
        <v>8</v>
      </c>
      <c r="AC28" s="50" t="s">
        <v>30</v>
      </c>
      <c r="AD28" s="8" t="s">
        <v>31</v>
      </c>
      <c r="AE28" s="8">
        <v>13</v>
      </c>
      <c r="AF28" s="8" t="s">
        <v>22</v>
      </c>
      <c r="AG28" s="8" t="s">
        <v>22</v>
      </c>
      <c r="AH28" s="8">
        <v>1</v>
      </c>
      <c r="AI28" s="4"/>
      <c r="AJ28" s="4"/>
      <c r="AK28" s="4"/>
      <c r="AL28" s="4"/>
      <c r="AM28" s="4"/>
      <c r="AN28" s="4">
        <v>407</v>
      </c>
      <c r="AO28" s="4"/>
      <c r="AP28" s="4">
        <v>407</v>
      </c>
      <c r="AQ28" s="5" t="s">
        <v>289</v>
      </c>
      <c r="AR28" s="4">
        <v>5</v>
      </c>
      <c r="AS28" s="4">
        <v>0</v>
      </c>
      <c r="AT28" s="4">
        <v>0</v>
      </c>
      <c r="AU28" s="4" t="s">
        <v>1160</v>
      </c>
      <c r="AV28" s="24">
        <v>67347</v>
      </c>
      <c r="AW28" s="57" t="str">
        <f t="shared" si="1"/>
        <v>BR:Bonifacio,Jorge</v>
      </c>
      <c r="AX28" s="57" t="str">
        <f t="shared" si="2"/>
        <v>BP:Bonifacio,Jorge</v>
      </c>
      <c r="AY28" s="58" t="s">
        <v>3698</v>
      </c>
      <c r="AZ28" s="59" t="s">
        <v>4512</v>
      </c>
    </row>
    <row r="29" spans="1:52" ht="14.25" customHeight="1" x14ac:dyDescent="0.2">
      <c r="A29" s="2" t="s">
        <v>3476</v>
      </c>
      <c r="B29" s="15">
        <v>244</v>
      </c>
      <c r="C29" s="12" t="s">
        <v>6397</v>
      </c>
      <c r="D29" s="33" t="s">
        <v>6365</v>
      </c>
      <c r="E29" s="11">
        <v>35697</v>
      </c>
      <c r="F29" s="17">
        <f t="shared" si="0"/>
        <v>23</v>
      </c>
      <c r="G29" s="8"/>
      <c r="H29" s="8"/>
      <c r="I29" s="8"/>
      <c r="J29" s="8"/>
      <c r="K29" s="8"/>
      <c r="L29" s="8"/>
      <c r="M29" s="49"/>
      <c r="N29" s="49"/>
      <c r="O29" s="49"/>
      <c r="P29" s="49"/>
      <c r="Q29" s="50"/>
      <c r="R29" s="50"/>
      <c r="S29" s="8"/>
      <c r="T29" s="8"/>
      <c r="U29" s="8"/>
      <c r="V29" s="49"/>
      <c r="W29" s="49"/>
      <c r="X29" s="49"/>
      <c r="Y29" s="49"/>
      <c r="Z29" s="50"/>
      <c r="AA29" s="50"/>
      <c r="AB29" s="8"/>
      <c r="AC29" s="50"/>
      <c r="AD29" s="8"/>
      <c r="AE29" s="8"/>
      <c r="AF29" s="8"/>
      <c r="AG29" s="8"/>
      <c r="AH29" s="8"/>
      <c r="AI29" s="4"/>
      <c r="AJ29" s="4"/>
      <c r="AK29" s="4"/>
      <c r="AL29" s="4"/>
      <c r="AM29" s="4"/>
      <c r="AN29" s="4"/>
      <c r="AO29" s="4"/>
      <c r="AP29" s="4"/>
      <c r="AQ29" s="5"/>
      <c r="AR29" s="4"/>
      <c r="AS29" s="4"/>
      <c r="AT29" s="4"/>
      <c r="AU29" s="4" t="s">
        <v>6398</v>
      </c>
      <c r="AV29" s="28">
        <v>116033</v>
      </c>
      <c r="AW29" s="57" t="str">
        <f t="shared" si="1"/>
        <v>BR:Cespedes,Yoelqui</v>
      </c>
      <c r="AX29" s="57" t="str">
        <f t="shared" si="2"/>
        <v>BP:Cespedes,Yoelqui</v>
      </c>
      <c r="AY29" s="64" t="s">
        <v>6399</v>
      </c>
      <c r="AZ29" s="63" t="s">
        <v>6400</v>
      </c>
    </row>
    <row r="30" spans="1:52" ht="14.25" customHeight="1" x14ac:dyDescent="0.2">
      <c r="A30" s="1" t="s">
        <v>3476</v>
      </c>
      <c r="B30" s="14" t="s">
        <v>3484</v>
      </c>
      <c r="C30" s="6" t="s">
        <v>3365</v>
      </c>
      <c r="D30" s="31" t="s">
        <v>469</v>
      </c>
      <c r="E30" s="11">
        <v>34029</v>
      </c>
      <c r="F30" s="17">
        <f t="shared" si="0"/>
        <v>28</v>
      </c>
      <c r="G30" s="8">
        <v>634</v>
      </c>
      <c r="H30" s="8">
        <v>567</v>
      </c>
      <c r="I30" s="8">
        <v>226</v>
      </c>
      <c r="J30" s="8">
        <v>202</v>
      </c>
      <c r="K30" s="8">
        <v>24</v>
      </c>
      <c r="L30" s="8">
        <v>10</v>
      </c>
      <c r="M30" s="49">
        <v>24.9</v>
      </c>
      <c r="N30" s="49">
        <v>41.8</v>
      </c>
      <c r="O30" s="49">
        <v>38.299999999999997</v>
      </c>
      <c r="P30" s="49">
        <v>3.8</v>
      </c>
      <c r="Q30" s="50" t="s">
        <v>113</v>
      </c>
      <c r="R30" s="50" t="s">
        <v>179</v>
      </c>
      <c r="S30" s="8">
        <v>16</v>
      </c>
      <c r="T30" s="8">
        <v>26</v>
      </c>
      <c r="U30" s="8">
        <v>13</v>
      </c>
      <c r="V30" s="49">
        <v>35.5</v>
      </c>
      <c r="W30" s="49">
        <v>55.5</v>
      </c>
      <c r="X30" s="49">
        <v>48.8</v>
      </c>
      <c r="Y30" s="49">
        <v>2.2999999999999998</v>
      </c>
      <c r="Z30" s="50" t="s">
        <v>18</v>
      </c>
      <c r="AA30" s="50" t="s">
        <v>103</v>
      </c>
      <c r="AB30" s="8">
        <v>11</v>
      </c>
      <c r="AC30" s="50" t="s">
        <v>473</v>
      </c>
      <c r="AD30" s="8" t="s">
        <v>27</v>
      </c>
      <c r="AE30" s="8">
        <v>13</v>
      </c>
      <c r="AF30" s="8" t="s">
        <v>22</v>
      </c>
      <c r="AG30" s="8" t="s">
        <v>22</v>
      </c>
      <c r="AH30" s="8">
        <v>1</v>
      </c>
      <c r="AI30" s="4"/>
      <c r="AJ30" s="4"/>
      <c r="AK30" s="4"/>
      <c r="AL30" s="4"/>
      <c r="AM30" s="4"/>
      <c r="AN30" s="4"/>
      <c r="AO30" s="4"/>
      <c r="AP30" s="4">
        <v>302</v>
      </c>
      <c r="AQ30" s="5" t="s">
        <v>474</v>
      </c>
      <c r="AR30" s="4">
        <v>24</v>
      </c>
      <c r="AS30" s="4">
        <v>3</v>
      </c>
      <c r="AT30" s="4">
        <v>3</v>
      </c>
      <c r="AU30" s="4" t="s">
        <v>1207</v>
      </c>
      <c r="AV30" s="24">
        <v>101614</v>
      </c>
      <c r="AW30" s="57" t="str">
        <f t="shared" si="1"/>
        <v>BR:Conforto,Michael*</v>
      </c>
      <c r="AX30" s="57" t="str">
        <f t="shared" si="2"/>
        <v>BP:Conforto,Michael*</v>
      </c>
      <c r="AY30" s="58" t="s">
        <v>3741</v>
      </c>
      <c r="AZ30" s="59" t="s">
        <v>4638</v>
      </c>
    </row>
    <row r="31" spans="1:52" ht="14.25" customHeight="1" x14ac:dyDescent="0.2">
      <c r="A31" s="4" t="s">
        <v>3476</v>
      </c>
      <c r="B31" s="13">
        <v>284</v>
      </c>
      <c r="C31" s="6" t="s">
        <v>858</v>
      </c>
      <c r="D31" s="31" t="s">
        <v>491</v>
      </c>
      <c r="E31" s="11">
        <v>32132</v>
      </c>
      <c r="F31" s="17">
        <f t="shared" si="0"/>
        <v>33</v>
      </c>
      <c r="G31" s="8">
        <v>267</v>
      </c>
      <c r="H31" s="8">
        <v>239</v>
      </c>
      <c r="I31" s="8">
        <v>95</v>
      </c>
      <c r="J31" s="8">
        <v>85</v>
      </c>
      <c r="K31" s="8">
        <v>13</v>
      </c>
      <c r="L31" s="8">
        <v>18</v>
      </c>
      <c r="M31" s="49">
        <v>19.899999999999999</v>
      </c>
      <c r="N31" s="49">
        <v>44.9</v>
      </c>
      <c r="O31" s="49">
        <v>30.6</v>
      </c>
      <c r="P31" s="49">
        <v>0</v>
      </c>
      <c r="Q31" s="50" t="s">
        <v>33</v>
      </c>
      <c r="R31" s="50" t="s">
        <v>34</v>
      </c>
      <c r="S31" s="8">
        <v>24</v>
      </c>
      <c r="T31" s="8">
        <v>44</v>
      </c>
      <c r="U31" s="8">
        <v>8</v>
      </c>
      <c r="V31" s="49">
        <v>4.8</v>
      </c>
      <c r="W31" s="49">
        <v>19.8</v>
      </c>
      <c r="X31" s="49">
        <v>12.9</v>
      </c>
      <c r="Y31" s="49">
        <v>2</v>
      </c>
      <c r="Z31" s="50" t="s">
        <v>242</v>
      </c>
      <c r="AA31" s="50" t="s">
        <v>20</v>
      </c>
      <c r="AB31" s="8">
        <v>28</v>
      </c>
      <c r="AC31" s="50" t="s">
        <v>30</v>
      </c>
      <c r="AD31" s="8" t="s">
        <v>31</v>
      </c>
      <c r="AE31" s="8">
        <v>11</v>
      </c>
      <c r="AF31" s="8" t="s">
        <v>22</v>
      </c>
      <c r="AG31" s="8" t="s">
        <v>27</v>
      </c>
      <c r="AH31" s="8">
        <v>1</v>
      </c>
      <c r="AI31" s="4"/>
      <c r="AJ31" s="4"/>
      <c r="AK31" s="4"/>
      <c r="AL31" s="4"/>
      <c r="AM31" s="4"/>
      <c r="AN31" s="4"/>
      <c r="AO31" s="4"/>
      <c r="AP31" s="4"/>
      <c r="AQ31" s="4"/>
      <c r="AR31" s="4">
        <v>10</v>
      </c>
      <c r="AS31" s="4">
        <v>0</v>
      </c>
      <c r="AT31" s="4">
        <v>0</v>
      </c>
      <c r="AU31" s="4" t="s">
        <v>1231</v>
      </c>
      <c r="AV31" s="24">
        <v>59265</v>
      </c>
      <c r="AW31" s="57" t="str">
        <f t="shared" si="1"/>
        <v>BR:Davis,Khris</v>
      </c>
      <c r="AX31" s="57" t="str">
        <f t="shared" si="2"/>
        <v>BP:Davis,Khris</v>
      </c>
      <c r="AY31" s="58" t="s">
        <v>3760</v>
      </c>
      <c r="AZ31" s="59" t="s">
        <v>4439</v>
      </c>
    </row>
    <row r="32" spans="1:52" ht="14.25" customHeight="1" x14ac:dyDescent="0.2">
      <c r="A32" s="4" t="s">
        <v>3476</v>
      </c>
      <c r="B32" s="13">
        <v>144</v>
      </c>
      <c r="C32" s="6" t="s">
        <v>3395</v>
      </c>
      <c r="D32" s="31" t="s">
        <v>383</v>
      </c>
      <c r="E32" s="11">
        <v>33741</v>
      </c>
      <c r="F32" s="17">
        <f t="shared" si="0"/>
        <v>29</v>
      </c>
      <c r="G32" s="8">
        <v>356</v>
      </c>
      <c r="H32" s="8">
        <v>320</v>
      </c>
      <c r="I32" s="8">
        <v>127</v>
      </c>
      <c r="J32" s="8">
        <v>114</v>
      </c>
      <c r="K32" s="8">
        <v>47</v>
      </c>
      <c r="L32" s="8">
        <v>5</v>
      </c>
      <c r="M32" s="49">
        <v>27.1</v>
      </c>
      <c r="N32" s="49">
        <v>32.1</v>
      </c>
      <c r="O32" s="49">
        <v>32.299999999999997</v>
      </c>
      <c r="P32" s="49">
        <v>0</v>
      </c>
      <c r="Q32" s="50" t="s">
        <v>33</v>
      </c>
      <c r="R32" s="50" t="s">
        <v>121</v>
      </c>
      <c r="S32" s="8">
        <v>16</v>
      </c>
      <c r="T32" s="8">
        <v>38</v>
      </c>
      <c r="U32" s="8">
        <v>12</v>
      </c>
      <c r="V32" s="49">
        <v>21.1</v>
      </c>
      <c r="W32" s="49">
        <v>33.1</v>
      </c>
      <c r="X32" s="49">
        <v>38.700000000000003</v>
      </c>
      <c r="Y32" s="49">
        <v>1.5</v>
      </c>
      <c r="Z32" s="50" t="s">
        <v>61</v>
      </c>
      <c r="AA32" s="50" t="s">
        <v>121</v>
      </c>
      <c r="AB32" s="8">
        <v>23</v>
      </c>
      <c r="AC32" s="50" t="s">
        <v>130</v>
      </c>
      <c r="AD32" s="8" t="s">
        <v>31</v>
      </c>
      <c r="AE32" s="8">
        <v>13</v>
      </c>
      <c r="AF32" s="8" t="s">
        <v>22</v>
      </c>
      <c r="AG32" s="8" t="s">
        <v>22</v>
      </c>
      <c r="AH32" s="8">
        <v>2</v>
      </c>
      <c r="AI32" s="4"/>
      <c r="AJ32" s="4"/>
      <c r="AK32" s="4"/>
      <c r="AL32" s="4"/>
      <c r="AM32" s="4"/>
      <c r="AN32" s="4">
        <v>301</v>
      </c>
      <c r="AO32" s="4">
        <v>401</v>
      </c>
      <c r="AP32" s="4">
        <v>301</v>
      </c>
      <c r="AQ32" s="5" t="s">
        <v>387</v>
      </c>
      <c r="AR32" s="4">
        <v>13</v>
      </c>
      <c r="AS32" s="4">
        <v>0</v>
      </c>
      <c r="AT32" s="4">
        <v>2</v>
      </c>
      <c r="AU32" s="4" t="s">
        <v>1286</v>
      </c>
      <c r="AV32" s="24">
        <v>66995</v>
      </c>
      <c r="AW32" s="57" t="str">
        <f t="shared" si="1"/>
        <v>BR:Gamel,Ben*</v>
      </c>
      <c r="AX32" s="57" t="str">
        <f t="shared" si="2"/>
        <v>BP:Gamel,Ben*</v>
      </c>
      <c r="AY32" s="58" t="s">
        <v>3812</v>
      </c>
      <c r="AZ32" s="59" t="s">
        <v>4499</v>
      </c>
    </row>
    <row r="33" spans="1:52" ht="14.25" customHeight="1" x14ac:dyDescent="0.2">
      <c r="A33" s="1" t="s">
        <v>3476</v>
      </c>
      <c r="B33" s="14" t="s">
        <v>3484</v>
      </c>
      <c r="C33" s="6" t="s">
        <v>899</v>
      </c>
      <c r="D33" s="31" t="s">
        <v>668</v>
      </c>
      <c r="E33" s="11">
        <v>34252</v>
      </c>
      <c r="F33" s="17">
        <f t="shared" si="0"/>
        <v>27</v>
      </c>
      <c r="G33" s="8">
        <v>623</v>
      </c>
      <c r="H33" s="8">
        <v>584</v>
      </c>
      <c r="I33" s="8">
        <v>222</v>
      </c>
      <c r="J33" s="8">
        <v>208</v>
      </c>
      <c r="K33" s="8">
        <v>24</v>
      </c>
      <c r="L33" s="8">
        <v>4</v>
      </c>
      <c r="M33" s="49">
        <v>26</v>
      </c>
      <c r="N33" s="49">
        <v>30</v>
      </c>
      <c r="O33" s="49">
        <v>44.9</v>
      </c>
      <c r="P33" s="49">
        <v>2.8</v>
      </c>
      <c r="Q33" s="50" t="s">
        <v>46</v>
      </c>
      <c r="R33" s="50" t="s">
        <v>39</v>
      </c>
      <c r="S33" s="8">
        <v>24</v>
      </c>
      <c r="T33" s="8">
        <v>19</v>
      </c>
      <c r="U33" s="8">
        <v>6</v>
      </c>
      <c r="V33" s="49">
        <v>31.3</v>
      </c>
      <c r="W33" s="49">
        <v>37.299999999999997</v>
      </c>
      <c r="X33" s="49">
        <v>50.8</v>
      </c>
      <c r="Y33" s="49">
        <v>4</v>
      </c>
      <c r="Z33" s="50" t="s">
        <v>24</v>
      </c>
      <c r="AA33" s="50" t="s">
        <v>39</v>
      </c>
      <c r="AB33" s="8">
        <v>24</v>
      </c>
      <c r="AC33" s="50" t="s">
        <v>676</v>
      </c>
      <c r="AD33" s="8" t="s">
        <v>27</v>
      </c>
      <c r="AE33" s="8">
        <v>12</v>
      </c>
      <c r="AF33" s="8" t="s">
        <v>22</v>
      </c>
      <c r="AG33" s="8" t="s">
        <v>27</v>
      </c>
      <c r="AH33" s="8">
        <v>1</v>
      </c>
      <c r="AI33" s="4"/>
      <c r="AJ33" s="4">
        <v>525</v>
      </c>
      <c r="AK33" s="4"/>
      <c r="AL33" s="4"/>
      <c r="AM33" s="4"/>
      <c r="AN33" s="4">
        <v>303</v>
      </c>
      <c r="AO33" s="4"/>
      <c r="AP33" s="4"/>
      <c r="AQ33" s="5" t="s">
        <v>677</v>
      </c>
      <c r="AR33" s="4">
        <v>14</v>
      </c>
      <c r="AS33" s="4">
        <v>3</v>
      </c>
      <c r="AT33" s="4">
        <v>1</v>
      </c>
      <c r="AU33" s="4" t="s">
        <v>1317</v>
      </c>
      <c r="AV33" s="24">
        <v>109138</v>
      </c>
      <c r="AW33" s="57" t="str">
        <f t="shared" si="1"/>
        <v>BR:Gurriel Jr.,Lourdes</v>
      </c>
      <c r="AX33" s="57" t="str">
        <f t="shared" si="2"/>
        <v>BP:Gurriel Jr.,Lourdes</v>
      </c>
      <c r="AY33" s="58" t="s">
        <v>3839</v>
      </c>
      <c r="AZ33" s="59" t="s">
        <v>4786</v>
      </c>
    </row>
    <row r="34" spans="1:52" ht="14.25" customHeight="1" x14ac:dyDescent="0.2">
      <c r="A34" s="1" t="s">
        <v>3476</v>
      </c>
      <c r="B34" s="14" t="s">
        <v>3484</v>
      </c>
      <c r="C34" s="6" t="s">
        <v>1710</v>
      </c>
      <c r="D34" s="31" t="s">
        <v>449</v>
      </c>
      <c r="E34" s="11">
        <v>32783</v>
      </c>
      <c r="F34" s="17">
        <f t="shared" si="0"/>
        <v>31</v>
      </c>
      <c r="G34" s="8">
        <v>589</v>
      </c>
      <c r="H34" s="8">
        <v>474</v>
      </c>
      <c r="I34" s="8">
        <v>210</v>
      </c>
      <c r="J34" s="8">
        <v>169</v>
      </c>
      <c r="K34" s="8">
        <v>3</v>
      </c>
      <c r="L34" s="8">
        <v>27</v>
      </c>
      <c r="M34" s="49">
        <v>13.3</v>
      </c>
      <c r="N34" s="49">
        <v>41.3</v>
      </c>
      <c r="O34" s="49">
        <v>20.9</v>
      </c>
      <c r="P34" s="49">
        <v>1.8</v>
      </c>
      <c r="Q34" s="50" t="s">
        <v>18</v>
      </c>
      <c r="R34" s="50" t="s">
        <v>20</v>
      </c>
      <c r="S34" s="8">
        <v>13</v>
      </c>
      <c r="T34" s="8">
        <v>18</v>
      </c>
      <c r="U34" s="8">
        <v>31</v>
      </c>
      <c r="V34" s="49">
        <v>10.199999999999999</v>
      </c>
      <c r="W34" s="49">
        <v>42.2</v>
      </c>
      <c r="X34" s="49">
        <v>24.6</v>
      </c>
      <c r="Y34" s="49">
        <v>1.6</v>
      </c>
      <c r="Z34" s="50" t="s">
        <v>38</v>
      </c>
      <c r="AA34" s="50" t="s">
        <v>20</v>
      </c>
      <c r="AB34" s="8">
        <v>12</v>
      </c>
      <c r="AC34" s="50" t="s">
        <v>456</v>
      </c>
      <c r="AD34" s="8" t="s">
        <v>6</v>
      </c>
      <c r="AE34" s="8">
        <v>15</v>
      </c>
      <c r="AF34" s="8" t="s">
        <v>22</v>
      </c>
      <c r="AG34" s="8" t="s">
        <v>6</v>
      </c>
      <c r="AH34" s="8">
        <v>1</v>
      </c>
      <c r="AI34" s="4"/>
      <c r="AJ34" s="4"/>
      <c r="AK34" s="4"/>
      <c r="AL34" s="4"/>
      <c r="AM34" s="4"/>
      <c r="AN34" s="4"/>
      <c r="AO34" s="4">
        <v>207</v>
      </c>
      <c r="AP34" s="4"/>
      <c r="AQ34" s="5" t="s">
        <v>457</v>
      </c>
      <c r="AR34" s="4">
        <v>41</v>
      </c>
      <c r="AS34" s="4">
        <v>4</v>
      </c>
      <c r="AT34" s="4">
        <v>1</v>
      </c>
      <c r="AU34" s="4" t="s">
        <v>1349</v>
      </c>
      <c r="AV34" s="24">
        <v>57967</v>
      </c>
      <c r="AW34" s="57" t="str">
        <f t="shared" ref="AW34:AW56" si="3">HYPERLINK(AY34,_xlfn.CONCAT("BR:",C34))</f>
        <v>BR:Hicks,Aaron+</v>
      </c>
      <c r="AX34" s="57" t="str">
        <f t="shared" ref="AX34:AX56" si="4">HYPERLINK(AZ34,_xlfn.CONCAT("BP:",C34))</f>
        <v>BP:Hicks,Aaron+</v>
      </c>
      <c r="AY34" s="58" t="s">
        <v>3865</v>
      </c>
      <c r="AZ34" s="59" t="s">
        <v>4422</v>
      </c>
    </row>
    <row r="35" spans="1:52" ht="14.25" customHeight="1" x14ac:dyDescent="0.2">
      <c r="A35" s="2" t="s">
        <v>3476</v>
      </c>
      <c r="B35" s="15">
        <v>292</v>
      </c>
      <c r="C35" s="6" t="s">
        <v>6426</v>
      </c>
      <c r="D35" s="33" t="s">
        <v>75</v>
      </c>
      <c r="E35" s="11">
        <v>35752</v>
      </c>
      <c r="F35" s="17">
        <v>22</v>
      </c>
      <c r="G35" s="8"/>
      <c r="H35" s="8"/>
      <c r="I35" s="8"/>
      <c r="J35" s="8"/>
      <c r="K35" s="8"/>
      <c r="L35" s="8"/>
      <c r="M35" s="49"/>
      <c r="N35" s="49"/>
      <c r="O35" s="49"/>
      <c r="P35" s="49"/>
      <c r="Q35" s="50"/>
      <c r="R35" s="50"/>
      <c r="S35" s="8"/>
      <c r="T35" s="8"/>
      <c r="U35" s="8"/>
      <c r="V35" s="49"/>
      <c r="W35" s="49"/>
      <c r="X35" s="49"/>
      <c r="Y35" s="49"/>
      <c r="Z35" s="50"/>
      <c r="AA35" s="50"/>
      <c r="AB35" s="8"/>
      <c r="AC35" s="50"/>
      <c r="AD35" s="8"/>
      <c r="AE35" s="8"/>
      <c r="AF35" s="8"/>
      <c r="AG35" s="8"/>
      <c r="AH35" s="8"/>
      <c r="AI35" s="4"/>
      <c r="AJ35" s="4"/>
      <c r="AK35" s="4"/>
      <c r="AL35" s="4"/>
      <c r="AM35" s="4"/>
      <c r="AN35" s="4"/>
      <c r="AO35" s="4"/>
      <c r="AP35" s="4"/>
      <c r="AQ35" s="5"/>
      <c r="AR35" s="4"/>
      <c r="AS35" s="4"/>
      <c r="AT35" s="4"/>
      <c r="AU35" s="2" t="s">
        <v>6427</v>
      </c>
      <c r="AV35" s="66">
        <v>126172</v>
      </c>
      <c r="AW35" s="57" t="str">
        <f t="shared" si="3"/>
        <v>BR:Langeliers,Shea</v>
      </c>
      <c r="AX35" s="57" t="str">
        <f t="shared" si="4"/>
        <v>BP:Langeliers,Shea</v>
      </c>
      <c r="AY35" s="64" t="str">
        <f>_xlfn.CONCAT("https://www.baseball-reference.com/register/player.fcgi?id=", AU35)</f>
        <v>https://www.baseball-reference.com/register/player.fcgi?id=langel000she</v>
      </c>
      <c r="AZ35" s="63" t="s">
        <v>6428</v>
      </c>
    </row>
    <row r="36" spans="1:52" ht="14.25" customHeight="1" x14ac:dyDescent="0.2">
      <c r="A36" s="1" t="s">
        <v>3476</v>
      </c>
      <c r="B36" s="9" t="s">
        <v>3484</v>
      </c>
      <c r="C36" s="6" t="s">
        <v>1744</v>
      </c>
      <c r="D36" s="31" t="s">
        <v>364</v>
      </c>
      <c r="E36" s="11">
        <v>33110</v>
      </c>
      <c r="F36" s="17">
        <f t="shared" ref="F36:F56" si="5">IF(MONTH(E36)&lt;7,2021-YEAR(E36),2021-YEAR(E36)-1)</f>
        <v>30</v>
      </c>
      <c r="G36" s="8">
        <v>679</v>
      </c>
      <c r="H36" s="8">
        <v>570</v>
      </c>
      <c r="I36" s="8">
        <v>242</v>
      </c>
      <c r="J36" s="8">
        <v>203</v>
      </c>
      <c r="K36" s="8">
        <v>19</v>
      </c>
      <c r="L36" s="8">
        <v>23</v>
      </c>
      <c r="M36" s="49">
        <v>11.9</v>
      </c>
      <c r="N36" s="49">
        <v>38.9</v>
      </c>
      <c r="O36" s="49">
        <v>22.1</v>
      </c>
      <c r="P36" s="49">
        <v>3.4</v>
      </c>
      <c r="Q36" s="50" t="s">
        <v>113</v>
      </c>
      <c r="R36" s="50" t="s">
        <v>39</v>
      </c>
      <c r="S36" s="8">
        <v>6</v>
      </c>
      <c r="T36" s="8">
        <v>32</v>
      </c>
      <c r="U36" s="8">
        <v>23</v>
      </c>
      <c r="V36" s="49">
        <v>4.8</v>
      </c>
      <c r="W36" s="49">
        <v>31.8</v>
      </c>
      <c r="X36" s="49">
        <v>16.2</v>
      </c>
      <c r="Y36" s="49">
        <v>3.8</v>
      </c>
      <c r="Z36" s="50" t="s">
        <v>73</v>
      </c>
      <c r="AA36" s="50" t="s">
        <v>20</v>
      </c>
      <c r="AB36" s="8">
        <v>6</v>
      </c>
      <c r="AC36" s="50" t="s">
        <v>36</v>
      </c>
      <c r="AD36" s="8" t="s">
        <v>22</v>
      </c>
      <c r="AE36" s="8">
        <v>13</v>
      </c>
      <c r="AF36" s="8" t="s">
        <v>22</v>
      </c>
      <c r="AG36" s="8" t="s">
        <v>22</v>
      </c>
      <c r="AH36" s="8">
        <v>1</v>
      </c>
      <c r="AI36" s="4"/>
      <c r="AJ36" s="4">
        <v>316</v>
      </c>
      <c r="AK36" s="4">
        <v>417</v>
      </c>
      <c r="AL36" s="4">
        <v>411</v>
      </c>
      <c r="AM36" s="4"/>
      <c r="AN36" s="4"/>
      <c r="AO36" s="4"/>
      <c r="AP36" s="4"/>
      <c r="AQ36" s="5" t="s">
        <v>374</v>
      </c>
      <c r="AR36" s="4">
        <v>39</v>
      </c>
      <c r="AS36" s="4">
        <v>1</v>
      </c>
      <c r="AT36" s="4">
        <v>0</v>
      </c>
      <c r="AU36" s="4" t="s">
        <v>1459</v>
      </c>
      <c r="AV36" s="24">
        <v>100007</v>
      </c>
      <c r="AW36" s="57" t="str">
        <f t="shared" si="3"/>
        <v>BR:Muncy,Max*</v>
      </c>
      <c r="AX36" s="57" t="str">
        <f t="shared" si="4"/>
        <v>BP:Muncy,Max*</v>
      </c>
      <c r="AY36" s="58" t="s">
        <v>3962</v>
      </c>
      <c r="AZ36" s="59" t="s">
        <v>4598</v>
      </c>
    </row>
    <row r="37" spans="1:52" ht="14.25" customHeight="1" x14ac:dyDescent="0.2">
      <c r="A37" s="4" t="s">
        <v>3476</v>
      </c>
      <c r="B37" s="13">
        <v>64</v>
      </c>
      <c r="C37" s="6" t="s">
        <v>1755</v>
      </c>
      <c r="D37" s="31" t="s">
        <v>668</v>
      </c>
      <c r="E37" s="11">
        <v>33176</v>
      </c>
      <c r="F37" s="17">
        <f t="shared" si="5"/>
        <v>30</v>
      </c>
      <c r="G37" s="8">
        <v>393</v>
      </c>
      <c r="H37" s="8">
        <v>337</v>
      </c>
      <c r="I37" s="8">
        <v>140</v>
      </c>
      <c r="J37" s="8">
        <v>120</v>
      </c>
      <c r="K37" s="8">
        <v>22</v>
      </c>
      <c r="L37" s="8">
        <v>18</v>
      </c>
      <c r="M37" s="49">
        <v>24.6</v>
      </c>
      <c r="N37" s="49">
        <v>44.6</v>
      </c>
      <c r="O37" s="49">
        <v>31.2</v>
      </c>
      <c r="P37" s="49">
        <v>0</v>
      </c>
      <c r="Q37" s="50" t="s">
        <v>33</v>
      </c>
      <c r="R37" s="50" t="s">
        <v>51</v>
      </c>
      <c r="S37" s="8">
        <v>19</v>
      </c>
      <c r="T37" s="8">
        <v>14</v>
      </c>
      <c r="U37" s="8">
        <v>20</v>
      </c>
      <c r="V37" s="49">
        <v>9.6</v>
      </c>
      <c r="W37" s="49">
        <v>31.7</v>
      </c>
      <c r="X37" s="49">
        <v>17.5</v>
      </c>
      <c r="Y37" s="49">
        <v>1.8</v>
      </c>
      <c r="Z37" s="50" t="s">
        <v>33</v>
      </c>
      <c r="AA37" s="50" t="s">
        <v>121</v>
      </c>
      <c r="AB37" s="8">
        <v>20</v>
      </c>
      <c r="AC37" s="50" t="s">
        <v>30</v>
      </c>
      <c r="AD37" s="8" t="s">
        <v>31</v>
      </c>
      <c r="AE37" s="8">
        <v>12</v>
      </c>
      <c r="AF37" s="8" t="s">
        <v>22</v>
      </c>
      <c r="AG37" s="8" t="s">
        <v>27</v>
      </c>
      <c r="AH37" s="8">
        <v>1</v>
      </c>
      <c r="AI37" s="4"/>
      <c r="AJ37" s="4"/>
      <c r="AK37" s="4">
        <v>312</v>
      </c>
      <c r="AL37" s="4">
        <v>432</v>
      </c>
      <c r="AM37" s="4">
        <v>416</v>
      </c>
      <c r="AN37" s="4"/>
      <c r="AO37" s="4"/>
      <c r="AP37" s="4"/>
      <c r="AQ37" s="5" t="s">
        <v>682</v>
      </c>
      <c r="AR37" s="4">
        <v>20</v>
      </c>
      <c r="AS37" s="4">
        <v>0</v>
      </c>
      <c r="AT37" s="4">
        <v>0</v>
      </c>
      <c r="AU37" s="4" t="s">
        <v>1493</v>
      </c>
      <c r="AV37" s="24">
        <v>69564</v>
      </c>
      <c r="AW37" s="57" t="str">
        <f t="shared" si="3"/>
        <v>BR:Panik,Joe*</v>
      </c>
      <c r="AX37" s="57" t="str">
        <f t="shared" si="4"/>
        <v>BP:Panik,Joe*</v>
      </c>
      <c r="AY37" s="58" t="s">
        <v>3988</v>
      </c>
      <c r="AZ37" s="59" t="s">
        <v>4545</v>
      </c>
    </row>
    <row r="38" spans="1:52" ht="14.25" customHeight="1" x14ac:dyDescent="0.2">
      <c r="A38" s="1" t="s">
        <v>3476</v>
      </c>
      <c r="B38" s="9" t="s">
        <v>3484</v>
      </c>
      <c r="C38" s="6" t="s">
        <v>3367</v>
      </c>
      <c r="D38" s="31" t="s">
        <v>364</v>
      </c>
      <c r="E38" s="11">
        <v>32116</v>
      </c>
      <c r="F38" s="17">
        <f t="shared" si="5"/>
        <v>33</v>
      </c>
      <c r="G38" s="8">
        <v>584</v>
      </c>
      <c r="H38" s="8">
        <v>550</v>
      </c>
      <c r="I38" s="8">
        <v>208</v>
      </c>
      <c r="J38" s="8">
        <v>196</v>
      </c>
      <c r="K38" s="8">
        <v>11</v>
      </c>
      <c r="L38" s="8">
        <v>0</v>
      </c>
      <c r="M38" s="49">
        <v>37.799999999999997</v>
      </c>
      <c r="N38" s="49">
        <v>37.799999999999997</v>
      </c>
      <c r="O38" s="49">
        <v>103.2</v>
      </c>
      <c r="P38" s="49">
        <v>17.600000000000001</v>
      </c>
      <c r="Q38" s="50" t="s">
        <v>24</v>
      </c>
      <c r="R38" s="50" t="s">
        <v>51</v>
      </c>
      <c r="S38" s="8">
        <v>24</v>
      </c>
      <c r="T38" s="8">
        <v>26</v>
      </c>
      <c r="U38" s="8">
        <v>4</v>
      </c>
      <c r="V38" s="49">
        <v>19.5</v>
      </c>
      <c r="W38" s="49">
        <v>23.5</v>
      </c>
      <c r="X38" s="49">
        <v>33.799999999999997</v>
      </c>
      <c r="Y38" s="49">
        <v>4.8</v>
      </c>
      <c r="Z38" s="50" t="s">
        <v>24</v>
      </c>
      <c r="AA38" s="50" t="s">
        <v>103</v>
      </c>
      <c r="AB38" s="8">
        <v>24</v>
      </c>
      <c r="AC38" s="50" t="s">
        <v>303</v>
      </c>
      <c r="AD38" s="8" t="s">
        <v>27</v>
      </c>
      <c r="AE38" s="8">
        <v>13</v>
      </c>
      <c r="AF38" s="8" t="s">
        <v>22</v>
      </c>
      <c r="AG38" s="8" t="s">
        <v>22</v>
      </c>
      <c r="AH38" s="8">
        <v>1</v>
      </c>
      <c r="AI38" s="4"/>
      <c r="AJ38" s="4"/>
      <c r="AK38" s="4"/>
      <c r="AL38" s="4"/>
      <c r="AM38" s="4"/>
      <c r="AN38" s="4">
        <v>304</v>
      </c>
      <c r="AO38" s="4">
        <v>304</v>
      </c>
      <c r="AP38" s="4"/>
      <c r="AQ38" s="5" t="s">
        <v>376</v>
      </c>
      <c r="AR38" s="4">
        <v>12</v>
      </c>
      <c r="AS38" s="4">
        <v>2</v>
      </c>
      <c r="AT38" s="4">
        <v>2</v>
      </c>
      <c r="AU38" s="4" t="s">
        <v>1515</v>
      </c>
      <c r="AV38" s="24">
        <v>60932</v>
      </c>
      <c r="AW38" s="57" t="str">
        <f t="shared" si="3"/>
        <v>BR:Pollock,A.J.</v>
      </c>
      <c r="AX38" s="57" t="str">
        <f t="shared" si="4"/>
        <v>BP:Pollock,A.J.</v>
      </c>
      <c r="AY38" s="58" t="s">
        <v>4007</v>
      </c>
      <c r="AZ38" s="59" t="s">
        <v>4468</v>
      </c>
    </row>
    <row r="39" spans="1:52" ht="14.25" customHeight="1" x14ac:dyDescent="0.2">
      <c r="A39" s="1" t="s">
        <v>3476</v>
      </c>
      <c r="B39" s="9" t="s">
        <v>3484</v>
      </c>
      <c r="C39" s="6" t="s">
        <v>1018</v>
      </c>
      <c r="D39" s="31" t="s">
        <v>469</v>
      </c>
      <c r="E39" s="11">
        <v>31999</v>
      </c>
      <c r="F39" s="17">
        <f t="shared" si="5"/>
        <v>33</v>
      </c>
      <c r="G39" s="8">
        <v>427</v>
      </c>
      <c r="H39" s="8">
        <v>399</v>
      </c>
      <c r="I39" s="8">
        <v>152</v>
      </c>
      <c r="J39" s="8">
        <v>142</v>
      </c>
      <c r="K39" s="8">
        <v>9</v>
      </c>
      <c r="L39" s="8">
        <v>18</v>
      </c>
      <c r="M39" s="49">
        <v>23.5</v>
      </c>
      <c r="N39" s="49">
        <v>44.5</v>
      </c>
      <c r="O39" s="49">
        <v>27.7</v>
      </c>
      <c r="P39" s="49">
        <v>0.2</v>
      </c>
      <c r="Q39" s="50" t="s">
        <v>20</v>
      </c>
      <c r="R39" s="50" t="s">
        <v>35</v>
      </c>
      <c r="S39" s="8">
        <v>21</v>
      </c>
      <c r="T39" s="8">
        <v>22</v>
      </c>
      <c r="U39" s="8">
        <v>0</v>
      </c>
      <c r="V39" s="49">
        <v>17.899999999999999</v>
      </c>
      <c r="W39" s="49">
        <v>20.9</v>
      </c>
      <c r="X39" s="49">
        <v>27.5</v>
      </c>
      <c r="Y39" s="49">
        <v>2.2000000000000002</v>
      </c>
      <c r="Z39" s="50" t="s">
        <v>18</v>
      </c>
      <c r="AA39" s="50" t="s">
        <v>60</v>
      </c>
      <c r="AB39" s="8">
        <v>26</v>
      </c>
      <c r="AC39" s="50" t="s">
        <v>30</v>
      </c>
      <c r="AD39" s="8" t="s">
        <v>31</v>
      </c>
      <c r="AE39" s="8">
        <v>8</v>
      </c>
      <c r="AF39" s="8" t="s">
        <v>22</v>
      </c>
      <c r="AG39" s="8" t="s">
        <v>6</v>
      </c>
      <c r="AH39" s="8">
        <v>2</v>
      </c>
      <c r="AI39" s="4">
        <v>401</v>
      </c>
      <c r="AJ39" s="4"/>
      <c r="AK39" s="4"/>
      <c r="AL39" s="4"/>
      <c r="AM39" s="4"/>
      <c r="AN39" s="4"/>
      <c r="AO39" s="4"/>
      <c r="AP39" s="4"/>
      <c r="AQ39" s="5" t="s">
        <v>489</v>
      </c>
      <c r="AR39" s="4">
        <v>10</v>
      </c>
      <c r="AS39" s="4">
        <v>0</v>
      </c>
      <c r="AT39" s="4">
        <v>0</v>
      </c>
      <c r="AU39" s="4" t="s">
        <v>1522</v>
      </c>
      <c r="AV39" s="24">
        <v>49829</v>
      </c>
      <c r="AW39" s="57" t="str">
        <f t="shared" si="3"/>
        <v>BR:Ramos,Wilson</v>
      </c>
      <c r="AX39" s="57" t="str">
        <f t="shared" si="4"/>
        <v>BP:Ramos,Wilson</v>
      </c>
      <c r="AY39" s="58" t="s">
        <v>4016</v>
      </c>
      <c r="AZ39" s="59" t="s">
        <v>4373</v>
      </c>
    </row>
    <row r="40" spans="1:52" ht="14.25" customHeight="1" x14ac:dyDescent="0.2">
      <c r="A40" s="1" t="s">
        <v>3476</v>
      </c>
      <c r="B40" s="9" t="s">
        <v>3484</v>
      </c>
      <c r="C40" s="6" t="s">
        <v>1065</v>
      </c>
      <c r="D40" s="31" t="s">
        <v>212</v>
      </c>
      <c r="E40" s="11">
        <v>33437</v>
      </c>
      <c r="F40" s="17">
        <f t="shared" si="5"/>
        <v>29</v>
      </c>
      <c r="G40" s="8">
        <v>640</v>
      </c>
      <c r="H40" s="8">
        <v>556</v>
      </c>
      <c r="I40" s="8">
        <v>228</v>
      </c>
      <c r="J40" s="8">
        <v>198</v>
      </c>
      <c r="K40" s="8">
        <v>35</v>
      </c>
      <c r="L40" s="8">
        <v>16</v>
      </c>
      <c r="M40" s="49">
        <v>12</v>
      </c>
      <c r="N40" s="49">
        <v>30</v>
      </c>
      <c r="O40" s="49">
        <v>36.4</v>
      </c>
      <c r="P40" s="49">
        <v>6.2</v>
      </c>
      <c r="Q40" s="50" t="s">
        <v>117</v>
      </c>
      <c r="R40" s="50" t="s">
        <v>20</v>
      </c>
      <c r="S40" s="8">
        <v>16</v>
      </c>
      <c r="T40" s="8">
        <v>35</v>
      </c>
      <c r="U40" s="8">
        <v>19</v>
      </c>
      <c r="V40" s="49">
        <v>7.4</v>
      </c>
      <c r="W40" s="49">
        <v>28.5</v>
      </c>
      <c r="X40" s="49">
        <v>25.4</v>
      </c>
      <c r="Y40" s="49">
        <v>5.4</v>
      </c>
      <c r="Z40" s="50" t="s">
        <v>117</v>
      </c>
      <c r="AA40" s="50" t="s">
        <v>20</v>
      </c>
      <c r="AB40" s="8">
        <v>15</v>
      </c>
      <c r="AC40" s="50" t="s">
        <v>100</v>
      </c>
      <c r="AD40" s="8" t="s">
        <v>22</v>
      </c>
      <c r="AE40" s="8">
        <v>11</v>
      </c>
      <c r="AF40" s="8" t="s">
        <v>22</v>
      </c>
      <c r="AG40" s="8" t="s">
        <v>22</v>
      </c>
      <c r="AH40" s="8">
        <v>1</v>
      </c>
      <c r="AI40" s="4"/>
      <c r="AJ40" s="4"/>
      <c r="AK40" s="4"/>
      <c r="AL40" s="4">
        <v>314</v>
      </c>
      <c r="AM40" s="4"/>
      <c r="AN40" s="4"/>
      <c r="AO40" s="4"/>
      <c r="AP40" s="4"/>
      <c r="AQ40" s="5" t="s">
        <v>234</v>
      </c>
      <c r="AR40" s="4">
        <v>30</v>
      </c>
      <c r="AS40" s="4">
        <v>2</v>
      </c>
      <c r="AT40" s="4">
        <v>0</v>
      </c>
      <c r="AU40" s="4" t="s">
        <v>1608</v>
      </c>
      <c r="AV40" s="24">
        <v>66110</v>
      </c>
      <c r="AW40" s="57" t="str">
        <f t="shared" si="3"/>
        <v>BR:Suarez,Eugenio</v>
      </c>
      <c r="AX40" s="57" t="str">
        <f t="shared" si="4"/>
        <v>BP:Suarez,Eugenio</v>
      </c>
      <c r="AY40" s="58" t="s">
        <v>4089</v>
      </c>
      <c r="AZ40" s="59" t="s">
        <v>4484</v>
      </c>
    </row>
    <row r="41" spans="1:52" ht="14.25" customHeight="1" x14ac:dyDescent="0.2">
      <c r="A41" s="4" t="s">
        <v>3476</v>
      </c>
      <c r="B41" s="13">
        <v>27</v>
      </c>
      <c r="C41" s="6" t="s">
        <v>1810</v>
      </c>
      <c r="D41" s="31" t="s">
        <v>668</v>
      </c>
      <c r="E41" s="11">
        <v>34774</v>
      </c>
      <c r="F41" s="17">
        <f t="shared" si="5"/>
        <v>26</v>
      </c>
      <c r="G41" s="8">
        <v>348</v>
      </c>
      <c r="H41" s="8">
        <v>317</v>
      </c>
      <c r="I41" s="8">
        <v>124</v>
      </c>
      <c r="J41" s="8">
        <v>113</v>
      </c>
      <c r="K41" s="8">
        <v>23</v>
      </c>
      <c r="L41" s="8">
        <v>5</v>
      </c>
      <c r="M41" s="49">
        <v>29.1</v>
      </c>
      <c r="N41" s="49">
        <v>36.200000000000003</v>
      </c>
      <c r="O41" s="49">
        <v>38.9</v>
      </c>
      <c r="P41" s="49">
        <v>0</v>
      </c>
      <c r="Q41" s="50" t="s">
        <v>33</v>
      </c>
      <c r="R41" s="50" t="s">
        <v>42</v>
      </c>
      <c r="S41" s="8">
        <v>4</v>
      </c>
      <c r="T41" s="8">
        <v>5</v>
      </c>
      <c r="U41" s="8">
        <v>7</v>
      </c>
      <c r="V41" s="49">
        <v>22.4</v>
      </c>
      <c r="W41" s="49">
        <v>31.4</v>
      </c>
      <c r="X41" s="49">
        <v>57.9</v>
      </c>
      <c r="Y41" s="49">
        <v>11.6</v>
      </c>
      <c r="Z41" s="50" t="s">
        <v>24</v>
      </c>
      <c r="AA41" s="50" t="s">
        <v>42</v>
      </c>
      <c r="AB41" s="8">
        <v>4</v>
      </c>
      <c r="AC41" s="50" t="s">
        <v>484</v>
      </c>
      <c r="AD41" s="8" t="s">
        <v>31</v>
      </c>
      <c r="AE41" s="8">
        <v>10</v>
      </c>
      <c r="AF41" s="8" t="s">
        <v>22</v>
      </c>
      <c r="AG41" s="8" t="s">
        <v>27</v>
      </c>
      <c r="AH41" s="8">
        <v>2</v>
      </c>
      <c r="AI41" s="4"/>
      <c r="AJ41" s="4">
        <v>304</v>
      </c>
      <c r="AK41" s="4"/>
      <c r="AL41" s="4"/>
      <c r="AM41" s="4"/>
      <c r="AN41" s="4"/>
      <c r="AO41" s="4"/>
      <c r="AP41" s="4"/>
      <c r="AQ41" s="5" t="s">
        <v>684</v>
      </c>
      <c r="AR41" s="4">
        <v>11</v>
      </c>
      <c r="AS41" s="4">
        <v>0</v>
      </c>
      <c r="AT41" s="4">
        <v>1</v>
      </c>
      <c r="AU41" s="4" t="s">
        <v>1621</v>
      </c>
      <c r="AV41" s="24">
        <v>102764</v>
      </c>
      <c r="AW41" s="57" t="str">
        <f t="shared" si="3"/>
        <v>BR:Tellez,Rowdy*</v>
      </c>
      <c r="AX41" s="57" t="str">
        <f t="shared" si="4"/>
        <v>BP:Tellez,Rowdy*</v>
      </c>
      <c r="AY41" s="58" t="s">
        <v>4099</v>
      </c>
      <c r="AZ41" s="59" t="s">
        <v>4676</v>
      </c>
    </row>
    <row r="42" spans="1:52" ht="14.25" customHeight="1" x14ac:dyDescent="0.2">
      <c r="A42" s="1" t="s">
        <v>3476</v>
      </c>
      <c r="B42" s="9" t="s">
        <v>3484</v>
      </c>
      <c r="C42" s="6" t="s">
        <v>1081</v>
      </c>
      <c r="D42" s="31" t="s">
        <v>687</v>
      </c>
      <c r="E42" s="11">
        <v>34150</v>
      </c>
      <c r="F42" s="17">
        <f t="shared" si="5"/>
        <v>28</v>
      </c>
      <c r="G42" s="8">
        <v>716</v>
      </c>
      <c r="H42" s="8">
        <v>654</v>
      </c>
      <c r="I42" s="8">
        <v>255</v>
      </c>
      <c r="J42" s="8">
        <v>233</v>
      </c>
      <c r="K42" s="8">
        <v>2</v>
      </c>
      <c r="L42" s="8">
        <v>17</v>
      </c>
      <c r="M42" s="49">
        <v>36.799999999999997</v>
      </c>
      <c r="N42" s="49">
        <v>55.8</v>
      </c>
      <c r="O42" s="49">
        <v>70.099999999999994</v>
      </c>
      <c r="P42" s="49">
        <v>4.4000000000000004</v>
      </c>
      <c r="Q42" s="50" t="s">
        <v>24</v>
      </c>
      <c r="R42" s="50" t="s">
        <v>108</v>
      </c>
      <c r="S42" s="8">
        <v>14</v>
      </c>
      <c r="T42" s="8">
        <v>5</v>
      </c>
      <c r="U42" s="8">
        <v>7</v>
      </c>
      <c r="V42" s="49">
        <v>32.6</v>
      </c>
      <c r="W42" s="49">
        <v>41.6</v>
      </c>
      <c r="X42" s="49">
        <v>52.3</v>
      </c>
      <c r="Y42" s="49">
        <v>2.8</v>
      </c>
      <c r="Z42" s="50" t="s">
        <v>43</v>
      </c>
      <c r="AA42" s="50" t="s">
        <v>70</v>
      </c>
      <c r="AB42" s="8">
        <v>16</v>
      </c>
      <c r="AC42" s="50" t="s">
        <v>703</v>
      </c>
      <c r="AD42" s="8" t="s">
        <v>48</v>
      </c>
      <c r="AE42" s="8">
        <v>17</v>
      </c>
      <c r="AF42" s="8" t="s">
        <v>22</v>
      </c>
      <c r="AG42" s="8" t="s">
        <v>6</v>
      </c>
      <c r="AH42" s="8">
        <v>1</v>
      </c>
      <c r="AI42" s="4"/>
      <c r="AJ42" s="4"/>
      <c r="AK42" s="4"/>
      <c r="AL42" s="4"/>
      <c r="AM42" s="4">
        <v>226</v>
      </c>
      <c r="AN42" s="4"/>
      <c r="AO42" s="4"/>
      <c r="AP42" s="4"/>
      <c r="AQ42" s="5" t="s">
        <v>704</v>
      </c>
      <c r="AR42" s="4">
        <v>22</v>
      </c>
      <c r="AS42" s="4">
        <v>12</v>
      </c>
      <c r="AT42" s="4">
        <v>4</v>
      </c>
      <c r="AU42" s="4" t="s">
        <v>1636</v>
      </c>
      <c r="AV42" s="24">
        <v>70917</v>
      </c>
      <c r="AW42" s="57" t="str">
        <f t="shared" si="3"/>
        <v>BR:Turner,Trea</v>
      </c>
      <c r="AX42" s="57" t="str">
        <f t="shared" si="4"/>
        <v>BP:Turner,Trea</v>
      </c>
      <c r="AY42" s="58" t="s">
        <v>4112</v>
      </c>
      <c r="AZ42" s="59" t="s">
        <v>4589</v>
      </c>
    </row>
    <row r="43" spans="1:52" ht="14.25" customHeight="1" x14ac:dyDescent="0.2">
      <c r="A43" s="1" t="s">
        <v>3476</v>
      </c>
      <c r="B43" s="9" t="s">
        <v>3484</v>
      </c>
      <c r="C43" s="6" t="s">
        <v>1829</v>
      </c>
      <c r="D43" s="31" t="s">
        <v>348</v>
      </c>
      <c r="E43" s="11">
        <v>34180</v>
      </c>
      <c r="F43" s="17">
        <f t="shared" si="5"/>
        <v>27</v>
      </c>
      <c r="G43" s="8">
        <v>292</v>
      </c>
      <c r="H43" s="8">
        <v>278</v>
      </c>
      <c r="I43" s="8">
        <v>104</v>
      </c>
      <c r="J43" s="8">
        <v>99</v>
      </c>
      <c r="K43" s="8">
        <v>10</v>
      </c>
      <c r="L43" s="8">
        <v>0</v>
      </c>
      <c r="M43" s="49">
        <v>40.200000000000003</v>
      </c>
      <c r="N43" s="49">
        <v>42.2</v>
      </c>
      <c r="O43" s="49">
        <v>53</v>
      </c>
      <c r="P43" s="49">
        <v>1.6</v>
      </c>
      <c r="Q43" s="50" t="s">
        <v>61</v>
      </c>
      <c r="R43" s="50" t="s">
        <v>70</v>
      </c>
      <c r="S43" s="8">
        <v>0</v>
      </c>
      <c r="T43" s="8">
        <v>3</v>
      </c>
      <c r="U43" s="8">
        <v>5</v>
      </c>
      <c r="V43" s="49">
        <v>23.4</v>
      </c>
      <c r="W43" s="49">
        <v>30.4</v>
      </c>
      <c r="X43" s="49">
        <v>79.2</v>
      </c>
      <c r="Y43" s="49">
        <v>14.7</v>
      </c>
      <c r="Z43" s="50" t="s">
        <v>24</v>
      </c>
      <c r="AA43" s="50" t="s">
        <v>70</v>
      </c>
      <c r="AB43" s="8">
        <v>0</v>
      </c>
      <c r="AC43" s="50" t="s">
        <v>30</v>
      </c>
      <c r="AD43" s="8" t="s">
        <v>31</v>
      </c>
      <c r="AE43" s="8">
        <v>12</v>
      </c>
      <c r="AF43" s="8" t="s">
        <v>22</v>
      </c>
      <c r="AG43" s="8" t="s">
        <v>27</v>
      </c>
      <c r="AH43" s="8">
        <v>1</v>
      </c>
      <c r="AI43" s="4"/>
      <c r="AJ43" s="4">
        <v>307</v>
      </c>
      <c r="AK43" s="4"/>
      <c r="AL43" s="4"/>
      <c r="AM43" s="4"/>
      <c r="AN43" s="4"/>
      <c r="AO43" s="4"/>
      <c r="AP43" s="4">
        <v>415</v>
      </c>
      <c r="AQ43" s="5" t="s">
        <v>362</v>
      </c>
      <c r="AR43" s="4">
        <v>5</v>
      </c>
      <c r="AS43" s="4">
        <v>0</v>
      </c>
      <c r="AT43" s="4">
        <v>0</v>
      </c>
      <c r="AU43" s="4" t="s">
        <v>1659</v>
      </c>
      <c r="AV43" s="24">
        <v>107102</v>
      </c>
      <c r="AW43" s="57" t="str">
        <f t="shared" si="3"/>
        <v>BR:Walsh,Jared*</v>
      </c>
      <c r="AX43" s="57" t="str">
        <f t="shared" si="4"/>
        <v>BP:Walsh,Jared*</v>
      </c>
      <c r="AY43" s="58" t="s">
        <v>4135</v>
      </c>
      <c r="AZ43" s="59" t="s">
        <v>4754</v>
      </c>
    </row>
    <row r="44" spans="1:52" ht="14.25" customHeight="1" x14ac:dyDescent="0.2">
      <c r="A44" s="1" t="s">
        <v>3505</v>
      </c>
      <c r="B44" s="14" t="s">
        <v>3460</v>
      </c>
      <c r="C44" s="6" t="s">
        <v>3442</v>
      </c>
      <c r="D44" s="31" t="s">
        <v>158</v>
      </c>
      <c r="E44" s="11">
        <v>34736</v>
      </c>
      <c r="F44" s="17">
        <f t="shared" si="5"/>
        <v>26</v>
      </c>
      <c r="G44" s="8">
        <v>51</v>
      </c>
      <c r="H44" s="8">
        <v>45</v>
      </c>
      <c r="I44" s="8">
        <v>18</v>
      </c>
      <c r="J44" s="8">
        <v>16</v>
      </c>
      <c r="K44" s="8">
        <v>53</v>
      </c>
      <c r="L44" s="8">
        <v>0</v>
      </c>
      <c r="M44" s="49">
        <v>0</v>
      </c>
      <c r="N44" s="49">
        <v>0</v>
      </c>
      <c r="O44" s="49">
        <v>0</v>
      </c>
      <c r="P44" s="49">
        <v>0</v>
      </c>
      <c r="Q44" s="50" t="s">
        <v>29</v>
      </c>
      <c r="R44" s="50" t="s">
        <v>20</v>
      </c>
      <c r="S44" s="8">
        <v>0</v>
      </c>
      <c r="T44" s="8">
        <v>32</v>
      </c>
      <c r="U44" s="8">
        <v>15</v>
      </c>
      <c r="V44" s="49">
        <v>0</v>
      </c>
      <c r="W44" s="49">
        <v>15</v>
      </c>
      <c r="X44" s="49">
        <v>0</v>
      </c>
      <c r="Y44" s="49">
        <v>0</v>
      </c>
      <c r="Z44" s="50" t="s">
        <v>29</v>
      </c>
      <c r="AA44" s="50" t="s">
        <v>20</v>
      </c>
      <c r="AB44" s="8">
        <v>0</v>
      </c>
      <c r="AC44" s="50" t="s">
        <v>30</v>
      </c>
      <c r="AD44" s="8" t="s">
        <v>31</v>
      </c>
      <c r="AE44" s="8">
        <v>9</v>
      </c>
      <c r="AF44" s="8" t="s">
        <v>22</v>
      </c>
      <c r="AG44" s="8" t="s">
        <v>22</v>
      </c>
      <c r="AH44" s="8">
        <v>2</v>
      </c>
      <c r="AI44" s="4">
        <v>406</v>
      </c>
      <c r="AJ44" s="4">
        <v>422</v>
      </c>
      <c r="AK44" s="4"/>
      <c r="AL44" s="4"/>
      <c r="AM44" s="4"/>
      <c r="AN44" s="4"/>
      <c r="AO44" s="4"/>
      <c r="AP44" s="4"/>
      <c r="AQ44" s="5" t="s">
        <v>163</v>
      </c>
      <c r="AR44" s="4">
        <v>2</v>
      </c>
      <c r="AS44" s="4">
        <v>0</v>
      </c>
      <c r="AT44" s="4">
        <v>0</v>
      </c>
      <c r="AU44" s="4" t="s">
        <v>1205</v>
      </c>
      <c r="AV44" s="24">
        <v>107646</v>
      </c>
      <c r="AW44" s="57" t="str">
        <f t="shared" si="3"/>
        <v>BR:Collins,Zack*</v>
      </c>
      <c r="AX44" s="57" t="str">
        <f t="shared" si="4"/>
        <v>BP:Collins,Zack*</v>
      </c>
      <c r="AY44" s="58" t="s">
        <v>3739</v>
      </c>
      <c r="AZ44" s="59" t="s">
        <v>4763</v>
      </c>
    </row>
    <row r="45" spans="1:52" ht="14.25" customHeight="1" x14ac:dyDescent="0.2">
      <c r="A45" s="1" t="s">
        <v>3480</v>
      </c>
      <c r="B45" s="13" t="s">
        <v>3484</v>
      </c>
      <c r="C45" s="6" t="s">
        <v>788</v>
      </c>
      <c r="D45" s="31" t="s">
        <v>407</v>
      </c>
      <c r="E45" s="11">
        <v>33054</v>
      </c>
      <c r="F45" s="17">
        <f t="shared" si="5"/>
        <v>31</v>
      </c>
      <c r="G45" s="8">
        <v>593</v>
      </c>
      <c r="H45" s="8">
        <v>528</v>
      </c>
      <c r="I45" s="8">
        <v>211</v>
      </c>
      <c r="J45" s="8">
        <v>188</v>
      </c>
      <c r="K45" s="8">
        <v>19</v>
      </c>
      <c r="L45" s="8">
        <v>13</v>
      </c>
      <c r="M45" s="49">
        <v>28.8</v>
      </c>
      <c r="N45" s="49">
        <v>42.8</v>
      </c>
      <c r="O45" s="49">
        <v>49.6</v>
      </c>
      <c r="P45" s="49">
        <v>4</v>
      </c>
      <c r="Q45" s="50" t="s">
        <v>24</v>
      </c>
      <c r="R45" s="50" t="s">
        <v>42</v>
      </c>
      <c r="S45" s="8">
        <v>17</v>
      </c>
      <c r="T45" s="8">
        <v>13</v>
      </c>
      <c r="U45" s="8">
        <v>15</v>
      </c>
      <c r="V45" s="49">
        <v>18.3</v>
      </c>
      <c r="W45" s="49">
        <v>34.299999999999997</v>
      </c>
      <c r="X45" s="49">
        <v>26.7</v>
      </c>
      <c r="Y45" s="49">
        <v>1.8</v>
      </c>
      <c r="Z45" s="50" t="s">
        <v>43</v>
      </c>
      <c r="AA45" s="50" t="s">
        <v>145</v>
      </c>
      <c r="AB45" s="8">
        <v>17</v>
      </c>
      <c r="AC45" s="50" t="s">
        <v>408</v>
      </c>
      <c r="AD45" s="8" t="s">
        <v>31</v>
      </c>
      <c r="AE45" s="8">
        <v>9</v>
      </c>
      <c r="AF45" s="8" t="s">
        <v>22</v>
      </c>
      <c r="AG45" s="8" t="s">
        <v>27</v>
      </c>
      <c r="AH45" s="8">
        <v>1</v>
      </c>
      <c r="AI45" s="4"/>
      <c r="AJ45" s="4">
        <v>316</v>
      </c>
      <c r="AK45" s="4"/>
      <c r="AL45" s="4">
        <v>537</v>
      </c>
      <c r="AM45" s="4"/>
      <c r="AN45" s="4"/>
      <c r="AO45" s="4"/>
      <c r="AP45" s="4"/>
      <c r="AQ45" s="5" t="s">
        <v>409</v>
      </c>
      <c r="AR45" s="4">
        <v>23</v>
      </c>
      <c r="AS45" s="4">
        <v>0</v>
      </c>
      <c r="AT45" s="4">
        <v>1</v>
      </c>
      <c r="AU45" s="4" t="s">
        <v>1107</v>
      </c>
      <c r="AV45" s="24">
        <v>59871</v>
      </c>
      <c r="AW45" s="57" t="str">
        <f t="shared" si="3"/>
        <v>BR:Aguilar,Jesus</v>
      </c>
      <c r="AX45" s="57" t="str">
        <f t="shared" si="4"/>
        <v>BP:Aguilar,Jesus</v>
      </c>
      <c r="AY45" s="58" t="s">
        <v>3654</v>
      </c>
      <c r="AZ45" s="59" t="s">
        <v>4454</v>
      </c>
    </row>
    <row r="46" spans="1:52" ht="14.25" customHeight="1" x14ac:dyDescent="0.2">
      <c r="A46" s="1" t="s">
        <v>3480</v>
      </c>
      <c r="B46" s="13" t="s">
        <v>3484</v>
      </c>
      <c r="C46" s="6" t="s">
        <v>3379</v>
      </c>
      <c r="D46" s="31" t="s">
        <v>212</v>
      </c>
      <c r="E46" s="11">
        <v>32249</v>
      </c>
      <c r="F46" s="17">
        <f t="shared" si="5"/>
        <v>33</v>
      </c>
      <c r="G46" s="8">
        <v>505</v>
      </c>
      <c r="H46" s="8">
        <v>435</v>
      </c>
      <c r="I46" s="8">
        <v>180</v>
      </c>
      <c r="J46" s="8">
        <v>155</v>
      </c>
      <c r="K46" s="8">
        <v>38</v>
      </c>
      <c r="L46" s="8">
        <v>0</v>
      </c>
      <c r="M46" s="49">
        <v>15.4</v>
      </c>
      <c r="N46" s="49">
        <v>18.399999999999999</v>
      </c>
      <c r="O46" s="49">
        <v>20</v>
      </c>
      <c r="P46" s="49">
        <v>0</v>
      </c>
      <c r="Q46" s="50" t="s">
        <v>33</v>
      </c>
      <c r="R46" s="50" t="s">
        <v>45</v>
      </c>
      <c r="S46" s="8">
        <v>1</v>
      </c>
      <c r="T46" s="8">
        <v>10</v>
      </c>
      <c r="U46" s="8">
        <v>21</v>
      </c>
      <c r="V46" s="49">
        <v>20.9</v>
      </c>
      <c r="W46" s="49">
        <v>44.8</v>
      </c>
      <c r="X46" s="49">
        <v>24.4</v>
      </c>
      <c r="Y46" s="49">
        <v>0</v>
      </c>
      <c r="Z46" s="50" t="s">
        <v>33</v>
      </c>
      <c r="AA46" s="50" t="s">
        <v>70</v>
      </c>
      <c r="AB46" s="8">
        <v>0</v>
      </c>
      <c r="AC46" s="50" t="s">
        <v>213</v>
      </c>
      <c r="AD46" s="8" t="s">
        <v>48</v>
      </c>
      <c r="AE46" s="8">
        <v>14</v>
      </c>
      <c r="AF46" s="8" t="s">
        <v>22</v>
      </c>
      <c r="AG46" s="8" t="s">
        <v>27</v>
      </c>
      <c r="AH46" s="8">
        <v>1</v>
      </c>
      <c r="AI46" s="4"/>
      <c r="AJ46" s="4"/>
      <c r="AK46" s="4"/>
      <c r="AL46" s="4"/>
      <c r="AM46" s="4"/>
      <c r="AN46" s="4">
        <v>104</v>
      </c>
      <c r="AO46" s="4">
        <v>304</v>
      </c>
      <c r="AP46" s="4"/>
      <c r="AQ46" s="5" t="s">
        <v>214</v>
      </c>
      <c r="AR46" s="4">
        <v>25</v>
      </c>
      <c r="AS46" s="4">
        <v>7</v>
      </c>
      <c r="AT46" s="4">
        <v>3</v>
      </c>
      <c r="AU46" s="4" t="s">
        <v>1109</v>
      </c>
      <c r="AV46" s="28">
        <v>111605</v>
      </c>
      <c r="AW46" s="57" t="str">
        <f t="shared" si="3"/>
        <v>BR:Akiyama,Shogo*</v>
      </c>
      <c r="AX46" s="57" t="str">
        <f t="shared" si="4"/>
        <v>BP:Akiyama,Shogo*</v>
      </c>
      <c r="AY46" s="58" t="s">
        <v>4166</v>
      </c>
      <c r="AZ46" s="59" t="s">
        <v>4853</v>
      </c>
    </row>
    <row r="47" spans="1:52" ht="14.25" customHeight="1" x14ac:dyDescent="0.2">
      <c r="A47" s="1" t="s">
        <v>3480</v>
      </c>
      <c r="B47" s="14" t="s">
        <v>3484</v>
      </c>
      <c r="C47" s="6" t="s">
        <v>3398</v>
      </c>
      <c r="D47" s="31" t="s">
        <v>432</v>
      </c>
      <c r="E47" s="11">
        <v>35529</v>
      </c>
      <c r="F47" s="17">
        <f t="shared" si="5"/>
        <v>24</v>
      </c>
      <c r="G47" s="8">
        <v>336</v>
      </c>
      <c r="H47" s="8">
        <v>314</v>
      </c>
      <c r="I47" s="8">
        <v>120</v>
      </c>
      <c r="J47" s="8">
        <v>112</v>
      </c>
      <c r="K47" s="8">
        <v>0</v>
      </c>
      <c r="L47" s="8">
        <v>5</v>
      </c>
      <c r="M47" s="49">
        <v>22.6</v>
      </c>
      <c r="N47" s="49">
        <v>27.6</v>
      </c>
      <c r="O47" s="49">
        <v>22.6</v>
      </c>
      <c r="P47" s="49">
        <v>0</v>
      </c>
      <c r="Q47" s="50" t="s">
        <v>33</v>
      </c>
      <c r="R47" s="50" t="s">
        <v>42</v>
      </c>
      <c r="S47" s="8">
        <v>14</v>
      </c>
      <c r="T47" s="8">
        <v>0</v>
      </c>
      <c r="U47" s="8">
        <v>3</v>
      </c>
      <c r="V47" s="49">
        <v>43.5</v>
      </c>
      <c r="W47" s="49">
        <v>46.5</v>
      </c>
      <c r="X47" s="49">
        <v>60</v>
      </c>
      <c r="Y47" s="49">
        <v>0</v>
      </c>
      <c r="Z47" s="50" t="s">
        <v>33</v>
      </c>
      <c r="AA47" s="50" t="s">
        <v>42</v>
      </c>
      <c r="AB47" s="8">
        <v>14</v>
      </c>
      <c r="AC47" s="50" t="s">
        <v>30</v>
      </c>
      <c r="AD47" s="8" t="s">
        <v>31</v>
      </c>
      <c r="AE47" s="8">
        <v>12</v>
      </c>
      <c r="AF47" s="8" t="s">
        <v>22</v>
      </c>
      <c r="AG47" s="8" t="s">
        <v>6</v>
      </c>
      <c r="AH47" s="8">
        <v>2</v>
      </c>
      <c r="AI47" s="4"/>
      <c r="AJ47" s="4"/>
      <c r="AK47" s="4">
        <v>405</v>
      </c>
      <c r="AL47" s="4"/>
      <c r="AM47" s="4"/>
      <c r="AN47" s="4"/>
      <c r="AO47" s="4"/>
      <c r="AP47" s="4"/>
      <c r="AQ47" s="5" t="s">
        <v>434</v>
      </c>
      <c r="AR47" s="4">
        <v>8</v>
      </c>
      <c r="AS47" s="4">
        <v>0</v>
      </c>
      <c r="AT47" s="4">
        <v>0</v>
      </c>
      <c r="AU47" s="4" t="s">
        <v>1133</v>
      </c>
      <c r="AV47" s="24">
        <v>104123</v>
      </c>
      <c r="AW47" s="57" t="str">
        <f t="shared" si="3"/>
        <v>BR:Arraez,Luis*</v>
      </c>
      <c r="AX47" s="57" t="str">
        <f t="shared" si="4"/>
        <v>BP:Arraez,Luis*</v>
      </c>
      <c r="AY47" s="58" t="s">
        <v>3676</v>
      </c>
      <c r="AZ47" s="59" t="s">
        <v>4701</v>
      </c>
    </row>
    <row r="48" spans="1:52" ht="14.25" customHeight="1" x14ac:dyDescent="0.2">
      <c r="A48" s="1" t="s">
        <v>3480</v>
      </c>
      <c r="B48" s="14" t="s">
        <v>3484</v>
      </c>
      <c r="C48" s="6" t="s">
        <v>3424</v>
      </c>
      <c r="D48" s="31" t="s">
        <v>432</v>
      </c>
      <c r="E48" s="11">
        <v>31806</v>
      </c>
      <c r="F48" s="17">
        <f t="shared" si="5"/>
        <v>34</v>
      </c>
      <c r="G48" s="8">
        <v>169</v>
      </c>
      <c r="H48" s="8">
        <v>138</v>
      </c>
      <c r="I48" s="8">
        <v>60</v>
      </c>
      <c r="J48" s="8">
        <v>49</v>
      </c>
      <c r="K48" s="8">
        <v>52</v>
      </c>
      <c r="L48" s="8">
        <v>6</v>
      </c>
      <c r="M48" s="49">
        <v>21.1</v>
      </c>
      <c r="N48" s="49">
        <v>35.200000000000003</v>
      </c>
      <c r="O48" s="49">
        <v>21.1</v>
      </c>
      <c r="P48" s="49">
        <v>0</v>
      </c>
      <c r="Q48" s="50" t="s">
        <v>33</v>
      </c>
      <c r="R48" s="50" t="s">
        <v>57</v>
      </c>
      <c r="S48" s="8">
        <v>8</v>
      </c>
      <c r="T48" s="8">
        <v>38</v>
      </c>
      <c r="U48" s="8">
        <v>33</v>
      </c>
      <c r="V48" s="49">
        <v>5.0999999999999996</v>
      </c>
      <c r="W48" s="49">
        <v>46</v>
      </c>
      <c r="X48" s="49">
        <v>11.3</v>
      </c>
      <c r="Y48" s="49">
        <v>0.7</v>
      </c>
      <c r="Z48" s="50" t="s">
        <v>178</v>
      </c>
      <c r="AA48" s="50" t="s">
        <v>20</v>
      </c>
      <c r="AB48" s="8">
        <v>15</v>
      </c>
      <c r="AC48" s="50" t="s">
        <v>30</v>
      </c>
      <c r="AD48" s="8" t="s">
        <v>31</v>
      </c>
      <c r="AE48" s="8">
        <v>8</v>
      </c>
      <c r="AF48" s="8" t="s">
        <v>22</v>
      </c>
      <c r="AG48" s="8" t="s">
        <v>22</v>
      </c>
      <c r="AH48" s="8">
        <v>3</v>
      </c>
      <c r="AI48" s="4">
        <v>316</v>
      </c>
      <c r="AJ48" s="4"/>
      <c r="AK48" s="4"/>
      <c r="AL48" s="4"/>
      <c r="AM48" s="4"/>
      <c r="AN48" s="4"/>
      <c r="AO48" s="4"/>
      <c r="AP48" s="4"/>
      <c r="AQ48" s="5" t="s">
        <v>436</v>
      </c>
      <c r="AR48" s="4">
        <v>11</v>
      </c>
      <c r="AS48" s="4">
        <v>0</v>
      </c>
      <c r="AT48" s="4">
        <v>0</v>
      </c>
      <c r="AU48" s="4" t="s">
        <v>1136</v>
      </c>
      <c r="AV48" s="24">
        <v>58899</v>
      </c>
      <c r="AW48" s="57" t="str">
        <f t="shared" si="3"/>
        <v>BR:Avila,Alex*</v>
      </c>
      <c r="AX48" s="57" t="str">
        <f t="shared" si="4"/>
        <v>BP:Avila,Alex*</v>
      </c>
      <c r="AY48" s="58" t="s">
        <v>3679</v>
      </c>
      <c r="AZ48" s="59" t="s">
        <v>4433</v>
      </c>
    </row>
    <row r="49" spans="1:52" ht="14.25" customHeight="1" x14ac:dyDescent="0.2">
      <c r="A49" s="1" t="s">
        <v>3480</v>
      </c>
      <c r="B49" s="14" t="s">
        <v>3484</v>
      </c>
      <c r="C49" s="6" t="s">
        <v>807</v>
      </c>
      <c r="D49" s="31" t="s">
        <v>186</v>
      </c>
      <c r="E49" s="11">
        <v>33939</v>
      </c>
      <c r="F49" s="17">
        <f t="shared" si="5"/>
        <v>28</v>
      </c>
      <c r="G49" s="8">
        <v>643</v>
      </c>
      <c r="H49" s="8">
        <v>623</v>
      </c>
      <c r="I49" s="8">
        <v>229</v>
      </c>
      <c r="J49" s="8">
        <v>222</v>
      </c>
      <c r="K49" s="8">
        <v>34</v>
      </c>
      <c r="L49" s="8">
        <v>0</v>
      </c>
      <c r="M49" s="49">
        <v>15.7</v>
      </c>
      <c r="N49" s="49">
        <v>19.7</v>
      </c>
      <c r="O49" s="49">
        <v>32</v>
      </c>
      <c r="P49" s="49">
        <v>2.4</v>
      </c>
      <c r="Q49" s="50" t="s">
        <v>18</v>
      </c>
      <c r="R49" s="50" t="s">
        <v>97</v>
      </c>
      <c r="S49" s="8">
        <v>26</v>
      </c>
      <c r="T49" s="8">
        <v>41</v>
      </c>
      <c r="U49" s="8">
        <v>0</v>
      </c>
      <c r="V49" s="49">
        <v>13.8</v>
      </c>
      <c r="W49" s="49">
        <v>17.8</v>
      </c>
      <c r="X49" s="49">
        <v>22.9</v>
      </c>
      <c r="Y49" s="49">
        <v>2</v>
      </c>
      <c r="Z49" s="50" t="s">
        <v>18</v>
      </c>
      <c r="AA49" s="50" t="s">
        <v>34</v>
      </c>
      <c r="AB49" s="8">
        <v>24</v>
      </c>
      <c r="AC49" s="50" t="s">
        <v>188</v>
      </c>
      <c r="AD49" s="8" t="s">
        <v>27</v>
      </c>
      <c r="AE49" s="8">
        <v>16</v>
      </c>
      <c r="AF49" s="8" t="s">
        <v>6</v>
      </c>
      <c r="AG49" s="8" t="s">
        <v>22</v>
      </c>
      <c r="AH49" s="8">
        <v>1</v>
      </c>
      <c r="AI49" s="4"/>
      <c r="AJ49" s="4"/>
      <c r="AK49" s="4"/>
      <c r="AL49" s="4"/>
      <c r="AM49" s="4">
        <v>124</v>
      </c>
      <c r="AN49" s="4"/>
      <c r="AO49" s="4"/>
      <c r="AP49" s="4"/>
      <c r="AQ49" s="5" t="s">
        <v>189</v>
      </c>
      <c r="AR49" s="4">
        <v>7</v>
      </c>
      <c r="AS49" s="4">
        <v>3</v>
      </c>
      <c r="AT49" s="4">
        <v>0</v>
      </c>
      <c r="AU49" s="4" t="s">
        <v>1138</v>
      </c>
      <c r="AV49" s="24">
        <v>70387</v>
      </c>
      <c r="AW49" s="57" t="str">
        <f t="shared" si="3"/>
        <v>BR:Baez,Javier</v>
      </c>
      <c r="AX49" s="57" t="str">
        <f t="shared" si="4"/>
        <v>BP:Baez,Javier</v>
      </c>
      <c r="AY49" s="58" t="s">
        <v>3681</v>
      </c>
      <c r="AZ49" s="59" t="s">
        <v>4565</v>
      </c>
    </row>
    <row r="50" spans="1:52" ht="14.25" customHeight="1" x14ac:dyDescent="0.2">
      <c r="A50" s="1" t="s">
        <v>3480</v>
      </c>
      <c r="B50" s="14" t="s">
        <v>3484</v>
      </c>
      <c r="C50" s="6" t="s">
        <v>813</v>
      </c>
      <c r="D50" s="31" t="s">
        <v>668</v>
      </c>
      <c r="E50" s="11">
        <v>35859</v>
      </c>
      <c r="F50" s="17">
        <f t="shared" si="5"/>
        <v>23</v>
      </c>
      <c r="G50" s="8">
        <v>359</v>
      </c>
      <c r="H50" s="8">
        <v>345</v>
      </c>
      <c r="I50" s="8">
        <v>128</v>
      </c>
      <c r="J50" s="8">
        <v>123</v>
      </c>
      <c r="K50" s="8">
        <v>38</v>
      </c>
      <c r="L50" s="8">
        <v>0</v>
      </c>
      <c r="M50" s="49">
        <v>36</v>
      </c>
      <c r="N50" s="49">
        <v>36</v>
      </c>
      <c r="O50" s="49">
        <v>46.8</v>
      </c>
      <c r="P50" s="49">
        <v>0.9</v>
      </c>
      <c r="Q50" s="50" t="s">
        <v>18</v>
      </c>
      <c r="R50" s="50" t="s">
        <v>245</v>
      </c>
      <c r="S50" s="8">
        <v>12</v>
      </c>
      <c r="T50" s="8">
        <v>13</v>
      </c>
      <c r="U50" s="8">
        <v>0</v>
      </c>
      <c r="V50" s="49">
        <v>26.9</v>
      </c>
      <c r="W50" s="49">
        <v>26.9</v>
      </c>
      <c r="X50" s="49">
        <v>49.9</v>
      </c>
      <c r="Y50" s="49">
        <v>3</v>
      </c>
      <c r="Z50" s="50" t="s">
        <v>41</v>
      </c>
      <c r="AA50" s="50" t="s">
        <v>245</v>
      </c>
      <c r="AB50" s="8">
        <v>12</v>
      </c>
      <c r="AC50" s="50" t="s">
        <v>90</v>
      </c>
      <c r="AD50" s="8" t="s">
        <v>6</v>
      </c>
      <c r="AE50" s="8">
        <v>13</v>
      </c>
      <c r="AF50" s="8" t="s">
        <v>22</v>
      </c>
      <c r="AG50" s="8" t="s">
        <v>22</v>
      </c>
      <c r="AH50" s="8">
        <v>2</v>
      </c>
      <c r="AI50" s="4"/>
      <c r="AJ50" s="4"/>
      <c r="AK50" s="4"/>
      <c r="AL50" s="4"/>
      <c r="AM50" s="4">
        <v>420</v>
      </c>
      <c r="AN50" s="4"/>
      <c r="AO50" s="4"/>
      <c r="AP50" s="4"/>
      <c r="AQ50" s="5" t="s">
        <v>669</v>
      </c>
      <c r="AR50" s="4">
        <v>5</v>
      </c>
      <c r="AS50" s="4">
        <v>4</v>
      </c>
      <c r="AT50" s="4">
        <v>1</v>
      </c>
      <c r="AU50" s="4" t="s">
        <v>1152</v>
      </c>
      <c r="AV50" s="24">
        <v>107491</v>
      </c>
      <c r="AW50" s="57" t="str">
        <f t="shared" si="3"/>
        <v>BR:Bichette,Bo</v>
      </c>
      <c r="AX50" s="57" t="str">
        <f t="shared" si="4"/>
        <v>BP:Bichette,Bo</v>
      </c>
      <c r="AY50" s="58" t="s">
        <v>3693</v>
      </c>
      <c r="AZ50" s="59" t="s">
        <v>4761</v>
      </c>
    </row>
    <row r="51" spans="1:52" ht="14.25" customHeight="1" x14ac:dyDescent="0.2">
      <c r="A51" s="1" t="s">
        <v>3480</v>
      </c>
      <c r="B51" s="14" t="s">
        <v>3484</v>
      </c>
      <c r="C51" s="6" t="s">
        <v>3358</v>
      </c>
      <c r="D51" s="31" t="s">
        <v>668</v>
      </c>
      <c r="E51" s="11">
        <v>34800</v>
      </c>
      <c r="F51" s="17">
        <f t="shared" si="5"/>
        <v>26</v>
      </c>
      <c r="G51" s="8">
        <v>733</v>
      </c>
      <c r="H51" s="8">
        <v>618</v>
      </c>
      <c r="I51" s="8">
        <v>261</v>
      </c>
      <c r="J51" s="8">
        <v>220</v>
      </c>
      <c r="K51" s="8">
        <v>27</v>
      </c>
      <c r="L51" s="8">
        <v>29</v>
      </c>
      <c r="M51" s="49">
        <v>20.3</v>
      </c>
      <c r="N51" s="49">
        <v>52.3</v>
      </c>
      <c r="O51" s="49">
        <v>40.200000000000003</v>
      </c>
      <c r="P51" s="49">
        <v>2.2999999999999998</v>
      </c>
      <c r="Q51" s="50" t="s">
        <v>33</v>
      </c>
      <c r="R51" s="50" t="s">
        <v>89</v>
      </c>
      <c r="S51" s="8">
        <v>0</v>
      </c>
      <c r="T51" s="8">
        <v>22</v>
      </c>
      <c r="U51" s="8">
        <v>20</v>
      </c>
      <c r="V51" s="49">
        <v>12.4</v>
      </c>
      <c r="W51" s="49">
        <v>35.4</v>
      </c>
      <c r="X51" s="49">
        <v>26.1</v>
      </c>
      <c r="Y51" s="49">
        <v>3</v>
      </c>
      <c r="Z51" s="50" t="s">
        <v>41</v>
      </c>
      <c r="AA51" s="50" t="s">
        <v>89</v>
      </c>
      <c r="AB51" s="8">
        <v>2</v>
      </c>
      <c r="AC51" s="50" t="s">
        <v>21</v>
      </c>
      <c r="AD51" s="8" t="s">
        <v>48</v>
      </c>
      <c r="AE51" s="8">
        <v>14</v>
      </c>
      <c r="AF51" s="8" t="s">
        <v>22</v>
      </c>
      <c r="AG51" s="8" t="s">
        <v>27</v>
      </c>
      <c r="AH51" s="8">
        <v>1</v>
      </c>
      <c r="AI51" s="4"/>
      <c r="AJ51" s="4"/>
      <c r="AK51" s="4">
        <v>415</v>
      </c>
      <c r="AL51" s="4">
        <v>417</v>
      </c>
      <c r="AM51" s="4"/>
      <c r="AN51" s="4">
        <v>411</v>
      </c>
      <c r="AO51" s="4">
        <v>411</v>
      </c>
      <c r="AP51" s="4">
        <v>411</v>
      </c>
      <c r="AQ51" s="5" t="s">
        <v>670</v>
      </c>
      <c r="AR51" s="4">
        <v>41</v>
      </c>
      <c r="AS51" s="4">
        <v>6</v>
      </c>
      <c r="AT51" s="4">
        <v>0</v>
      </c>
      <c r="AU51" s="4" t="s">
        <v>1153</v>
      </c>
      <c r="AV51" s="24">
        <v>101605</v>
      </c>
      <c r="AW51" s="57" t="str">
        <f t="shared" si="3"/>
        <v>BR:Biggio,Cavan*</v>
      </c>
      <c r="AX51" s="57" t="str">
        <f t="shared" si="4"/>
        <v>BP:Biggio,Cavan*</v>
      </c>
      <c r="AY51" s="58" t="s">
        <v>3694</v>
      </c>
      <c r="AZ51" s="59" t="s">
        <v>4637</v>
      </c>
    </row>
    <row r="52" spans="1:52" ht="14.25" customHeight="1" x14ac:dyDescent="0.2">
      <c r="A52" s="1" t="s">
        <v>3480</v>
      </c>
      <c r="B52" s="14" t="s">
        <v>3484</v>
      </c>
      <c r="C52" s="6" t="s">
        <v>898</v>
      </c>
      <c r="D52" s="31" t="s">
        <v>668</v>
      </c>
      <c r="E52" s="11">
        <v>36235</v>
      </c>
      <c r="F52" s="17">
        <f t="shared" si="5"/>
        <v>22</v>
      </c>
      <c r="G52" s="8">
        <v>676</v>
      </c>
      <c r="H52" s="8">
        <v>620</v>
      </c>
      <c r="I52" s="8">
        <v>241</v>
      </c>
      <c r="J52" s="8">
        <v>221</v>
      </c>
      <c r="K52" s="8">
        <v>15</v>
      </c>
      <c r="L52" s="8">
        <v>14</v>
      </c>
      <c r="M52" s="49">
        <v>16.100000000000001</v>
      </c>
      <c r="N52" s="49">
        <v>32.1</v>
      </c>
      <c r="O52" s="49">
        <v>51.7</v>
      </c>
      <c r="P52" s="49">
        <v>8.6</v>
      </c>
      <c r="Q52" s="50" t="s">
        <v>25</v>
      </c>
      <c r="R52" s="50" t="s">
        <v>20</v>
      </c>
      <c r="S52" s="8">
        <v>17</v>
      </c>
      <c r="T52" s="8">
        <v>5</v>
      </c>
      <c r="U52" s="8">
        <v>6</v>
      </c>
      <c r="V52" s="49">
        <v>22.7</v>
      </c>
      <c r="W52" s="49">
        <v>30.7</v>
      </c>
      <c r="X52" s="49">
        <v>33</v>
      </c>
      <c r="Y52" s="49">
        <v>0.5</v>
      </c>
      <c r="Z52" s="50" t="s">
        <v>38</v>
      </c>
      <c r="AA52" s="50" t="s">
        <v>19</v>
      </c>
      <c r="AB52" s="8">
        <v>19</v>
      </c>
      <c r="AC52" s="50" t="s">
        <v>36</v>
      </c>
      <c r="AD52" s="8" t="s">
        <v>31</v>
      </c>
      <c r="AE52" s="8">
        <v>10</v>
      </c>
      <c r="AF52" s="8" t="s">
        <v>22</v>
      </c>
      <c r="AG52" s="8" t="s">
        <v>6</v>
      </c>
      <c r="AH52" s="8">
        <v>0</v>
      </c>
      <c r="AI52" s="4"/>
      <c r="AJ52" s="4">
        <v>514</v>
      </c>
      <c r="AK52" s="4"/>
      <c r="AL52" s="4"/>
      <c r="AM52" s="4"/>
      <c r="AN52" s="4"/>
      <c r="AO52" s="4"/>
      <c r="AP52" s="4"/>
      <c r="AQ52" s="5" t="s">
        <v>203</v>
      </c>
      <c r="AR52" s="4">
        <v>20</v>
      </c>
      <c r="AS52" s="4">
        <v>1</v>
      </c>
      <c r="AT52" s="4">
        <v>0</v>
      </c>
      <c r="AU52" s="4" t="s">
        <v>1315</v>
      </c>
      <c r="AV52" s="24">
        <v>107184</v>
      </c>
      <c r="AW52" s="57" t="str">
        <f t="shared" si="3"/>
        <v>BR:Guerrero Jr.,Vladimir</v>
      </c>
      <c r="AX52" s="57" t="str">
        <f t="shared" si="4"/>
        <v>BP:Guerrero Jr.,Vladimir</v>
      </c>
      <c r="AY52" s="58" t="s">
        <v>3837</v>
      </c>
      <c r="AZ52" s="59" t="s">
        <v>4758</v>
      </c>
    </row>
    <row r="53" spans="1:52" ht="14.25" customHeight="1" x14ac:dyDescent="0.2">
      <c r="A53" s="1" t="s">
        <v>3480</v>
      </c>
      <c r="B53" s="14" t="s">
        <v>3484</v>
      </c>
      <c r="C53" s="6" t="s">
        <v>924</v>
      </c>
      <c r="D53" s="31" t="s">
        <v>508</v>
      </c>
      <c r="E53" s="11">
        <v>34045</v>
      </c>
      <c r="F53" s="17">
        <f t="shared" si="5"/>
        <v>28</v>
      </c>
      <c r="G53" s="8">
        <v>505</v>
      </c>
      <c r="H53" s="8">
        <v>424</v>
      </c>
      <c r="I53" s="8">
        <v>180</v>
      </c>
      <c r="J53" s="8">
        <v>151</v>
      </c>
      <c r="K53" s="8">
        <v>0</v>
      </c>
      <c r="L53" s="8">
        <v>40</v>
      </c>
      <c r="M53" s="49">
        <v>16.600000000000001</v>
      </c>
      <c r="N53" s="49">
        <v>62.6</v>
      </c>
      <c r="O53" s="49">
        <v>44.6</v>
      </c>
      <c r="P53" s="49">
        <v>6</v>
      </c>
      <c r="Q53" s="50" t="s">
        <v>25</v>
      </c>
      <c r="R53" s="50" t="s">
        <v>20</v>
      </c>
      <c r="S53" s="8">
        <v>9</v>
      </c>
      <c r="T53" s="8">
        <v>37</v>
      </c>
      <c r="U53" s="8">
        <v>17</v>
      </c>
      <c r="V53" s="49">
        <v>11</v>
      </c>
      <c r="W53" s="49">
        <v>34</v>
      </c>
      <c r="X53" s="49">
        <v>22.6</v>
      </c>
      <c r="Y53" s="49">
        <v>2.8</v>
      </c>
      <c r="Z53" s="50" t="s">
        <v>41</v>
      </c>
      <c r="AA53" s="50" t="s">
        <v>97</v>
      </c>
      <c r="AB53" s="8">
        <v>13</v>
      </c>
      <c r="AC53" s="50" t="s">
        <v>36</v>
      </c>
      <c r="AD53" s="8" t="s">
        <v>22</v>
      </c>
      <c r="AE53" s="8">
        <v>11</v>
      </c>
      <c r="AF53" s="8" t="s">
        <v>22</v>
      </c>
      <c r="AG53" s="8" t="s">
        <v>22</v>
      </c>
      <c r="AH53" s="8">
        <v>2</v>
      </c>
      <c r="AI53" s="4"/>
      <c r="AJ53" s="4">
        <v>416</v>
      </c>
      <c r="AK53" s="4"/>
      <c r="AL53" s="4"/>
      <c r="AM53" s="4"/>
      <c r="AN53" s="4"/>
      <c r="AO53" s="4"/>
      <c r="AP53" s="4"/>
      <c r="AQ53" s="5" t="s">
        <v>517</v>
      </c>
      <c r="AR53" s="4">
        <v>29</v>
      </c>
      <c r="AS53" s="4">
        <v>1</v>
      </c>
      <c r="AT53" s="4">
        <v>0</v>
      </c>
      <c r="AU53" s="4" t="s">
        <v>1357</v>
      </c>
      <c r="AV53" s="24">
        <v>104806</v>
      </c>
      <c r="AW53" s="57" t="str">
        <f t="shared" si="3"/>
        <v>BR:Hoskins,Rhys</v>
      </c>
      <c r="AX53" s="57" t="str">
        <f t="shared" si="4"/>
        <v>BP:Hoskins,Rhys</v>
      </c>
      <c r="AY53" s="58" t="s">
        <v>3872</v>
      </c>
      <c r="AZ53" s="59" t="s">
        <v>4712</v>
      </c>
    </row>
    <row r="54" spans="1:52" ht="14.25" customHeight="1" x14ac:dyDescent="0.2">
      <c r="A54" s="4" t="s">
        <v>3480</v>
      </c>
      <c r="B54" s="13">
        <v>21</v>
      </c>
      <c r="C54" s="31" t="s">
        <v>926</v>
      </c>
      <c r="D54" s="31" t="s">
        <v>644</v>
      </c>
      <c r="E54" s="11">
        <v>35809</v>
      </c>
      <c r="F54" s="17">
        <f t="shared" si="5"/>
        <v>23</v>
      </c>
      <c r="G54" s="8">
        <v>93</v>
      </c>
      <c r="H54" s="8">
        <v>87</v>
      </c>
      <c r="I54" s="8">
        <v>33</v>
      </c>
      <c r="J54" s="8">
        <v>31</v>
      </c>
      <c r="K54" s="8">
        <v>59</v>
      </c>
      <c r="L54" s="8">
        <v>0</v>
      </c>
      <c r="M54" s="49">
        <v>39</v>
      </c>
      <c r="N54" s="49">
        <v>39</v>
      </c>
      <c r="O54" s="49">
        <v>122.3</v>
      </c>
      <c r="P54" s="49">
        <v>22.8</v>
      </c>
      <c r="Q54" s="50" t="s">
        <v>25</v>
      </c>
      <c r="R54" s="50" t="s">
        <v>20</v>
      </c>
      <c r="S54" s="8">
        <v>0</v>
      </c>
      <c r="T54" s="8">
        <v>43</v>
      </c>
      <c r="U54" s="8">
        <v>7</v>
      </c>
      <c r="V54" s="49">
        <v>42.4</v>
      </c>
      <c r="W54" s="49">
        <v>49.4</v>
      </c>
      <c r="X54" s="49">
        <v>86.4</v>
      </c>
      <c r="Y54" s="49">
        <v>10</v>
      </c>
      <c r="Z54" s="50" t="s">
        <v>24</v>
      </c>
      <c r="AA54" s="50" t="s">
        <v>57</v>
      </c>
      <c r="AB54" s="8">
        <v>0</v>
      </c>
      <c r="AC54" s="50" t="s">
        <v>30</v>
      </c>
      <c r="AD54" s="8" t="s">
        <v>31</v>
      </c>
      <c r="AE54" s="8">
        <v>10</v>
      </c>
      <c r="AF54" s="8" t="s">
        <v>22</v>
      </c>
      <c r="AG54" s="8" t="s">
        <v>22</v>
      </c>
      <c r="AH54" s="8">
        <v>2</v>
      </c>
      <c r="AI54" s="4">
        <v>416</v>
      </c>
      <c r="AJ54" s="4"/>
      <c r="AK54" s="4"/>
      <c r="AL54" s="4"/>
      <c r="AM54" s="4"/>
      <c r="AN54" s="4"/>
      <c r="AO54" s="4"/>
      <c r="AP54" s="4"/>
      <c r="AQ54" s="5" t="s">
        <v>616</v>
      </c>
      <c r="AR54" s="4">
        <v>2</v>
      </c>
      <c r="AS54" s="4">
        <v>0</v>
      </c>
      <c r="AT54" s="4">
        <v>0</v>
      </c>
      <c r="AU54" s="4" t="s">
        <v>1360</v>
      </c>
      <c r="AV54" s="28">
        <v>107982</v>
      </c>
      <c r="AW54" s="57" t="str">
        <f t="shared" si="3"/>
        <v>BR:Huff,Sam</v>
      </c>
      <c r="AX54" s="57" t="str">
        <f t="shared" si="4"/>
        <v>BP:Huff,Sam</v>
      </c>
      <c r="AY54" s="58" t="s">
        <v>4191</v>
      </c>
      <c r="AZ54" s="59" t="s">
        <v>4328</v>
      </c>
    </row>
    <row r="55" spans="1:52" ht="14.25" customHeight="1" x14ac:dyDescent="0.2">
      <c r="A55" s="4" t="s">
        <v>3480</v>
      </c>
      <c r="B55" s="13">
        <v>18</v>
      </c>
      <c r="C55" s="31" t="s">
        <v>942</v>
      </c>
      <c r="D55" s="31" t="s">
        <v>668</v>
      </c>
      <c r="E55" s="11">
        <v>36105</v>
      </c>
      <c r="F55" s="17">
        <f t="shared" si="5"/>
        <v>22</v>
      </c>
      <c r="G55" s="8">
        <v>70</v>
      </c>
      <c r="H55" s="8">
        <v>67</v>
      </c>
      <c r="I55" s="8">
        <v>25</v>
      </c>
      <c r="J55" s="8">
        <v>24</v>
      </c>
      <c r="K55" s="8">
        <v>35</v>
      </c>
      <c r="L55" s="8">
        <v>0</v>
      </c>
      <c r="M55" s="49">
        <v>39.799999999999997</v>
      </c>
      <c r="N55" s="49">
        <v>39.799999999999997</v>
      </c>
      <c r="O55" s="49">
        <v>48.8</v>
      </c>
      <c r="P55" s="49">
        <v>0</v>
      </c>
      <c r="Q55" s="50" t="s">
        <v>33</v>
      </c>
      <c r="R55" s="50" t="s">
        <v>19</v>
      </c>
      <c r="S55" s="8">
        <v>0</v>
      </c>
      <c r="T55" s="8">
        <v>0</v>
      </c>
      <c r="U55" s="8">
        <v>0</v>
      </c>
      <c r="V55" s="49">
        <v>47.2</v>
      </c>
      <c r="W55" s="49">
        <v>47.2</v>
      </c>
      <c r="X55" s="49">
        <v>76.099999999999994</v>
      </c>
      <c r="Y55" s="49">
        <v>5.2</v>
      </c>
      <c r="Z55" s="50" t="s">
        <v>24</v>
      </c>
      <c r="AA55" s="50" t="s">
        <v>19</v>
      </c>
      <c r="AB55" s="8">
        <v>0</v>
      </c>
      <c r="AC55" s="50" t="s">
        <v>30</v>
      </c>
      <c r="AD55" s="8" t="s">
        <v>31</v>
      </c>
      <c r="AE55" s="8">
        <v>8</v>
      </c>
      <c r="AF55" s="8" t="s">
        <v>22</v>
      </c>
      <c r="AG55" s="8" t="s">
        <v>27</v>
      </c>
      <c r="AH55" s="8">
        <v>2</v>
      </c>
      <c r="AI55" s="4">
        <v>412</v>
      </c>
      <c r="AJ55" s="4"/>
      <c r="AK55" s="4"/>
      <c r="AL55" s="4"/>
      <c r="AM55" s="4"/>
      <c r="AN55" s="4"/>
      <c r="AO55" s="4"/>
      <c r="AP55" s="4"/>
      <c r="AQ55" s="5" t="s">
        <v>680</v>
      </c>
      <c r="AR55" s="4">
        <v>1</v>
      </c>
      <c r="AS55" s="4">
        <v>0</v>
      </c>
      <c r="AT55" s="4">
        <v>0</v>
      </c>
      <c r="AU55" s="4" t="s">
        <v>1386</v>
      </c>
      <c r="AV55" s="28">
        <v>111216</v>
      </c>
      <c r="AW55" s="57" t="str">
        <f t="shared" si="3"/>
        <v>BR:Kirk,Alejandro</v>
      </c>
      <c r="AX55" s="57" t="str">
        <f t="shared" si="4"/>
        <v>BP:Kirk,Alejandro</v>
      </c>
      <c r="AY55" s="58" t="s">
        <v>4194</v>
      </c>
      <c r="AZ55" s="59" t="s">
        <v>4334</v>
      </c>
    </row>
    <row r="56" spans="1:52" ht="14.25" customHeight="1" x14ac:dyDescent="0.2">
      <c r="A56" s="1" t="s">
        <v>3480</v>
      </c>
      <c r="B56" s="14" t="s">
        <v>3484</v>
      </c>
      <c r="C56" s="6" t="s">
        <v>954</v>
      </c>
      <c r="D56" s="31" t="s">
        <v>548</v>
      </c>
      <c r="E56" s="11">
        <v>33791</v>
      </c>
      <c r="F56" s="17">
        <f t="shared" si="5"/>
        <v>28</v>
      </c>
      <c r="G56" s="8">
        <v>702</v>
      </c>
      <c r="H56" s="8">
        <v>629</v>
      </c>
      <c r="I56" s="8">
        <v>250</v>
      </c>
      <c r="J56" s="8">
        <v>224</v>
      </c>
      <c r="K56" s="8">
        <v>10</v>
      </c>
      <c r="L56" s="8">
        <v>12</v>
      </c>
      <c r="M56" s="49">
        <v>31</v>
      </c>
      <c r="N56" s="49">
        <v>43.1</v>
      </c>
      <c r="O56" s="49">
        <v>55.8</v>
      </c>
      <c r="P56" s="49">
        <v>8.3000000000000007</v>
      </c>
      <c r="Q56" s="50" t="s">
        <v>24</v>
      </c>
      <c r="R56" s="50" t="s">
        <v>66</v>
      </c>
      <c r="S56" s="8">
        <v>26</v>
      </c>
      <c r="T56" s="8">
        <v>8</v>
      </c>
      <c r="U56" s="8">
        <v>9</v>
      </c>
      <c r="V56" s="49">
        <v>28.6</v>
      </c>
      <c r="W56" s="49">
        <v>37.6</v>
      </c>
      <c r="X56" s="49">
        <v>58.5</v>
      </c>
      <c r="Y56" s="49">
        <v>6.8</v>
      </c>
      <c r="Z56" s="50" t="s">
        <v>24</v>
      </c>
      <c r="AA56" s="50" t="s">
        <v>66</v>
      </c>
      <c r="AB56" s="8">
        <v>27</v>
      </c>
      <c r="AC56" s="50" t="s">
        <v>437</v>
      </c>
      <c r="AD56" s="8" t="s">
        <v>6</v>
      </c>
      <c r="AE56" s="8">
        <v>13</v>
      </c>
      <c r="AF56" s="8" t="s">
        <v>22</v>
      </c>
      <c r="AG56" s="8" t="s">
        <v>27</v>
      </c>
      <c r="AH56" s="8">
        <v>0</v>
      </c>
      <c r="AI56" s="4"/>
      <c r="AJ56" s="4"/>
      <c r="AK56" s="4"/>
      <c r="AL56" s="4">
        <v>106</v>
      </c>
      <c r="AM56" s="4"/>
      <c r="AN56" s="4"/>
      <c r="AO56" s="4"/>
      <c r="AP56" s="4"/>
      <c r="AQ56" s="5" t="s">
        <v>555</v>
      </c>
      <c r="AR56" s="4">
        <v>26</v>
      </c>
      <c r="AS56" s="4">
        <v>6</v>
      </c>
      <c r="AT56" s="4">
        <v>3</v>
      </c>
      <c r="AU56" s="4" t="s">
        <v>1409</v>
      </c>
      <c r="AV56" s="24">
        <v>67049</v>
      </c>
      <c r="AW56" s="57" t="str">
        <f t="shared" si="3"/>
        <v>BR:Machado,Manny</v>
      </c>
      <c r="AX56" s="57" t="str">
        <f t="shared" si="4"/>
        <v>BP:Machado,Manny</v>
      </c>
      <c r="AY56" s="58" t="s">
        <v>3923</v>
      </c>
      <c r="AZ56" s="59" t="s">
        <v>4502</v>
      </c>
    </row>
    <row r="57" spans="1:52" ht="14.25" customHeight="1" x14ac:dyDescent="0.2">
      <c r="A57" s="4" t="s">
        <v>3480</v>
      </c>
      <c r="B57" s="13">
        <v>61</v>
      </c>
      <c r="C57" s="31" t="s">
        <v>6364</v>
      </c>
      <c r="D57" s="31" t="s">
        <v>6365</v>
      </c>
      <c r="E57" s="11"/>
      <c r="F57" s="17"/>
      <c r="G57" s="8"/>
      <c r="H57" s="8"/>
      <c r="I57" s="8"/>
      <c r="J57" s="8"/>
      <c r="K57" s="8"/>
      <c r="L57" s="8"/>
      <c r="M57" s="49"/>
      <c r="N57" s="49"/>
      <c r="O57" s="49"/>
      <c r="P57" s="49"/>
      <c r="Q57" s="50"/>
      <c r="R57" s="50"/>
      <c r="S57" s="8"/>
      <c r="T57" s="8"/>
      <c r="U57" s="8"/>
      <c r="V57" s="49"/>
      <c r="W57" s="49"/>
      <c r="X57" s="49"/>
      <c r="Y57" s="49"/>
      <c r="Z57" s="50"/>
      <c r="AA57" s="50"/>
      <c r="AB57" s="8"/>
      <c r="AC57" s="50"/>
      <c r="AD57" s="8"/>
      <c r="AE57" s="8"/>
      <c r="AF57" s="8"/>
      <c r="AG57" s="8"/>
      <c r="AH57" s="8"/>
      <c r="AI57" s="4"/>
      <c r="AJ57" s="4"/>
      <c r="AK57" s="4"/>
      <c r="AL57" s="4"/>
      <c r="AM57" s="4"/>
      <c r="AN57" s="4"/>
      <c r="AO57" s="4"/>
      <c r="AP57" s="4"/>
      <c r="AQ57" s="5"/>
      <c r="AR57" s="4"/>
      <c r="AS57" s="4"/>
      <c r="AT57" s="4"/>
      <c r="AU57" s="4"/>
      <c r="AV57" s="24"/>
      <c r="AW57" s="57"/>
      <c r="AX57" s="57"/>
      <c r="AY57" s="58"/>
      <c r="AZ57" s="59"/>
    </row>
    <row r="58" spans="1:52" ht="14.25" customHeight="1" x14ac:dyDescent="0.2">
      <c r="A58" s="4" t="s">
        <v>3480</v>
      </c>
      <c r="B58" s="13">
        <v>261</v>
      </c>
      <c r="C58" s="6" t="s">
        <v>6407</v>
      </c>
      <c r="D58" s="31" t="s">
        <v>383</v>
      </c>
      <c r="E58" s="11">
        <v>36042</v>
      </c>
      <c r="F58" s="17">
        <f t="shared" ref="F58:F80" si="6">IF(MONTH(E58)&lt;7,2021-YEAR(E58),2021-YEAR(E58)-1)</f>
        <v>22</v>
      </c>
      <c r="G58" s="8"/>
      <c r="H58" s="8"/>
      <c r="I58" s="8"/>
      <c r="J58" s="8"/>
      <c r="K58" s="8"/>
      <c r="L58" s="8"/>
      <c r="M58" s="49"/>
      <c r="N58" s="49"/>
      <c r="O58" s="49"/>
      <c r="P58" s="49"/>
      <c r="Q58" s="50"/>
      <c r="R58" s="50"/>
      <c r="S58" s="8"/>
      <c r="T58" s="8"/>
      <c r="U58" s="8"/>
      <c r="V58" s="49"/>
      <c r="W58" s="49"/>
      <c r="X58" s="49"/>
      <c r="Y58" s="49"/>
      <c r="Z58" s="50"/>
      <c r="AA58" s="50"/>
      <c r="AB58" s="8"/>
      <c r="AC58" s="50"/>
      <c r="AD58" s="8"/>
      <c r="AE58" s="8"/>
      <c r="AF58" s="8"/>
      <c r="AG58" s="8"/>
      <c r="AH58" s="8"/>
      <c r="AI58" s="4"/>
      <c r="AJ58" s="4"/>
      <c r="AK58" s="4"/>
      <c r="AL58" s="4"/>
      <c r="AM58" s="4"/>
      <c r="AN58" s="4"/>
      <c r="AO58" s="4"/>
      <c r="AP58" s="4"/>
      <c r="AQ58" s="5"/>
      <c r="AR58" s="4"/>
      <c r="AS58" s="4"/>
      <c r="AT58" s="4"/>
      <c r="AU58" s="4" t="s">
        <v>6408</v>
      </c>
      <c r="AV58" s="28">
        <v>129622</v>
      </c>
      <c r="AW58" s="57" t="str">
        <f t="shared" ref="AW58:AW68" si="7">HYPERLINK(AY58,_xlfn.CONCAT("BR:",C58))</f>
        <v>BR:Mitchell,Garrett</v>
      </c>
      <c r="AX58" s="57" t="str">
        <f t="shared" ref="AX58:AX68" si="8">HYPERLINK(AZ58,_xlfn.CONCAT("BP:",C58))</f>
        <v>BP:Mitchell,Garrett</v>
      </c>
      <c r="AY58" s="64" t="s">
        <v>6409</v>
      </c>
      <c r="AZ58" s="59" t="s">
        <v>4842</v>
      </c>
    </row>
    <row r="59" spans="1:52" ht="14.25" customHeight="1" x14ac:dyDescent="0.2">
      <c r="A59" s="1" t="s">
        <v>3480</v>
      </c>
      <c r="B59" s="9" t="s">
        <v>3484</v>
      </c>
      <c r="C59" s="6" t="s">
        <v>1749</v>
      </c>
      <c r="D59" s="31" t="s">
        <v>469</v>
      </c>
      <c r="E59" s="11">
        <v>34055</v>
      </c>
      <c r="F59" s="17">
        <f t="shared" si="6"/>
        <v>28</v>
      </c>
      <c r="G59" s="8">
        <v>615</v>
      </c>
      <c r="H59" s="8">
        <v>522</v>
      </c>
      <c r="I59" s="8">
        <v>219</v>
      </c>
      <c r="J59" s="8">
        <v>186</v>
      </c>
      <c r="K59" s="8">
        <v>25</v>
      </c>
      <c r="L59" s="8">
        <v>9</v>
      </c>
      <c r="M59" s="49">
        <v>15.8</v>
      </c>
      <c r="N59" s="49">
        <v>30.8</v>
      </c>
      <c r="O59" s="49">
        <v>25.5</v>
      </c>
      <c r="P59" s="49">
        <v>0.5</v>
      </c>
      <c r="Q59" s="50" t="s">
        <v>20</v>
      </c>
      <c r="R59" s="50" t="s">
        <v>34</v>
      </c>
      <c r="S59" s="8">
        <v>0</v>
      </c>
      <c r="T59" s="8">
        <v>14</v>
      </c>
      <c r="U59" s="8">
        <v>25</v>
      </c>
      <c r="V59" s="49">
        <v>23.7</v>
      </c>
      <c r="W59" s="49">
        <v>54.7</v>
      </c>
      <c r="X59" s="49">
        <v>39.1</v>
      </c>
      <c r="Y59" s="49">
        <v>3.3</v>
      </c>
      <c r="Z59" s="50" t="s">
        <v>41</v>
      </c>
      <c r="AA59" s="50" t="s">
        <v>60</v>
      </c>
      <c r="AB59" s="8">
        <v>0</v>
      </c>
      <c r="AC59" s="50" t="s">
        <v>487</v>
      </c>
      <c r="AD59" s="8" t="s">
        <v>22</v>
      </c>
      <c r="AE59" s="8">
        <v>14</v>
      </c>
      <c r="AF59" s="8" t="s">
        <v>22</v>
      </c>
      <c r="AG59" s="8" t="s">
        <v>27</v>
      </c>
      <c r="AH59" s="8">
        <v>1</v>
      </c>
      <c r="AI59" s="4"/>
      <c r="AJ59" s="4"/>
      <c r="AK59" s="4"/>
      <c r="AL59" s="4"/>
      <c r="AM59" s="4"/>
      <c r="AN59" s="4">
        <v>306</v>
      </c>
      <c r="AO59" s="4">
        <v>406</v>
      </c>
      <c r="AP59" s="4">
        <v>306</v>
      </c>
      <c r="AQ59" s="5" t="s">
        <v>488</v>
      </c>
      <c r="AR59" s="4">
        <v>33</v>
      </c>
      <c r="AS59" s="4">
        <v>1</v>
      </c>
      <c r="AT59" s="4">
        <v>2</v>
      </c>
      <c r="AU59" s="4" t="s">
        <v>1471</v>
      </c>
      <c r="AV59" s="24">
        <v>70524</v>
      </c>
      <c r="AW59" s="57" t="str">
        <f t="shared" si="7"/>
        <v>BR:Nimmo,Brandon*</v>
      </c>
      <c r="AX59" s="57" t="str">
        <f t="shared" si="8"/>
        <v>BP:Nimmo,Brandon*</v>
      </c>
      <c r="AY59" s="58" t="s">
        <v>3973</v>
      </c>
      <c r="AZ59" s="59" t="s">
        <v>4574</v>
      </c>
    </row>
    <row r="60" spans="1:52" ht="14.25" customHeight="1" x14ac:dyDescent="0.2">
      <c r="A60" s="1" t="s">
        <v>3480</v>
      </c>
      <c r="B60" s="9" t="s">
        <v>3484</v>
      </c>
      <c r="C60" s="6" t="s">
        <v>1758</v>
      </c>
      <c r="D60" s="31" t="s">
        <v>17</v>
      </c>
      <c r="E60" s="11">
        <v>32003</v>
      </c>
      <c r="F60" s="17">
        <f t="shared" si="6"/>
        <v>33</v>
      </c>
      <c r="G60" s="8">
        <v>606</v>
      </c>
      <c r="H60" s="8">
        <v>570</v>
      </c>
      <c r="I60" s="8">
        <v>216</v>
      </c>
      <c r="J60" s="8">
        <v>203</v>
      </c>
      <c r="K60" s="8">
        <v>22</v>
      </c>
      <c r="L60" s="8">
        <v>5</v>
      </c>
      <c r="M60" s="49">
        <v>26.1</v>
      </c>
      <c r="N60" s="49">
        <v>31.1</v>
      </c>
      <c r="O60" s="49">
        <v>27.9</v>
      </c>
      <c r="P60" s="49">
        <v>0.6</v>
      </c>
      <c r="Q60" s="50" t="s">
        <v>38</v>
      </c>
      <c r="R60" s="50" t="s">
        <v>54</v>
      </c>
      <c r="S60" s="8">
        <v>16</v>
      </c>
      <c r="T60" s="8">
        <v>20</v>
      </c>
      <c r="U60" s="8">
        <v>3</v>
      </c>
      <c r="V60" s="49">
        <v>34.1</v>
      </c>
      <c r="W60" s="49">
        <v>37.1</v>
      </c>
      <c r="X60" s="49">
        <v>45.6</v>
      </c>
      <c r="Y60" s="49">
        <v>1</v>
      </c>
      <c r="Z60" s="50" t="s">
        <v>38</v>
      </c>
      <c r="AA60" s="50" t="s">
        <v>55</v>
      </c>
      <c r="AB60" s="8">
        <v>16</v>
      </c>
      <c r="AC60" s="50" t="s">
        <v>36</v>
      </c>
      <c r="AD60" s="8" t="s">
        <v>31</v>
      </c>
      <c r="AE60" s="8">
        <v>13</v>
      </c>
      <c r="AF60" s="8" t="s">
        <v>22</v>
      </c>
      <c r="AG60" s="8" t="s">
        <v>27</v>
      </c>
      <c r="AH60" s="8">
        <v>1</v>
      </c>
      <c r="AI60" s="4"/>
      <c r="AJ60" s="4"/>
      <c r="AK60" s="4"/>
      <c r="AL60" s="4"/>
      <c r="AM60" s="4"/>
      <c r="AN60" s="4">
        <v>302</v>
      </c>
      <c r="AO60" s="4"/>
      <c r="AP60" s="4"/>
      <c r="AQ60" s="5" t="s">
        <v>56</v>
      </c>
      <c r="AR60" s="4">
        <v>13</v>
      </c>
      <c r="AS60" s="4">
        <v>1</v>
      </c>
      <c r="AT60" s="4">
        <v>0</v>
      </c>
      <c r="AU60" s="4" t="s">
        <v>1498</v>
      </c>
      <c r="AV60" s="24">
        <v>52260</v>
      </c>
      <c r="AW60" s="57" t="str">
        <f t="shared" si="7"/>
        <v>BR:Peralta,David*</v>
      </c>
      <c r="AX60" s="57" t="str">
        <f t="shared" si="8"/>
        <v>BP:Peralta,David*</v>
      </c>
      <c r="AY60" s="58" t="s">
        <v>3991</v>
      </c>
      <c r="AZ60" s="59" t="s">
        <v>4389</v>
      </c>
    </row>
    <row r="61" spans="1:52" ht="14.25" customHeight="1" x14ac:dyDescent="0.2">
      <c r="A61" s="1" t="s">
        <v>3480</v>
      </c>
      <c r="B61" s="9" t="s">
        <v>3484</v>
      </c>
      <c r="C61" s="6" t="s">
        <v>1007</v>
      </c>
      <c r="D61" s="31" t="s">
        <v>329</v>
      </c>
      <c r="E61" s="11">
        <v>33003</v>
      </c>
      <c r="F61" s="17">
        <f t="shared" si="6"/>
        <v>31</v>
      </c>
      <c r="G61" s="8">
        <v>429</v>
      </c>
      <c r="H61" s="8">
        <v>421</v>
      </c>
      <c r="I61" s="8">
        <v>153</v>
      </c>
      <c r="J61" s="8">
        <v>150</v>
      </c>
      <c r="K61" s="8">
        <v>22</v>
      </c>
      <c r="L61" s="8">
        <v>0</v>
      </c>
      <c r="M61" s="49">
        <v>28.8</v>
      </c>
      <c r="N61" s="49">
        <v>31.8</v>
      </c>
      <c r="O61" s="49">
        <v>72.7</v>
      </c>
      <c r="P61" s="49">
        <v>10.8</v>
      </c>
      <c r="Q61" s="50" t="s">
        <v>24</v>
      </c>
      <c r="R61" s="50" t="s">
        <v>121</v>
      </c>
      <c r="S61" s="8">
        <v>0</v>
      </c>
      <c r="T61" s="8">
        <v>20</v>
      </c>
      <c r="U61" s="8">
        <v>0</v>
      </c>
      <c r="V61" s="49">
        <v>40.9</v>
      </c>
      <c r="W61" s="49">
        <v>43.9</v>
      </c>
      <c r="X61" s="49">
        <v>73.2</v>
      </c>
      <c r="Y61" s="49">
        <v>7</v>
      </c>
      <c r="Z61" s="50" t="s">
        <v>24</v>
      </c>
      <c r="AA61" s="50" t="s">
        <v>236</v>
      </c>
      <c r="AB61" s="8">
        <v>0</v>
      </c>
      <c r="AC61" s="50" t="s">
        <v>36</v>
      </c>
      <c r="AD61" s="8" t="s">
        <v>31</v>
      </c>
      <c r="AE61" s="8">
        <v>8</v>
      </c>
      <c r="AF61" s="8" t="s">
        <v>22</v>
      </c>
      <c r="AG61" s="8" t="s">
        <v>6</v>
      </c>
      <c r="AH61" s="8">
        <v>3</v>
      </c>
      <c r="AI61" s="4">
        <v>101</v>
      </c>
      <c r="AJ61" s="4">
        <v>425</v>
      </c>
      <c r="AK61" s="4"/>
      <c r="AL61" s="4"/>
      <c r="AM61" s="4"/>
      <c r="AN61" s="4"/>
      <c r="AO61" s="4"/>
      <c r="AP61" s="4"/>
      <c r="AQ61" s="5" t="s">
        <v>344</v>
      </c>
      <c r="AR61" s="4">
        <v>3</v>
      </c>
      <c r="AS61" s="4">
        <v>1</v>
      </c>
      <c r="AT61" s="4">
        <v>0</v>
      </c>
      <c r="AU61" s="4" t="s">
        <v>1503</v>
      </c>
      <c r="AV61" s="28">
        <v>57335</v>
      </c>
      <c r="AW61" s="57" t="str">
        <f t="shared" si="7"/>
        <v>BR:Perez,Salvador</v>
      </c>
      <c r="AX61" s="57" t="str">
        <f t="shared" si="8"/>
        <v>BP:Perez,Salvador</v>
      </c>
      <c r="AY61" s="58" t="s">
        <v>4235</v>
      </c>
      <c r="AZ61" s="59" t="s">
        <v>4294</v>
      </c>
    </row>
    <row r="62" spans="1:52" ht="14.25" customHeight="1" x14ac:dyDescent="0.2">
      <c r="A62" s="1" t="s">
        <v>3480</v>
      </c>
      <c r="B62" s="9" t="s">
        <v>3484</v>
      </c>
      <c r="C62" s="6" t="s">
        <v>1022</v>
      </c>
      <c r="D62" s="31" t="s">
        <v>348</v>
      </c>
      <c r="E62" s="11">
        <v>33030</v>
      </c>
      <c r="F62" s="17">
        <f t="shared" si="6"/>
        <v>31</v>
      </c>
      <c r="G62" s="8">
        <v>638</v>
      </c>
      <c r="H62" s="8">
        <v>531</v>
      </c>
      <c r="I62" s="8">
        <v>227</v>
      </c>
      <c r="J62" s="8">
        <v>189</v>
      </c>
      <c r="K62" s="8">
        <v>0</v>
      </c>
      <c r="L62" s="8">
        <v>29</v>
      </c>
      <c r="M62" s="49">
        <v>19.8</v>
      </c>
      <c r="N62" s="49">
        <v>53.8</v>
      </c>
      <c r="O62" s="49">
        <v>42</v>
      </c>
      <c r="P62" s="49">
        <v>4.3</v>
      </c>
      <c r="Q62" s="50" t="s">
        <v>24</v>
      </c>
      <c r="R62" s="50" t="s">
        <v>121</v>
      </c>
      <c r="S62" s="8">
        <v>19</v>
      </c>
      <c r="T62" s="8">
        <v>8</v>
      </c>
      <c r="U62" s="8">
        <v>22</v>
      </c>
      <c r="V62" s="49">
        <v>23.9</v>
      </c>
      <c r="W62" s="49">
        <v>50.9</v>
      </c>
      <c r="X62" s="49">
        <v>35</v>
      </c>
      <c r="Y62" s="49">
        <v>2</v>
      </c>
      <c r="Z62" s="50" t="s">
        <v>61</v>
      </c>
      <c r="AA62" s="50" t="s">
        <v>34</v>
      </c>
      <c r="AB62" s="8">
        <v>25</v>
      </c>
      <c r="AC62" s="50" t="s">
        <v>30</v>
      </c>
      <c r="AD62" s="8" t="s">
        <v>31</v>
      </c>
      <c r="AE62" s="8">
        <v>13</v>
      </c>
      <c r="AF62" s="8" t="s">
        <v>22</v>
      </c>
      <c r="AG62" s="8" t="s">
        <v>22</v>
      </c>
      <c r="AH62" s="8">
        <v>1</v>
      </c>
      <c r="AI62" s="4"/>
      <c r="AJ62" s="4"/>
      <c r="AK62" s="4"/>
      <c r="AL62" s="4">
        <v>110</v>
      </c>
      <c r="AM62" s="4"/>
      <c r="AN62" s="4"/>
      <c r="AO62" s="4"/>
      <c r="AP62" s="4"/>
      <c r="AQ62" s="5" t="s">
        <v>264</v>
      </c>
      <c r="AR62" s="4">
        <v>38</v>
      </c>
      <c r="AS62" s="4">
        <v>0</v>
      </c>
      <c r="AT62" s="4">
        <v>0</v>
      </c>
      <c r="AU62" s="4" t="s">
        <v>1527</v>
      </c>
      <c r="AV62" s="24">
        <v>70755</v>
      </c>
      <c r="AW62" s="57" t="str">
        <f t="shared" si="7"/>
        <v>BR:Rendon,Anthony</v>
      </c>
      <c r="AX62" s="57" t="str">
        <f t="shared" si="8"/>
        <v>BP:Rendon,Anthony</v>
      </c>
      <c r="AY62" s="58" t="s">
        <v>4020</v>
      </c>
      <c r="AZ62" s="59" t="s">
        <v>4581</v>
      </c>
    </row>
    <row r="63" spans="1:52" ht="14.25" customHeight="1" x14ac:dyDescent="0.2">
      <c r="A63" s="1" t="s">
        <v>3480</v>
      </c>
      <c r="B63" s="9" t="s">
        <v>3484</v>
      </c>
      <c r="C63" s="6" t="s">
        <v>1770</v>
      </c>
      <c r="D63" s="31" t="s">
        <v>528</v>
      </c>
      <c r="E63" s="11">
        <v>34726</v>
      </c>
      <c r="F63" s="17">
        <f t="shared" si="6"/>
        <v>26</v>
      </c>
      <c r="G63" s="8">
        <v>578</v>
      </c>
      <c r="H63" s="8">
        <v>519</v>
      </c>
      <c r="I63" s="8">
        <v>206</v>
      </c>
      <c r="J63" s="8">
        <v>185</v>
      </c>
      <c r="K63" s="8">
        <v>39</v>
      </c>
      <c r="L63" s="8">
        <v>22</v>
      </c>
      <c r="M63" s="49">
        <v>9.9</v>
      </c>
      <c r="N63" s="49">
        <v>33</v>
      </c>
      <c r="O63" s="49">
        <v>21.6</v>
      </c>
      <c r="P63" s="49">
        <v>0</v>
      </c>
      <c r="Q63" s="50" t="s">
        <v>29</v>
      </c>
      <c r="R63" s="50" t="s">
        <v>20</v>
      </c>
      <c r="S63" s="8">
        <v>4</v>
      </c>
      <c r="T63" s="8">
        <v>31</v>
      </c>
      <c r="U63" s="8">
        <v>8</v>
      </c>
      <c r="V63" s="49">
        <v>9.1999999999999993</v>
      </c>
      <c r="W63" s="49">
        <v>18.2</v>
      </c>
      <c r="X63" s="49">
        <v>22.4</v>
      </c>
      <c r="Y63" s="49">
        <v>3.6</v>
      </c>
      <c r="Z63" s="50" t="s">
        <v>46</v>
      </c>
      <c r="AA63" s="50" t="s">
        <v>66</v>
      </c>
      <c r="AB63" s="8">
        <v>6</v>
      </c>
      <c r="AC63" s="50" t="s">
        <v>543</v>
      </c>
      <c r="AD63" s="8" t="s">
        <v>22</v>
      </c>
      <c r="AE63" s="8">
        <v>14</v>
      </c>
      <c r="AF63" s="8" t="s">
        <v>22</v>
      </c>
      <c r="AG63" s="8" t="s">
        <v>27</v>
      </c>
      <c r="AH63" s="8">
        <v>1</v>
      </c>
      <c r="AI63" s="4"/>
      <c r="AJ63" s="4"/>
      <c r="AK63" s="4"/>
      <c r="AL63" s="4"/>
      <c r="AM63" s="4"/>
      <c r="AN63" s="4">
        <v>206</v>
      </c>
      <c r="AO63" s="4">
        <v>306</v>
      </c>
      <c r="AP63" s="4"/>
      <c r="AQ63" s="5" t="s">
        <v>544</v>
      </c>
      <c r="AR63" s="4">
        <v>21</v>
      </c>
      <c r="AS63" s="4">
        <v>1</v>
      </c>
      <c r="AT63" s="4">
        <v>1</v>
      </c>
      <c r="AU63" s="4" t="s">
        <v>1532</v>
      </c>
      <c r="AV63" s="24">
        <v>109040</v>
      </c>
      <c r="AW63" s="57" t="str">
        <f t="shared" si="7"/>
        <v>BR:Reynolds,Bryan+</v>
      </c>
      <c r="AX63" s="57" t="str">
        <f t="shared" si="8"/>
        <v>BP:Reynolds,Bryan+</v>
      </c>
      <c r="AY63" s="58" t="s">
        <v>4025</v>
      </c>
      <c r="AZ63" s="59" t="s">
        <v>4783</v>
      </c>
    </row>
    <row r="64" spans="1:52" ht="14.25" customHeight="1" x14ac:dyDescent="0.2">
      <c r="A64" s="1" t="s">
        <v>3480</v>
      </c>
      <c r="B64" s="9" t="s">
        <v>3484</v>
      </c>
      <c r="C64" s="6" t="s">
        <v>1788</v>
      </c>
      <c r="D64" s="31" t="s">
        <v>364</v>
      </c>
      <c r="E64" s="11">
        <v>34451</v>
      </c>
      <c r="F64" s="17">
        <f t="shared" si="6"/>
        <v>27</v>
      </c>
      <c r="G64" s="8">
        <v>643</v>
      </c>
      <c r="H64" s="8">
        <v>595</v>
      </c>
      <c r="I64" s="8">
        <v>229</v>
      </c>
      <c r="J64" s="8">
        <v>212</v>
      </c>
      <c r="K64" s="8">
        <v>11</v>
      </c>
      <c r="L64" s="8">
        <v>5</v>
      </c>
      <c r="M64" s="49">
        <v>27.9</v>
      </c>
      <c r="N64" s="49">
        <v>33.9</v>
      </c>
      <c r="O64" s="49">
        <v>47.2</v>
      </c>
      <c r="P64" s="49">
        <v>4.2</v>
      </c>
      <c r="Q64" s="50" t="s">
        <v>113</v>
      </c>
      <c r="R64" s="50" t="s">
        <v>236</v>
      </c>
      <c r="S64" s="8">
        <v>27</v>
      </c>
      <c r="T64" s="8">
        <v>10</v>
      </c>
      <c r="U64" s="8">
        <v>6</v>
      </c>
      <c r="V64" s="49">
        <v>34.799999999999997</v>
      </c>
      <c r="W64" s="49">
        <v>41.8</v>
      </c>
      <c r="X64" s="49">
        <v>66.599999999999994</v>
      </c>
      <c r="Y64" s="49">
        <v>7.8</v>
      </c>
      <c r="Z64" s="50" t="s">
        <v>24</v>
      </c>
      <c r="AA64" s="50" t="s">
        <v>236</v>
      </c>
      <c r="AB64" s="8">
        <v>25</v>
      </c>
      <c r="AC64" s="50" t="s">
        <v>36</v>
      </c>
      <c r="AD64" s="8" t="s">
        <v>31</v>
      </c>
      <c r="AE64" s="8">
        <v>12</v>
      </c>
      <c r="AF64" s="8" t="s">
        <v>22</v>
      </c>
      <c r="AG64" s="8" t="s">
        <v>27</v>
      </c>
      <c r="AH64" s="8">
        <v>1</v>
      </c>
      <c r="AI64" s="4"/>
      <c r="AJ64" s="4"/>
      <c r="AK64" s="4"/>
      <c r="AL64" s="4"/>
      <c r="AM64" s="4">
        <v>331</v>
      </c>
      <c r="AN64" s="4"/>
      <c r="AO64" s="4"/>
      <c r="AP64" s="4"/>
      <c r="AQ64" s="5" t="s">
        <v>378</v>
      </c>
      <c r="AR64" s="4">
        <v>17</v>
      </c>
      <c r="AS64" s="4">
        <v>1</v>
      </c>
      <c r="AT64" s="4">
        <v>0</v>
      </c>
      <c r="AU64" s="4" t="s">
        <v>1570</v>
      </c>
      <c r="AV64" s="24">
        <v>70635</v>
      </c>
      <c r="AW64" s="57" t="str">
        <f t="shared" si="7"/>
        <v>BR:Seager,Corey*</v>
      </c>
      <c r="AX64" s="57" t="str">
        <f t="shared" si="8"/>
        <v>BP:Seager,Corey*</v>
      </c>
      <c r="AY64" s="58" t="s">
        <v>4057</v>
      </c>
      <c r="AZ64" s="59" t="s">
        <v>4578</v>
      </c>
    </row>
    <row r="65" spans="1:52" ht="14.25" customHeight="1" x14ac:dyDescent="0.2">
      <c r="A65" t="s">
        <v>3480</v>
      </c>
      <c r="B65" s="9">
        <v>181</v>
      </c>
      <c r="C65" s="6" t="s">
        <v>6375</v>
      </c>
      <c r="D65" s="33" t="s">
        <v>158</v>
      </c>
      <c r="E65" s="11">
        <v>37161</v>
      </c>
      <c r="F65" s="17">
        <f t="shared" si="6"/>
        <v>19</v>
      </c>
      <c r="G65" s="8"/>
      <c r="H65" s="8"/>
      <c r="I65" s="8"/>
      <c r="J65" s="8"/>
      <c r="K65" s="8"/>
      <c r="L65" s="8"/>
      <c r="M65" s="49"/>
      <c r="N65" s="49"/>
      <c r="O65" s="49"/>
      <c r="P65" s="49"/>
      <c r="Q65" s="50"/>
      <c r="R65" s="50"/>
      <c r="S65" s="8"/>
      <c r="T65" s="8"/>
      <c r="U65" s="8"/>
      <c r="V65" s="49"/>
      <c r="W65" s="49"/>
      <c r="X65" s="49"/>
      <c r="Y65" s="49"/>
      <c r="Z65" s="50"/>
      <c r="AA65" s="50"/>
      <c r="AB65" s="8"/>
      <c r="AC65" s="50"/>
      <c r="AD65" s="8"/>
      <c r="AE65" s="8"/>
      <c r="AF65" s="8"/>
      <c r="AG65" s="8"/>
      <c r="AH65" s="8"/>
      <c r="AI65" s="4"/>
      <c r="AJ65" s="4"/>
      <c r="AK65" s="4"/>
      <c r="AL65" s="4"/>
      <c r="AM65" s="4"/>
      <c r="AN65" s="4"/>
      <c r="AO65" s="4"/>
      <c r="AP65" s="4"/>
      <c r="AQ65" s="5"/>
      <c r="AR65" s="4"/>
      <c r="AS65" s="4"/>
      <c r="AT65" s="4"/>
      <c r="AU65" s="2" t="s">
        <v>6373</v>
      </c>
      <c r="AV65" s="28">
        <v>148131</v>
      </c>
      <c r="AW65" s="57" t="str">
        <f t="shared" si="7"/>
        <v>BR:Tatis,Elijah</v>
      </c>
      <c r="AX65" s="57" t="str">
        <f t="shared" si="8"/>
        <v>BP:Tatis,Elijah</v>
      </c>
      <c r="AY65" s="63" t="s">
        <v>6374</v>
      </c>
      <c r="AZ65" s="64" t="str">
        <f>_xlfn.CONCAT("https://www.baseball-reference.com/register/player.fcgi?id=", AU65)</f>
        <v>https://www.baseball-reference.com/register/player.fcgi?id=tatis-000eli</v>
      </c>
    </row>
    <row r="66" spans="1:52" ht="14.25" customHeight="1" x14ac:dyDescent="0.2">
      <c r="A66" s="1" t="s">
        <v>3480</v>
      </c>
      <c r="B66" s="9" t="s">
        <v>3484</v>
      </c>
      <c r="C66" s="6" t="s">
        <v>1835</v>
      </c>
      <c r="D66" s="31" t="s">
        <v>212</v>
      </c>
      <c r="E66" s="11">
        <v>34198</v>
      </c>
      <c r="F66" s="17">
        <f t="shared" si="6"/>
        <v>27</v>
      </c>
      <c r="G66" s="8">
        <v>497</v>
      </c>
      <c r="H66" s="8">
        <v>418</v>
      </c>
      <c r="I66" s="8">
        <v>177</v>
      </c>
      <c r="J66" s="8">
        <v>149</v>
      </c>
      <c r="K66" s="8">
        <v>42</v>
      </c>
      <c r="L66" s="8">
        <v>10</v>
      </c>
      <c r="M66" s="49">
        <v>24.5</v>
      </c>
      <c r="N66" s="49">
        <v>41.4</v>
      </c>
      <c r="O66" s="49">
        <v>44.3</v>
      </c>
      <c r="P66" s="49">
        <v>4.5999999999999996</v>
      </c>
      <c r="Q66" s="50" t="s">
        <v>46</v>
      </c>
      <c r="R66" s="50" t="s">
        <v>236</v>
      </c>
      <c r="S66" s="8">
        <v>9</v>
      </c>
      <c r="T66" s="8">
        <v>23</v>
      </c>
      <c r="U66" s="8">
        <v>25</v>
      </c>
      <c r="V66" s="49">
        <v>13.9</v>
      </c>
      <c r="W66" s="49">
        <v>46</v>
      </c>
      <c r="X66" s="49">
        <v>34</v>
      </c>
      <c r="Y66" s="49">
        <v>5.8</v>
      </c>
      <c r="Z66" s="50" t="s">
        <v>24</v>
      </c>
      <c r="AA66" s="50" t="s">
        <v>97</v>
      </c>
      <c r="AB66" s="8">
        <v>9</v>
      </c>
      <c r="AC66" s="50" t="s">
        <v>36</v>
      </c>
      <c r="AD66" s="8" t="s">
        <v>31</v>
      </c>
      <c r="AE66" s="8">
        <v>10</v>
      </c>
      <c r="AF66" s="8" t="s">
        <v>22</v>
      </c>
      <c r="AG66" s="8" t="s">
        <v>22</v>
      </c>
      <c r="AH66" s="8">
        <v>1</v>
      </c>
      <c r="AI66" s="4"/>
      <c r="AJ66" s="4"/>
      <c r="AK66" s="4"/>
      <c r="AL66" s="4"/>
      <c r="AM66" s="4"/>
      <c r="AN66" s="4">
        <v>406</v>
      </c>
      <c r="AO66" s="4"/>
      <c r="AP66" s="4">
        <v>406</v>
      </c>
      <c r="AQ66" s="5" t="s">
        <v>237</v>
      </c>
      <c r="AR66" s="4">
        <v>28</v>
      </c>
      <c r="AS66" s="4">
        <v>1</v>
      </c>
      <c r="AT66" s="4">
        <v>0</v>
      </c>
      <c r="AU66" s="4" t="s">
        <v>1669</v>
      </c>
      <c r="AV66" s="24">
        <v>70646</v>
      </c>
      <c r="AW66" s="57" t="str">
        <f t="shared" si="7"/>
        <v>BR:Winker,Jesse*</v>
      </c>
      <c r="AX66" s="57" t="str">
        <f t="shared" si="8"/>
        <v>BP:Winker,Jesse*</v>
      </c>
      <c r="AY66" s="58" t="s">
        <v>4141</v>
      </c>
      <c r="AZ66" s="59" t="s">
        <v>4579</v>
      </c>
    </row>
    <row r="67" spans="1:52" ht="14.25" customHeight="1" x14ac:dyDescent="0.2">
      <c r="A67" s="1" t="s">
        <v>3459</v>
      </c>
      <c r="B67" s="13" t="s">
        <v>3460</v>
      </c>
      <c r="C67" s="6" t="s">
        <v>3461</v>
      </c>
      <c r="D67" s="32" t="s">
        <v>644</v>
      </c>
      <c r="E67" s="11">
        <v>37327</v>
      </c>
      <c r="F67" s="17">
        <f t="shared" si="6"/>
        <v>19</v>
      </c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1" t="s">
        <v>3458</v>
      </c>
      <c r="AV67" s="24"/>
      <c r="AW67" s="57" t="str">
        <f t="shared" si="7"/>
        <v>BR:Acuna,L. Jose</v>
      </c>
      <c r="AX67" s="57" t="str">
        <f t="shared" si="8"/>
        <v>BP:Acuna,L. Jose</v>
      </c>
      <c r="AY67" s="58" t="s">
        <v>4261</v>
      </c>
      <c r="AZ67" s="59"/>
    </row>
    <row r="68" spans="1:52" ht="14.25" customHeight="1" x14ac:dyDescent="0.2">
      <c r="A68" s="1" t="s">
        <v>3459</v>
      </c>
      <c r="B68" s="14" t="s">
        <v>3460</v>
      </c>
      <c r="C68" s="12" t="s">
        <v>3519</v>
      </c>
      <c r="D68" s="32" t="s">
        <v>625</v>
      </c>
      <c r="E68" s="11">
        <v>36951</v>
      </c>
      <c r="F68" s="17">
        <f t="shared" si="6"/>
        <v>20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 t="s">
        <v>3520</v>
      </c>
      <c r="AV68" s="24">
        <v>111317</v>
      </c>
      <c r="AW68" s="57" t="str">
        <f t="shared" si="7"/>
        <v>BR:Franco,Wander S.</v>
      </c>
      <c r="AX68" s="57" t="str">
        <f t="shared" si="8"/>
        <v>BP:Franco,Wander S.</v>
      </c>
      <c r="AY68" s="58" t="s">
        <v>3802</v>
      </c>
      <c r="AZ68" s="59" t="s">
        <v>4798</v>
      </c>
    </row>
    <row r="69" spans="1:52" ht="14.25" customHeight="1" x14ac:dyDescent="0.2">
      <c r="A69" s="1" t="s">
        <v>3459</v>
      </c>
      <c r="B69" s="9" t="s">
        <v>3460</v>
      </c>
      <c r="C69" s="6" t="s">
        <v>3601</v>
      </c>
      <c r="D69" s="32" t="s">
        <v>491</v>
      </c>
      <c r="E69" s="11">
        <v>37510</v>
      </c>
      <c r="F69" s="17">
        <f t="shared" si="6"/>
        <v>18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24"/>
      <c r="AW69" s="4"/>
      <c r="AX69" s="4"/>
      <c r="AY69" s="58"/>
      <c r="AZ69" s="59"/>
    </row>
    <row r="70" spans="1:52" ht="14.25" customHeight="1" x14ac:dyDescent="0.2">
      <c r="A70" s="1" t="s">
        <v>3459</v>
      </c>
      <c r="B70" s="9" t="s">
        <v>3460</v>
      </c>
      <c r="C70" s="12" t="s">
        <v>3608</v>
      </c>
      <c r="D70" s="32" t="s">
        <v>17</v>
      </c>
      <c r="E70" s="11">
        <v>36871</v>
      </c>
      <c r="F70" s="17">
        <f t="shared" si="6"/>
        <v>20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 t="s">
        <v>3609</v>
      </c>
      <c r="AV70" s="24">
        <v>111289</v>
      </c>
      <c r="AW70" s="57" t="str">
        <f t="shared" ref="AW70:AW116" si="9">HYPERLINK(AY70,_xlfn.CONCAT("BR:",C70))</f>
        <v>BR:Robinson,Kristian</v>
      </c>
      <c r="AX70" s="57" t="str">
        <f t="shared" ref="AX70:AX116" si="10">HYPERLINK(AZ70,_xlfn.CONCAT("BP:",C70))</f>
        <v>BP:Robinson,Kristian</v>
      </c>
      <c r="AY70" s="58" t="s">
        <v>4034</v>
      </c>
      <c r="AZ70" s="59" t="s">
        <v>4795</v>
      </c>
    </row>
    <row r="71" spans="1:52" ht="14.25" customHeight="1" x14ac:dyDescent="0.2">
      <c r="A71" s="1" t="s">
        <v>3498</v>
      </c>
      <c r="B71" s="14" t="s">
        <v>3484</v>
      </c>
      <c r="C71" s="6" t="s">
        <v>3357</v>
      </c>
      <c r="D71" s="31" t="s">
        <v>263</v>
      </c>
      <c r="E71" s="11">
        <v>31594</v>
      </c>
      <c r="F71" s="17">
        <f t="shared" si="6"/>
        <v>34</v>
      </c>
      <c r="G71" s="8">
        <v>673</v>
      </c>
      <c r="H71" s="8">
        <v>620</v>
      </c>
      <c r="I71" s="8">
        <v>240</v>
      </c>
      <c r="J71" s="8">
        <v>221</v>
      </c>
      <c r="K71" s="8">
        <v>1</v>
      </c>
      <c r="L71" s="8">
        <v>6</v>
      </c>
      <c r="M71" s="49">
        <v>43.8</v>
      </c>
      <c r="N71" s="49">
        <v>51.8</v>
      </c>
      <c r="O71" s="49">
        <v>55.9</v>
      </c>
      <c r="P71" s="49">
        <v>1.3</v>
      </c>
      <c r="Q71" s="50" t="s">
        <v>38</v>
      </c>
      <c r="R71" s="50" t="s">
        <v>97</v>
      </c>
      <c r="S71" s="8">
        <v>14</v>
      </c>
      <c r="T71" s="8">
        <v>22</v>
      </c>
      <c r="U71" s="8">
        <v>3</v>
      </c>
      <c r="V71" s="49">
        <v>28.5</v>
      </c>
      <c r="W71" s="49">
        <v>33.5</v>
      </c>
      <c r="X71" s="49">
        <v>39.700000000000003</v>
      </c>
      <c r="Y71" s="49">
        <v>1.5</v>
      </c>
      <c r="Z71" s="50" t="s">
        <v>38</v>
      </c>
      <c r="AA71" s="50" t="s">
        <v>97</v>
      </c>
      <c r="AB71" s="8">
        <v>15</v>
      </c>
      <c r="AC71" s="50" t="s">
        <v>265</v>
      </c>
      <c r="AD71" s="8" t="s">
        <v>22</v>
      </c>
      <c r="AE71" s="8">
        <v>13</v>
      </c>
      <c r="AF71" s="8" t="s">
        <v>22</v>
      </c>
      <c r="AG71" s="8" t="s">
        <v>6</v>
      </c>
      <c r="AH71" s="8">
        <v>1</v>
      </c>
      <c r="AI71" s="4"/>
      <c r="AJ71" s="4"/>
      <c r="AK71" s="4"/>
      <c r="AL71" s="4"/>
      <c r="AM71" s="4"/>
      <c r="AN71" s="4"/>
      <c r="AO71" s="4"/>
      <c r="AP71" s="4">
        <v>404</v>
      </c>
      <c r="AQ71" s="5" t="s">
        <v>266</v>
      </c>
      <c r="AR71" s="4">
        <v>19</v>
      </c>
      <c r="AS71" s="4">
        <v>2</v>
      </c>
      <c r="AT71" s="4">
        <v>1</v>
      </c>
      <c r="AU71" s="4" t="s">
        <v>1155</v>
      </c>
      <c r="AV71" s="24">
        <v>52804</v>
      </c>
      <c r="AW71" s="57" t="str">
        <f t="shared" si="9"/>
        <v>BR:Blackmon,Charlie*</v>
      </c>
      <c r="AX71" s="57" t="str">
        <f t="shared" si="10"/>
        <v>BP:Blackmon,Charlie*</v>
      </c>
      <c r="AY71" s="58" t="s">
        <v>3696</v>
      </c>
      <c r="AZ71" s="59" t="s">
        <v>4393</v>
      </c>
    </row>
    <row r="72" spans="1:52" ht="14.25" customHeight="1" x14ac:dyDescent="0.2">
      <c r="A72" s="1" t="s">
        <v>3498</v>
      </c>
      <c r="B72" s="14" t="s">
        <v>3484</v>
      </c>
      <c r="C72" s="6" t="s">
        <v>1691</v>
      </c>
      <c r="D72" s="31" t="s">
        <v>186</v>
      </c>
      <c r="E72" s="11">
        <v>34198</v>
      </c>
      <c r="F72" s="17">
        <f t="shared" si="6"/>
        <v>27</v>
      </c>
      <c r="G72" s="8">
        <v>360</v>
      </c>
      <c r="H72" s="8">
        <v>326</v>
      </c>
      <c r="I72" s="8">
        <v>128</v>
      </c>
      <c r="J72" s="8">
        <v>116</v>
      </c>
      <c r="K72" s="8">
        <v>45</v>
      </c>
      <c r="L72" s="8">
        <v>6</v>
      </c>
      <c r="M72" s="49">
        <v>14.4</v>
      </c>
      <c r="N72" s="49">
        <v>27.4</v>
      </c>
      <c r="O72" s="49">
        <v>25.3</v>
      </c>
      <c r="P72" s="49">
        <v>2.8</v>
      </c>
      <c r="Q72" s="50" t="s">
        <v>43</v>
      </c>
      <c r="R72" s="50" t="s">
        <v>42</v>
      </c>
      <c r="S72" s="8">
        <v>18</v>
      </c>
      <c r="T72" s="8">
        <v>19</v>
      </c>
      <c r="U72" s="8">
        <v>7</v>
      </c>
      <c r="V72" s="49">
        <v>20.5</v>
      </c>
      <c r="W72" s="49">
        <v>34.5</v>
      </c>
      <c r="X72" s="49">
        <v>28.1</v>
      </c>
      <c r="Y72" s="49">
        <v>0</v>
      </c>
      <c r="Z72" s="50" t="s">
        <v>33</v>
      </c>
      <c r="AA72" s="50" t="s">
        <v>42</v>
      </c>
      <c r="AB72" s="8">
        <v>22</v>
      </c>
      <c r="AC72" s="50" t="s">
        <v>92</v>
      </c>
      <c r="AD72" s="8" t="s">
        <v>31</v>
      </c>
      <c r="AE72" s="8">
        <v>9</v>
      </c>
      <c r="AF72" s="8" t="s">
        <v>22</v>
      </c>
      <c r="AG72" s="8" t="s">
        <v>27</v>
      </c>
      <c r="AH72" s="8">
        <v>2</v>
      </c>
      <c r="AI72" s="4">
        <v>307</v>
      </c>
      <c r="AJ72" s="4">
        <v>411</v>
      </c>
      <c r="AK72" s="4"/>
      <c r="AL72" s="4"/>
      <c r="AM72" s="4"/>
      <c r="AN72" s="4"/>
      <c r="AO72" s="4"/>
      <c r="AP72" s="4"/>
      <c r="AQ72" s="5" t="s">
        <v>192</v>
      </c>
      <c r="AR72" s="4">
        <v>12</v>
      </c>
      <c r="AS72" s="4">
        <v>0</v>
      </c>
      <c r="AT72" s="4">
        <v>1</v>
      </c>
      <c r="AU72" s="4" t="s">
        <v>1186</v>
      </c>
      <c r="AV72" s="24">
        <v>102064</v>
      </c>
      <c r="AW72" s="57" t="str">
        <f t="shared" si="9"/>
        <v>BR:Caratini,Victor+</v>
      </c>
      <c r="AX72" s="57" t="str">
        <f t="shared" si="10"/>
        <v>BP:Caratini,Victor+</v>
      </c>
      <c r="AY72" s="58" t="s">
        <v>3722</v>
      </c>
      <c r="AZ72" s="59" t="s">
        <v>4647</v>
      </c>
    </row>
    <row r="73" spans="1:52" ht="14.25" customHeight="1" x14ac:dyDescent="0.2">
      <c r="A73" s="1" t="s">
        <v>3498</v>
      </c>
      <c r="B73" s="14" t="s">
        <v>3484</v>
      </c>
      <c r="C73" s="6" t="s">
        <v>837</v>
      </c>
      <c r="D73" s="31" t="s">
        <v>491</v>
      </c>
      <c r="E73" s="11">
        <v>34087</v>
      </c>
      <c r="F73" s="17">
        <f t="shared" si="6"/>
        <v>28</v>
      </c>
      <c r="G73" s="8">
        <v>421</v>
      </c>
      <c r="H73" s="8">
        <v>399</v>
      </c>
      <c r="I73" s="8">
        <v>150</v>
      </c>
      <c r="J73" s="8">
        <v>142</v>
      </c>
      <c r="K73" s="8">
        <v>31</v>
      </c>
      <c r="L73" s="8">
        <v>9</v>
      </c>
      <c r="M73" s="49">
        <v>13.6</v>
      </c>
      <c r="N73" s="49">
        <v>24.6</v>
      </c>
      <c r="O73" s="49">
        <v>33.4</v>
      </c>
      <c r="P73" s="49">
        <v>3.5</v>
      </c>
      <c r="Q73" s="50" t="s">
        <v>73</v>
      </c>
      <c r="R73" s="50" t="s">
        <v>20</v>
      </c>
      <c r="S73" s="8">
        <v>9</v>
      </c>
      <c r="T73" s="8">
        <v>56</v>
      </c>
      <c r="U73" s="8">
        <v>0</v>
      </c>
      <c r="V73" s="49">
        <v>19.5</v>
      </c>
      <c r="W73" s="49">
        <v>21.5</v>
      </c>
      <c r="X73" s="49">
        <v>56.5</v>
      </c>
      <c r="Y73" s="49">
        <v>8.3000000000000007</v>
      </c>
      <c r="Z73" s="50" t="s">
        <v>25</v>
      </c>
      <c r="AA73" s="50" t="s">
        <v>20</v>
      </c>
      <c r="AB73" s="8">
        <v>10</v>
      </c>
      <c r="AC73" s="50" t="s">
        <v>30</v>
      </c>
      <c r="AD73" s="8" t="s">
        <v>31</v>
      </c>
      <c r="AE73" s="8">
        <v>13</v>
      </c>
      <c r="AF73" s="8" t="s">
        <v>22</v>
      </c>
      <c r="AG73" s="8" t="s">
        <v>22</v>
      </c>
      <c r="AH73" s="8">
        <v>2</v>
      </c>
      <c r="AI73" s="4"/>
      <c r="AJ73" s="4"/>
      <c r="AK73" s="4"/>
      <c r="AL73" s="4">
        <v>123</v>
      </c>
      <c r="AM73" s="4">
        <v>364</v>
      </c>
      <c r="AN73" s="4"/>
      <c r="AO73" s="4"/>
      <c r="AP73" s="4"/>
      <c r="AQ73" s="5" t="s">
        <v>494</v>
      </c>
      <c r="AR73" s="4">
        <v>8</v>
      </c>
      <c r="AS73" s="4">
        <v>0</v>
      </c>
      <c r="AT73" s="4">
        <v>0</v>
      </c>
      <c r="AU73" s="4" t="s">
        <v>1199</v>
      </c>
      <c r="AV73" s="24">
        <v>104744</v>
      </c>
      <c r="AW73" s="57" t="str">
        <f t="shared" si="9"/>
        <v>BR:Chapman,Matt</v>
      </c>
      <c r="AX73" s="57" t="str">
        <f t="shared" si="10"/>
        <v>BP:Chapman,Matt</v>
      </c>
      <c r="AY73" s="58" t="s">
        <v>3734</v>
      </c>
      <c r="AZ73" s="59" t="s">
        <v>4708</v>
      </c>
    </row>
    <row r="74" spans="1:52" ht="14.25" customHeight="1" x14ac:dyDescent="0.2">
      <c r="A74" s="1" t="s">
        <v>3498</v>
      </c>
      <c r="B74" s="14" t="s">
        <v>3484</v>
      </c>
      <c r="C74" s="6" t="s">
        <v>3414</v>
      </c>
      <c r="D74" s="31" t="s">
        <v>644</v>
      </c>
      <c r="E74" s="11">
        <v>32707</v>
      </c>
      <c r="F74" s="17">
        <f t="shared" si="6"/>
        <v>31</v>
      </c>
      <c r="G74" s="8">
        <v>196</v>
      </c>
      <c r="H74" s="8">
        <v>171</v>
      </c>
      <c r="I74" s="8">
        <v>70</v>
      </c>
      <c r="J74" s="8">
        <v>61</v>
      </c>
      <c r="K74" s="8">
        <v>1</v>
      </c>
      <c r="L74" s="8">
        <v>16</v>
      </c>
      <c r="M74" s="49">
        <v>3</v>
      </c>
      <c r="N74" s="49">
        <v>35</v>
      </c>
      <c r="O74" s="49">
        <v>3</v>
      </c>
      <c r="P74" s="49">
        <v>0</v>
      </c>
      <c r="Q74" s="50" t="s">
        <v>29</v>
      </c>
      <c r="R74" s="50" t="s">
        <v>20</v>
      </c>
      <c r="S74" s="8">
        <v>22</v>
      </c>
      <c r="T74" s="8">
        <v>38</v>
      </c>
      <c r="U74" s="8">
        <v>15</v>
      </c>
      <c r="V74" s="49">
        <v>8.6</v>
      </c>
      <c r="W74" s="49">
        <v>39.6</v>
      </c>
      <c r="X74" s="49">
        <v>33.5</v>
      </c>
      <c r="Y74" s="49">
        <v>8.3000000000000007</v>
      </c>
      <c r="Z74" s="50" t="s">
        <v>25</v>
      </c>
      <c r="AA74" s="50" t="s">
        <v>20</v>
      </c>
      <c r="AB74" s="8">
        <v>13</v>
      </c>
      <c r="AC74" s="50" t="s">
        <v>650</v>
      </c>
      <c r="AD74" s="8" t="s">
        <v>22</v>
      </c>
      <c r="AE74" s="8">
        <v>12</v>
      </c>
      <c r="AF74" s="8" t="s">
        <v>22</v>
      </c>
      <c r="AG74" s="8" t="s">
        <v>22</v>
      </c>
      <c r="AH74" s="8">
        <v>1</v>
      </c>
      <c r="AI74" s="4"/>
      <c r="AJ74" s="4">
        <v>430</v>
      </c>
      <c r="AK74" s="4">
        <v>404</v>
      </c>
      <c r="AL74" s="4">
        <v>416</v>
      </c>
      <c r="AM74" s="4"/>
      <c r="AN74" s="4"/>
      <c r="AO74" s="4"/>
      <c r="AP74" s="4"/>
      <c r="AQ74" s="5" t="s">
        <v>651</v>
      </c>
      <c r="AR74" s="4">
        <v>9</v>
      </c>
      <c r="AS74" s="4">
        <v>1</v>
      </c>
      <c r="AT74" s="4">
        <v>1</v>
      </c>
      <c r="AU74" s="4" t="s">
        <v>1245</v>
      </c>
      <c r="AV74" s="24">
        <v>65867</v>
      </c>
      <c r="AW74" s="57" t="str">
        <f t="shared" si="9"/>
        <v>BR:Dietrich,Derek*</v>
      </c>
      <c r="AX74" s="57" t="str">
        <f t="shared" si="10"/>
        <v>BP:Dietrich,Derek*</v>
      </c>
      <c r="AY74" s="58" t="s">
        <v>3773</v>
      </c>
      <c r="AZ74" s="59" t="s">
        <v>4474</v>
      </c>
    </row>
    <row r="75" spans="1:52" ht="14.25" customHeight="1" x14ac:dyDescent="0.2">
      <c r="A75" s="1" t="s">
        <v>3498</v>
      </c>
      <c r="B75" s="14" t="s">
        <v>3484</v>
      </c>
      <c r="C75" s="12" t="s">
        <v>3392</v>
      </c>
      <c r="D75" s="31" t="s">
        <v>469</v>
      </c>
      <c r="E75" s="11">
        <v>36042</v>
      </c>
      <c r="F75" s="17">
        <f t="shared" si="6"/>
        <v>22</v>
      </c>
      <c r="G75" s="8">
        <v>351</v>
      </c>
      <c r="H75" s="8">
        <v>331</v>
      </c>
      <c r="I75" s="8">
        <v>125</v>
      </c>
      <c r="J75" s="8">
        <v>118</v>
      </c>
      <c r="K75" s="8">
        <v>24</v>
      </c>
      <c r="L75" s="8">
        <v>0</v>
      </c>
      <c r="M75" s="49">
        <v>24.1</v>
      </c>
      <c r="N75" s="49">
        <v>34.1</v>
      </c>
      <c r="O75" s="49">
        <v>30.9</v>
      </c>
      <c r="P75" s="49">
        <v>2.2999999999999998</v>
      </c>
      <c r="Q75" s="50" t="s">
        <v>18</v>
      </c>
      <c r="R75" s="50" t="s">
        <v>103</v>
      </c>
      <c r="S75" s="8">
        <v>0</v>
      </c>
      <c r="T75" s="8">
        <v>22</v>
      </c>
      <c r="U75" s="8">
        <v>1</v>
      </c>
      <c r="V75" s="49">
        <v>24.7</v>
      </c>
      <c r="W75" s="49">
        <v>35.700000000000003</v>
      </c>
      <c r="X75" s="49">
        <v>33.799999999999997</v>
      </c>
      <c r="Y75" s="49">
        <v>0.8</v>
      </c>
      <c r="Z75" s="50" t="s">
        <v>20</v>
      </c>
      <c r="AA75" s="50" t="s">
        <v>103</v>
      </c>
      <c r="AB75" s="8">
        <v>0</v>
      </c>
      <c r="AC75" s="50" t="s">
        <v>479</v>
      </c>
      <c r="AD75" s="8" t="s">
        <v>48</v>
      </c>
      <c r="AE75" s="8">
        <v>16</v>
      </c>
      <c r="AF75" s="8" t="s">
        <v>6</v>
      </c>
      <c r="AG75" s="8" t="s">
        <v>22</v>
      </c>
      <c r="AH75" s="8">
        <v>2</v>
      </c>
      <c r="AI75" s="4"/>
      <c r="AJ75" s="4"/>
      <c r="AK75" s="4">
        <v>218</v>
      </c>
      <c r="AL75" s="4">
        <v>341</v>
      </c>
      <c r="AM75" s="4">
        <v>208</v>
      </c>
      <c r="AN75" s="4"/>
      <c r="AO75" s="4"/>
      <c r="AP75" s="4"/>
      <c r="AQ75" s="5" t="s">
        <v>480</v>
      </c>
      <c r="AR75" s="4">
        <v>7</v>
      </c>
      <c r="AS75" s="4">
        <v>8</v>
      </c>
      <c r="AT75" s="4">
        <v>1</v>
      </c>
      <c r="AU75" s="4" t="s">
        <v>1297</v>
      </c>
      <c r="AV75" s="24">
        <v>107858</v>
      </c>
      <c r="AW75" s="57" t="str">
        <f t="shared" si="9"/>
        <v>BR:Gimenez,Andres*</v>
      </c>
      <c r="AX75" s="57" t="str">
        <f t="shared" si="10"/>
        <v>BP:Gimenez,Andres*</v>
      </c>
      <c r="AY75" s="58" t="s">
        <v>4156</v>
      </c>
      <c r="AZ75" s="59" t="s">
        <v>4764</v>
      </c>
    </row>
    <row r="76" spans="1:52" ht="14.25" customHeight="1" x14ac:dyDescent="0.2">
      <c r="A76" s="4" t="s">
        <v>3498</v>
      </c>
      <c r="B76" s="13">
        <v>35</v>
      </c>
      <c r="C76" s="6" t="s">
        <v>3410</v>
      </c>
      <c r="D76" s="31" t="s">
        <v>644</v>
      </c>
      <c r="E76" s="11">
        <v>34627</v>
      </c>
      <c r="F76" s="17">
        <f t="shared" si="6"/>
        <v>26</v>
      </c>
      <c r="G76" s="8">
        <v>239</v>
      </c>
      <c r="H76" s="8">
        <v>219</v>
      </c>
      <c r="I76" s="8">
        <v>85</v>
      </c>
      <c r="J76" s="8">
        <v>78</v>
      </c>
      <c r="K76" s="8">
        <v>30</v>
      </c>
      <c r="L76" s="8">
        <v>0</v>
      </c>
      <c r="M76" s="49">
        <v>10.199999999999999</v>
      </c>
      <c r="N76" s="49">
        <v>13.2</v>
      </c>
      <c r="O76" s="49">
        <v>17.2</v>
      </c>
      <c r="P76" s="49">
        <v>0</v>
      </c>
      <c r="Q76" s="50" t="s">
        <v>29</v>
      </c>
      <c r="R76" s="50" t="s">
        <v>20</v>
      </c>
      <c r="S76" s="8">
        <v>0</v>
      </c>
      <c r="T76" s="8">
        <v>35</v>
      </c>
      <c r="U76" s="8">
        <v>12</v>
      </c>
      <c r="V76" s="49">
        <v>20.7</v>
      </c>
      <c r="W76" s="49">
        <v>35.700000000000003</v>
      </c>
      <c r="X76" s="49">
        <v>41.9</v>
      </c>
      <c r="Y76" s="49">
        <v>5.4</v>
      </c>
      <c r="Z76" s="50" t="s">
        <v>24</v>
      </c>
      <c r="AA76" s="50" t="s">
        <v>34</v>
      </c>
      <c r="AB76" s="8">
        <v>0</v>
      </c>
      <c r="AC76" s="50" t="s">
        <v>100</v>
      </c>
      <c r="AD76" s="8" t="s">
        <v>22</v>
      </c>
      <c r="AE76" s="8">
        <v>11</v>
      </c>
      <c r="AF76" s="8" t="s">
        <v>22</v>
      </c>
      <c r="AG76" s="8" t="s">
        <v>22</v>
      </c>
      <c r="AH76" s="8">
        <v>1</v>
      </c>
      <c r="AI76" s="4"/>
      <c r="AJ76" s="4">
        <v>207</v>
      </c>
      <c r="AK76" s="4"/>
      <c r="AL76" s="4"/>
      <c r="AM76" s="4"/>
      <c r="AN76" s="4"/>
      <c r="AO76" s="4"/>
      <c r="AP76" s="4"/>
      <c r="AQ76" s="5" t="s">
        <v>420</v>
      </c>
      <c r="AR76" s="4">
        <v>7</v>
      </c>
      <c r="AS76" s="4">
        <v>1</v>
      </c>
      <c r="AT76" s="4">
        <v>0</v>
      </c>
      <c r="AU76" s="4" t="s">
        <v>1320</v>
      </c>
      <c r="AV76" s="24">
        <v>100281</v>
      </c>
      <c r="AW76" s="57" t="str">
        <f t="shared" si="9"/>
        <v>BR:Guzman,Ronald*</v>
      </c>
      <c r="AX76" s="57" t="str">
        <f t="shared" si="10"/>
        <v>BP:Guzman,Ronald*</v>
      </c>
      <c r="AY76" s="58" t="s">
        <v>3842</v>
      </c>
      <c r="AZ76" s="59" t="s">
        <v>4606</v>
      </c>
    </row>
    <row r="77" spans="1:52" ht="14.25" customHeight="1" x14ac:dyDescent="0.2">
      <c r="A77" s="4" t="s">
        <v>3498</v>
      </c>
      <c r="B77" s="13">
        <v>75</v>
      </c>
      <c r="C77" s="6" t="s">
        <v>902</v>
      </c>
      <c r="D77" s="31" t="s">
        <v>383</v>
      </c>
      <c r="E77" s="11">
        <v>32409</v>
      </c>
      <c r="F77" s="17">
        <f t="shared" si="6"/>
        <v>32</v>
      </c>
      <c r="G77" s="8">
        <v>370</v>
      </c>
      <c r="H77" s="8">
        <v>328</v>
      </c>
      <c r="I77" s="8">
        <v>132</v>
      </c>
      <c r="J77" s="8">
        <v>117</v>
      </c>
      <c r="K77" s="8">
        <v>26</v>
      </c>
      <c r="L77" s="8">
        <v>29</v>
      </c>
      <c r="M77" s="49">
        <v>16.100000000000001</v>
      </c>
      <c r="N77" s="49">
        <v>47.1</v>
      </c>
      <c r="O77" s="49">
        <v>52.1</v>
      </c>
      <c r="P77" s="49">
        <v>11.3</v>
      </c>
      <c r="Q77" s="50" t="s">
        <v>24</v>
      </c>
      <c r="R77" s="50" t="s">
        <v>20</v>
      </c>
      <c r="S77" s="8">
        <v>11</v>
      </c>
      <c r="T77" s="8">
        <v>40</v>
      </c>
      <c r="U77" s="8">
        <v>2</v>
      </c>
      <c r="V77" s="49">
        <v>19.899999999999999</v>
      </c>
      <c r="W77" s="49">
        <v>23.9</v>
      </c>
      <c r="X77" s="49">
        <v>31.3</v>
      </c>
      <c r="Y77" s="49">
        <v>3.8</v>
      </c>
      <c r="Z77" s="50" t="s">
        <v>113</v>
      </c>
      <c r="AA77" s="50" t="s">
        <v>103</v>
      </c>
      <c r="AB77" s="8">
        <v>24</v>
      </c>
      <c r="AC77" s="50" t="s">
        <v>30</v>
      </c>
      <c r="AD77" s="8" t="s">
        <v>31</v>
      </c>
      <c r="AE77" s="8">
        <v>10</v>
      </c>
      <c r="AF77" s="8" t="s">
        <v>22</v>
      </c>
      <c r="AG77" s="8" t="s">
        <v>22</v>
      </c>
      <c r="AH77" s="8">
        <v>1</v>
      </c>
      <c r="AI77" s="4"/>
      <c r="AJ77" s="4">
        <v>407</v>
      </c>
      <c r="AK77" s="4"/>
      <c r="AL77" s="4">
        <v>416</v>
      </c>
      <c r="AM77" s="4"/>
      <c r="AN77" s="4"/>
      <c r="AO77" s="4"/>
      <c r="AP77" s="4"/>
      <c r="AQ77" s="5" t="s">
        <v>390</v>
      </c>
      <c r="AR77" s="4">
        <v>15</v>
      </c>
      <c r="AS77" s="4">
        <v>0</v>
      </c>
      <c r="AT77" s="4">
        <v>0</v>
      </c>
      <c r="AU77" s="4" t="s">
        <v>1321</v>
      </c>
      <c r="AV77" s="24">
        <v>66729</v>
      </c>
      <c r="AW77" s="57" t="str">
        <f t="shared" si="9"/>
        <v>BR:Gyorko,Jedd</v>
      </c>
      <c r="AX77" s="57" t="str">
        <f t="shared" si="10"/>
        <v>BP:Gyorko,Jedd</v>
      </c>
      <c r="AY77" s="58" t="s">
        <v>3843</v>
      </c>
      <c r="AZ77" s="59" t="s">
        <v>4491</v>
      </c>
    </row>
    <row r="78" spans="1:52" ht="14.25" customHeight="1" x14ac:dyDescent="0.2">
      <c r="A78" s="1" t="s">
        <v>3498</v>
      </c>
      <c r="B78" s="14" t="s">
        <v>3484</v>
      </c>
      <c r="C78" s="6" t="s">
        <v>947</v>
      </c>
      <c r="D78" s="31" t="s">
        <v>449</v>
      </c>
      <c r="E78" s="11">
        <v>32337</v>
      </c>
      <c r="F78" s="17">
        <f t="shared" si="6"/>
        <v>32</v>
      </c>
      <c r="G78" s="8">
        <v>598</v>
      </c>
      <c r="H78" s="8">
        <v>547</v>
      </c>
      <c r="I78" s="8">
        <v>213</v>
      </c>
      <c r="J78" s="8">
        <v>195</v>
      </c>
      <c r="K78" s="8">
        <v>0</v>
      </c>
      <c r="L78" s="8">
        <v>10</v>
      </c>
      <c r="M78" s="49">
        <v>47.9</v>
      </c>
      <c r="N78" s="49">
        <v>59.9</v>
      </c>
      <c r="O78" s="49">
        <v>68.400000000000006</v>
      </c>
      <c r="P78" s="49">
        <v>0</v>
      </c>
      <c r="Q78" s="50" t="s">
        <v>33</v>
      </c>
      <c r="R78" s="50" t="s">
        <v>89</v>
      </c>
      <c r="S78" s="8">
        <v>9</v>
      </c>
      <c r="T78" s="8">
        <v>0</v>
      </c>
      <c r="U78" s="8">
        <v>9</v>
      </c>
      <c r="V78" s="49">
        <v>35.1</v>
      </c>
      <c r="W78" s="49">
        <v>46.1</v>
      </c>
      <c r="X78" s="49">
        <v>53.2</v>
      </c>
      <c r="Y78" s="49">
        <v>4.4000000000000004</v>
      </c>
      <c r="Z78" s="50" t="s">
        <v>24</v>
      </c>
      <c r="AA78" s="50" t="s">
        <v>89</v>
      </c>
      <c r="AB78" s="8">
        <v>10</v>
      </c>
      <c r="AC78" s="50" t="s">
        <v>100</v>
      </c>
      <c r="AD78" s="8" t="s">
        <v>27</v>
      </c>
      <c r="AE78" s="8">
        <v>14</v>
      </c>
      <c r="AF78" s="8" t="s">
        <v>22</v>
      </c>
      <c r="AG78" s="8" t="s">
        <v>6</v>
      </c>
      <c r="AH78" s="8">
        <v>2</v>
      </c>
      <c r="AI78" s="4"/>
      <c r="AJ78" s="4">
        <v>212</v>
      </c>
      <c r="AK78" s="4">
        <v>120</v>
      </c>
      <c r="AL78" s="4">
        <v>231</v>
      </c>
      <c r="AM78" s="4"/>
      <c r="AN78" s="4"/>
      <c r="AO78" s="4"/>
      <c r="AP78" s="4"/>
      <c r="AQ78" s="5" t="s">
        <v>461</v>
      </c>
      <c r="AR78" s="4">
        <v>18</v>
      </c>
      <c r="AS78" s="4">
        <v>3</v>
      </c>
      <c r="AT78" s="4">
        <v>0</v>
      </c>
      <c r="AU78" s="4" t="s">
        <v>1394</v>
      </c>
      <c r="AV78" s="24">
        <v>59339</v>
      </c>
      <c r="AW78" s="57" t="str">
        <f t="shared" si="9"/>
        <v>BR:LeMahieu,DJ</v>
      </c>
      <c r="AX78" s="57" t="str">
        <f t="shared" si="10"/>
        <v>BP:LeMahieu,DJ</v>
      </c>
      <c r="AY78" s="58" t="s">
        <v>3907</v>
      </c>
      <c r="AZ78" s="59" t="s">
        <v>4442</v>
      </c>
    </row>
    <row r="79" spans="1:52" ht="14.25" customHeight="1" x14ac:dyDescent="0.2">
      <c r="A79" s="4" t="s">
        <v>3498</v>
      </c>
      <c r="B79" s="13">
        <v>295</v>
      </c>
      <c r="C79" s="31" t="s">
        <v>965</v>
      </c>
      <c r="D79" s="31" t="s">
        <v>17</v>
      </c>
      <c r="E79" s="11">
        <v>34333</v>
      </c>
      <c r="F79" s="17">
        <f t="shared" si="6"/>
        <v>27</v>
      </c>
      <c r="G79" s="8">
        <v>90</v>
      </c>
      <c r="H79" s="8">
        <v>76</v>
      </c>
      <c r="I79" s="8">
        <v>32</v>
      </c>
      <c r="J79" s="8">
        <v>27</v>
      </c>
      <c r="K79" s="8">
        <v>31</v>
      </c>
      <c r="L79" s="8">
        <v>26</v>
      </c>
      <c r="M79" s="49">
        <v>17.100000000000001</v>
      </c>
      <c r="N79" s="49">
        <v>50.1</v>
      </c>
      <c r="O79" s="49">
        <v>44.8</v>
      </c>
      <c r="P79" s="49">
        <v>9.3000000000000007</v>
      </c>
      <c r="Q79" s="50" t="s">
        <v>24</v>
      </c>
      <c r="R79" s="50" t="s">
        <v>51</v>
      </c>
      <c r="S79" s="8">
        <v>0</v>
      </c>
      <c r="T79" s="8">
        <v>56</v>
      </c>
      <c r="U79" s="8">
        <v>20</v>
      </c>
      <c r="V79" s="49">
        <v>3.3</v>
      </c>
      <c r="W79" s="49">
        <v>30.3</v>
      </c>
      <c r="X79" s="49">
        <v>13.1</v>
      </c>
      <c r="Y79" s="49">
        <v>3.3</v>
      </c>
      <c r="Z79" s="50" t="s">
        <v>52</v>
      </c>
      <c r="AA79" s="50" t="s">
        <v>20</v>
      </c>
      <c r="AB79" s="8">
        <v>0</v>
      </c>
      <c r="AC79" s="50" t="s">
        <v>30</v>
      </c>
      <c r="AD79" s="8" t="s">
        <v>31</v>
      </c>
      <c r="AE79" s="8">
        <v>10</v>
      </c>
      <c r="AF79" s="8" t="s">
        <v>22</v>
      </c>
      <c r="AG79" s="8" t="s">
        <v>22</v>
      </c>
      <c r="AH79" s="8">
        <v>1</v>
      </c>
      <c r="AI79" s="4"/>
      <c r="AJ79" s="4"/>
      <c r="AK79" s="4"/>
      <c r="AL79" s="4">
        <v>447</v>
      </c>
      <c r="AM79" s="4"/>
      <c r="AN79" s="4"/>
      <c r="AO79" s="4"/>
      <c r="AP79" s="4"/>
      <c r="AQ79" s="5" t="s">
        <v>53</v>
      </c>
      <c r="AR79" s="4">
        <v>5</v>
      </c>
      <c r="AS79" s="4">
        <v>0</v>
      </c>
      <c r="AT79" s="4">
        <v>0</v>
      </c>
      <c r="AU79" s="4" t="s">
        <v>1426</v>
      </c>
      <c r="AV79" s="28">
        <v>100650</v>
      </c>
      <c r="AW79" s="57" t="str">
        <f t="shared" si="9"/>
        <v>BR:Mathisen,Wyatt</v>
      </c>
      <c r="AX79" s="57" t="str">
        <f t="shared" si="10"/>
        <v>BP:Mathisen,Wyatt</v>
      </c>
      <c r="AY79" s="58" t="s">
        <v>4199</v>
      </c>
      <c r="AZ79" s="59" t="s">
        <v>4854</v>
      </c>
    </row>
    <row r="80" spans="1:52" ht="14.25" customHeight="1" x14ac:dyDescent="0.2">
      <c r="A80" s="1" t="s">
        <v>3498</v>
      </c>
      <c r="B80" s="13" t="s">
        <v>3484</v>
      </c>
      <c r="C80" s="6" t="s">
        <v>1737</v>
      </c>
      <c r="D80" s="31" t="s">
        <v>158</v>
      </c>
      <c r="E80" s="11">
        <v>34846</v>
      </c>
      <c r="F80" s="17">
        <f t="shared" si="6"/>
        <v>26</v>
      </c>
      <c r="G80" s="8">
        <v>640</v>
      </c>
      <c r="H80" s="8">
        <v>561</v>
      </c>
      <c r="I80" s="8">
        <v>228</v>
      </c>
      <c r="J80" s="8">
        <v>200</v>
      </c>
      <c r="K80" s="8">
        <v>36</v>
      </c>
      <c r="L80" s="8">
        <v>33</v>
      </c>
      <c r="M80" s="49">
        <v>11.2</v>
      </c>
      <c r="N80" s="49">
        <v>45.1</v>
      </c>
      <c r="O80" s="49">
        <v>13</v>
      </c>
      <c r="P80" s="49">
        <v>0.6</v>
      </c>
      <c r="Q80" s="50" t="s">
        <v>20</v>
      </c>
      <c r="R80" s="50" t="s">
        <v>51</v>
      </c>
      <c r="S80" s="8">
        <v>0</v>
      </c>
      <c r="T80" s="8">
        <v>44</v>
      </c>
      <c r="U80" s="8">
        <v>11</v>
      </c>
      <c r="V80" s="49">
        <v>19</v>
      </c>
      <c r="W80" s="49">
        <v>31</v>
      </c>
      <c r="X80" s="49">
        <v>34.799999999999997</v>
      </c>
      <c r="Y80" s="49">
        <v>2</v>
      </c>
      <c r="Z80" s="50" t="s">
        <v>38</v>
      </c>
      <c r="AA80" s="50" t="s">
        <v>39</v>
      </c>
      <c r="AB80" s="8">
        <v>0</v>
      </c>
      <c r="AC80" s="50" t="s">
        <v>30</v>
      </c>
      <c r="AD80" s="8" t="s">
        <v>31</v>
      </c>
      <c r="AE80" s="8">
        <v>14</v>
      </c>
      <c r="AF80" s="8" t="s">
        <v>22</v>
      </c>
      <c r="AG80" s="8" t="s">
        <v>6</v>
      </c>
      <c r="AH80" s="8">
        <v>1</v>
      </c>
      <c r="AI80" s="4"/>
      <c r="AJ80" s="4"/>
      <c r="AK80" s="4"/>
      <c r="AL80" s="4">
        <v>219</v>
      </c>
      <c r="AM80" s="4"/>
      <c r="AN80" s="4"/>
      <c r="AO80" s="4"/>
      <c r="AP80" s="4"/>
      <c r="AQ80" s="5" t="s">
        <v>182</v>
      </c>
      <c r="AR80" s="4">
        <v>28</v>
      </c>
      <c r="AS80" s="4">
        <v>0</v>
      </c>
      <c r="AT80" s="4">
        <v>0</v>
      </c>
      <c r="AU80" s="4" t="s">
        <v>1449</v>
      </c>
      <c r="AV80" s="24">
        <v>105432</v>
      </c>
      <c r="AW80" s="57" t="str">
        <f t="shared" si="9"/>
        <v>BR:Moncada,Yoan+</v>
      </c>
      <c r="AX80" s="57" t="str">
        <f t="shared" si="10"/>
        <v>BP:Moncada,Yoan+</v>
      </c>
      <c r="AY80" s="58" t="s">
        <v>3954</v>
      </c>
      <c r="AZ80" s="59" t="s">
        <v>4722</v>
      </c>
    </row>
    <row r="81" spans="1:52" ht="14.25" customHeight="1" x14ac:dyDescent="0.2">
      <c r="A81" t="s">
        <v>3498</v>
      </c>
      <c r="B81" s="9">
        <v>275</v>
      </c>
      <c r="C81" s="6" t="s">
        <v>6416</v>
      </c>
      <c r="D81" s="33" t="s">
        <v>17</v>
      </c>
      <c r="E81" s="11">
        <v>36455</v>
      </c>
      <c r="F81" s="17">
        <v>20</v>
      </c>
      <c r="G81" s="8"/>
      <c r="H81" s="8"/>
      <c r="I81" s="8"/>
      <c r="J81" s="8"/>
      <c r="K81" s="8"/>
      <c r="L81" s="8"/>
      <c r="M81" s="49"/>
      <c r="N81" s="49"/>
      <c r="O81" s="49"/>
      <c r="P81" s="49"/>
      <c r="Q81" s="50"/>
      <c r="R81" s="50"/>
      <c r="S81" s="8"/>
      <c r="T81" s="8"/>
      <c r="U81" s="8"/>
      <c r="V81" s="49"/>
      <c r="W81" s="49"/>
      <c r="X81" s="49"/>
      <c r="Y81" s="49"/>
      <c r="Z81" s="50"/>
      <c r="AA81" s="50"/>
      <c r="AB81" s="8"/>
      <c r="AC81" s="50"/>
      <c r="AD81" s="8"/>
      <c r="AE81" s="8"/>
      <c r="AF81" s="8"/>
      <c r="AG81" s="8"/>
      <c r="AH81" s="8"/>
      <c r="AI81" s="4"/>
      <c r="AJ81" s="4"/>
      <c r="AK81" s="4"/>
      <c r="AL81" s="4"/>
      <c r="AM81" s="4"/>
      <c r="AN81" s="4"/>
      <c r="AO81" s="4"/>
      <c r="AP81" s="4"/>
      <c r="AQ81" s="5"/>
      <c r="AR81" s="4"/>
      <c r="AS81" s="4"/>
      <c r="AT81" s="4"/>
      <c r="AU81" s="2" t="s">
        <v>6417</v>
      </c>
      <c r="AV81" s="66">
        <v>110536</v>
      </c>
      <c r="AW81" s="57" t="str">
        <f t="shared" si="9"/>
        <v>BR:Perdomo,Geraldo+</v>
      </c>
      <c r="AX81" s="57" t="str">
        <f t="shared" si="10"/>
        <v>BP:Perdomo,Geraldo+</v>
      </c>
      <c r="AY81" s="64" t="str">
        <f>_xlfn.CONCAT("https://www.baseball-reference.com/register/player.fcgi?id=", AU81)</f>
        <v>https://www.baseball-reference.com/register/player.fcgi?id=perdom000ger</v>
      </c>
      <c r="AZ81" s="63" t="s">
        <v>6418</v>
      </c>
    </row>
    <row r="82" spans="1:52" ht="14.25" customHeight="1" x14ac:dyDescent="0.2">
      <c r="A82" s="1" t="s">
        <v>3498</v>
      </c>
      <c r="B82" s="9" t="s">
        <v>3484</v>
      </c>
      <c r="C82" s="6" t="s">
        <v>1010</v>
      </c>
      <c r="D82" s="31" t="s">
        <v>263</v>
      </c>
      <c r="E82" s="11">
        <v>32512</v>
      </c>
      <c r="F82" s="17">
        <f t="shared" ref="F82:F101" si="11">IF(MONTH(E82)&lt;7,2021-YEAR(E82),2021-YEAR(E82)-1)</f>
        <v>32</v>
      </c>
      <c r="G82" s="8">
        <v>620</v>
      </c>
      <c r="H82" s="8">
        <v>584</v>
      </c>
      <c r="I82" s="8">
        <v>221</v>
      </c>
      <c r="J82" s="8">
        <v>208</v>
      </c>
      <c r="K82" s="8">
        <v>13</v>
      </c>
      <c r="L82" s="8">
        <v>2</v>
      </c>
      <c r="M82" s="49">
        <v>33.4</v>
      </c>
      <c r="N82" s="49">
        <v>37.4</v>
      </c>
      <c r="O82" s="49">
        <v>54</v>
      </c>
      <c r="P82" s="49">
        <v>3.4</v>
      </c>
      <c r="Q82" s="50" t="s">
        <v>46</v>
      </c>
      <c r="R82" s="50" t="s">
        <v>35</v>
      </c>
      <c r="S82" s="8">
        <v>16</v>
      </c>
      <c r="T82" s="8">
        <v>13</v>
      </c>
      <c r="U82" s="8">
        <v>3</v>
      </c>
      <c r="V82" s="49">
        <v>27</v>
      </c>
      <c r="W82" s="49">
        <v>32</v>
      </c>
      <c r="X82" s="49">
        <v>48.8</v>
      </c>
      <c r="Y82" s="49">
        <v>3.2</v>
      </c>
      <c r="Z82" s="50" t="s">
        <v>33</v>
      </c>
      <c r="AA82" s="50" t="s">
        <v>60</v>
      </c>
      <c r="AB82" s="8">
        <v>15</v>
      </c>
      <c r="AC82" s="50" t="s">
        <v>279</v>
      </c>
      <c r="AD82" s="8" t="s">
        <v>6</v>
      </c>
      <c r="AE82" s="8">
        <v>14</v>
      </c>
      <c r="AF82" s="8" t="s">
        <v>22</v>
      </c>
      <c r="AG82" s="8" t="s">
        <v>22</v>
      </c>
      <c r="AH82" s="8">
        <v>1</v>
      </c>
      <c r="AI82" s="4"/>
      <c r="AJ82" s="4"/>
      <c r="AK82" s="4"/>
      <c r="AL82" s="4"/>
      <c r="AM82" s="4"/>
      <c r="AN82" s="4">
        <v>203</v>
      </c>
      <c r="AO82" s="4">
        <v>103</v>
      </c>
      <c r="AP82" s="4">
        <v>203</v>
      </c>
      <c r="AQ82" s="5" t="s">
        <v>280</v>
      </c>
      <c r="AR82" s="4">
        <v>13</v>
      </c>
      <c r="AS82" s="4">
        <v>5</v>
      </c>
      <c r="AT82" s="4">
        <v>2</v>
      </c>
      <c r="AU82" s="4" t="s">
        <v>1508</v>
      </c>
      <c r="AV82" s="24">
        <v>70093</v>
      </c>
      <c r="AW82" s="57" t="str">
        <f t="shared" si="9"/>
        <v>BR:Pillar,Kevin</v>
      </c>
      <c r="AX82" s="57" t="str">
        <f t="shared" si="10"/>
        <v>BP:Pillar,Kevin</v>
      </c>
      <c r="AY82" s="58" t="s">
        <v>4000</v>
      </c>
      <c r="AZ82" s="59" t="s">
        <v>4555</v>
      </c>
    </row>
    <row r="83" spans="1:52" ht="14.25" customHeight="1" x14ac:dyDescent="0.2">
      <c r="A83" s="1" t="s">
        <v>3498</v>
      </c>
      <c r="B83" s="9" t="s">
        <v>3484</v>
      </c>
      <c r="C83" s="6" t="s">
        <v>1046</v>
      </c>
      <c r="D83" s="31" t="s">
        <v>491</v>
      </c>
      <c r="E83" s="11">
        <v>33133</v>
      </c>
      <c r="F83" s="17">
        <f t="shared" si="11"/>
        <v>30</v>
      </c>
      <c r="G83" s="8">
        <v>662</v>
      </c>
      <c r="H83" s="8">
        <v>592</v>
      </c>
      <c r="I83" s="8">
        <v>236</v>
      </c>
      <c r="J83" s="8">
        <v>211</v>
      </c>
      <c r="K83" s="8">
        <v>32</v>
      </c>
      <c r="L83" s="8">
        <v>11</v>
      </c>
      <c r="M83" s="49">
        <v>14.1</v>
      </c>
      <c r="N83" s="49">
        <v>25.2</v>
      </c>
      <c r="O83" s="49">
        <v>42.7</v>
      </c>
      <c r="P83" s="49">
        <v>9.5</v>
      </c>
      <c r="Q83" s="50" t="s">
        <v>24</v>
      </c>
      <c r="R83" s="50" t="s">
        <v>97</v>
      </c>
      <c r="S83" s="8">
        <v>10</v>
      </c>
      <c r="T83" s="8">
        <v>18</v>
      </c>
      <c r="U83" s="8">
        <v>13</v>
      </c>
      <c r="V83" s="49">
        <v>15.6</v>
      </c>
      <c r="W83" s="49">
        <v>28.6</v>
      </c>
      <c r="X83" s="49">
        <v>31.4</v>
      </c>
      <c r="Y83" s="49">
        <v>3.6</v>
      </c>
      <c r="Z83" s="50" t="s">
        <v>33</v>
      </c>
      <c r="AA83" s="50" t="s">
        <v>51</v>
      </c>
      <c r="AB83" s="8">
        <v>8</v>
      </c>
      <c r="AC83" s="50" t="s">
        <v>21</v>
      </c>
      <c r="AD83" s="8" t="s">
        <v>6</v>
      </c>
      <c r="AE83" s="8">
        <v>15</v>
      </c>
      <c r="AF83" s="8" t="s">
        <v>22</v>
      </c>
      <c r="AG83" s="8" t="s">
        <v>27</v>
      </c>
      <c r="AH83" s="8">
        <v>1</v>
      </c>
      <c r="AI83" s="4"/>
      <c r="AJ83" s="4"/>
      <c r="AK83" s="4"/>
      <c r="AL83" s="4"/>
      <c r="AM83" s="4">
        <v>322</v>
      </c>
      <c r="AN83" s="4"/>
      <c r="AO83" s="4"/>
      <c r="AP83" s="4"/>
      <c r="AQ83" s="5" t="s">
        <v>507</v>
      </c>
      <c r="AR83" s="4">
        <v>25</v>
      </c>
      <c r="AS83" s="4">
        <v>4</v>
      </c>
      <c r="AT83" s="4">
        <v>0</v>
      </c>
      <c r="AU83" s="4" t="s">
        <v>1573</v>
      </c>
      <c r="AV83" s="24">
        <v>70327</v>
      </c>
      <c r="AW83" s="57" t="str">
        <f t="shared" si="9"/>
        <v>BR:Semien,Marcus</v>
      </c>
      <c r="AX83" s="57" t="str">
        <f t="shared" si="10"/>
        <v>BP:Semien,Marcus</v>
      </c>
      <c r="AY83" s="58" t="s">
        <v>4060</v>
      </c>
      <c r="AZ83" s="59" t="s">
        <v>4560</v>
      </c>
    </row>
    <row r="84" spans="1:52" ht="14.25" customHeight="1" x14ac:dyDescent="0.2">
      <c r="A84" s="1" t="s">
        <v>3498</v>
      </c>
      <c r="B84" s="9" t="s">
        <v>3484</v>
      </c>
      <c r="C84" s="6" t="s">
        <v>1792</v>
      </c>
      <c r="D84" s="31" t="s">
        <v>99</v>
      </c>
      <c r="E84" s="11">
        <v>34754</v>
      </c>
      <c r="F84" s="17">
        <f t="shared" si="11"/>
        <v>26</v>
      </c>
      <c r="G84" s="8">
        <v>323</v>
      </c>
      <c r="H84" s="8">
        <v>275</v>
      </c>
      <c r="I84" s="8">
        <v>115</v>
      </c>
      <c r="J84" s="8">
        <v>98</v>
      </c>
      <c r="K84" s="8">
        <v>70</v>
      </c>
      <c r="L84" s="8">
        <v>6</v>
      </c>
      <c r="M84" s="49">
        <v>4.9000000000000004</v>
      </c>
      <c r="N84" s="49">
        <v>23</v>
      </c>
      <c r="O84" s="49">
        <v>11</v>
      </c>
      <c r="P84" s="49">
        <v>2</v>
      </c>
      <c r="Q84" s="50" t="s">
        <v>61</v>
      </c>
      <c r="R84" s="50" t="s">
        <v>66</v>
      </c>
      <c r="S84" s="8">
        <v>6</v>
      </c>
      <c r="T84" s="8">
        <v>41</v>
      </c>
      <c r="U84" s="8">
        <v>21</v>
      </c>
      <c r="V84" s="49">
        <v>10.9</v>
      </c>
      <c r="W84" s="49">
        <v>43.9</v>
      </c>
      <c r="X84" s="49">
        <v>18.899999999999999</v>
      </c>
      <c r="Y84" s="49">
        <v>1.8</v>
      </c>
      <c r="Z84" s="50" t="s">
        <v>18</v>
      </c>
      <c r="AA84" s="50" t="s">
        <v>121</v>
      </c>
      <c r="AB84" s="8">
        <v>1</v>
      </c>
      <c r="AC84" s="50" t="s">
        <v>30</v>
      </c>
      <c r="AD84" s="8" t="s">
        <v>31</v>
      </c>
      <c r="AE84" s="8">
        <v>9</v>
      </c>
      <c r="AF84" s="8" t="s">
        <v>22</v>
      </c>
      <c r="AG84" s="8" t="s">
        <v>22</v>
      </c>
      <c r="AH84" s="8">
        <v>2</v>
      </c>
      <c r="AI84" s="4">
        <v>401</v>
      </c>
      <c r="AJ84" s="4"/>
      <c r="AK84" s="4"/>
      <c r="AL84" s="4"/>
      <c r="AM84" s="4"/>
      <c r="AN84" s="4"/>
      <c r="AO84" s="4"/>
      <c r="AP84" s="4"/>
      <c r="AQ84" s="5" t="s">
        <v>122</v>
      </c>
      <c r="AR84" s="4">
        <v>17</v>
      </c>
      <c r="AS84" s="4">
        <v>0</v>
      </c>
      <c r="AT84" s="4">
        <v>0</v>
      </c>
      <c r="AU84" s="4" t="s">
        <v>1579</v>
      </c>
      <c r="AV84" s="24">
        <v>102743</v>
      </c>
      <c r="AW84" s="57" t="str">
        <f t="shared" si="9"/>
        <v>BR:Sisco,Chance*</v>
      </c>
      <c r="AX84" s="57" t="str">
        <f t="shared" si="10"/>
        <v>BP:Sisco,Chance*</v>
      </c>
      <c r="AY84" s="58" t="s">
        <v>4065</v>
      </c>
      <c r="AZ84" s="59" t="s">
        <v>4674</v>
      </c>
    </row>
    <row r="85" spans="1:52" ht="14.25" customHeight="1" x14ac:dyDescent="0.2">
      <c r="A85" s="4" t="s">
        <v>3498</v>
      </c>
      <c r="B85" s="13">
        <v>304</v>
      </c>
      <c r="C85" s="6" t="s">
        <v>1051</v>
      </c>
      <c r="D85" s="31" t="s">
        <v>625</v>
      </c>
      <c r="E85" s="11">
        <v>32322</v>
      </c>
      <c r="F85" s="17">
        <f t="shared" si="11"/>
        <v>33</v>
      </c>
      <c r="G85" s="8">
        <v>101</v>
      </c>
      <c r="H85" s="8">
        <v>87</v>
      </c>
      <c r="I85" s="8">
        <v>36</v>
      </c>
      <c r="J85" s="8">
        <v>31</v>
      </c>
      <c r="K85" s="8">
        <v>36</v>
      </c>
      <c r="L85" s="8">
        <v>25</v>
      </c>
      <c r="M85" s="49">
        <v>10.9</v>
      </c>
      <c r="N85" s="49">
        <v>41.9</v>
      </c>
      <c r="O85" s="49">
        <v>39.5</v>
      </c>
      <c r="P85" s="49">
        <v>9.6</v>
      </c>
      <c r="Q85" s="50" t="s">
        <v>24</v>
      </c>
      <c r="R85" s="50" t="s">
        <v>45</v>
      </c>
      <c r="S85" s="8">
        <v>7</v>
      </c>
      <c r="T85" s="8">
        <v>38</v>
      </c>
      <c r="U85" s="8">
        <v>17</v>
      </c>
      <c r="V85" s="49">
        <v>21.9</v>
      </c>
      <c r="W85" s="49">
        <v>44.9</v>
      </c>
      <c r="X85" s="49">
        <v>42.5</v>
      </c>
      <c r="Y85" s="49">
        <v>0</v>
      </c>
      <c r="Z85" s="50" t="s">
        <v>29</v>
      </c>
      <c r="AA85" s="50" t="s">
        <v>20</v>
      </c>
      <c r="AB85" s="8">
        <v>14</v>
      </c>
      <c r="AC85" s="50" t="s">
        <v>30</v>
      </c>
      <c r="AD85" s="8" t="s">
        <v>31</v>
      </c>
      <c r="AE85" s="8">
        <v>9</v>
      </c>
      <c r="AF85" s="8" t="s">
        <v>22</v>
      </c>
      <c r="AG85" s="8" t="s">
        <v>22</v>
      </c>
      <c r="AH85" s="8">
        <v>2</v>
      </c>
      <c r="AI85" s="4">
        <v>403</v>
      </c>
      <c r="AJ85" s="4"/>
      <c r="AK85" s="4"/>
      <c r="AL85" s="4"/>
      <c r="AM85" s="4"/>
      <c r="AN85" s="4"/>
      <c r="AO85" s="4"/>
      <c r="AP85" s="4"/>
      <c r="AQ85" s="5" t="s">
        <v>640</v>
      </c>
      <c r="AR85" s="4">
        <v>5</v>
      </c>
      <c r="AS85" s="4">
        <v>0</v>
      </c>
      <c r="AT85" s="4">
        <v>0</v>
      </c>
      <c r="AU85" s="4" t="s">
        <v>1583</v>
      </c>
      <c r="AV85" s="24">
        <v>69944</v>
      </c>
      <c r="AW85" s="57" t="str">
        <f t="shared" si="9"/>
        <v>BR:Smith,Kevan</v>
      </c>
      <c r="AX85" s="57" t="str">
        <f t="shared" si="10"/>
        <v>BP:Smith,Kevan</v>
      </c>
      <c r="AY85" s="58" t="s">
        <v>4069</v>
      </c>
      <c r="AZ85" s="59" t="s">
        <v>4554</v>
      </c>
    </row>
    <row r="86" spans="1:52" ht="14.25" customHeight="1" x14ac:dyDescent="0.2">
      <c r="A86" s="1" t="s">
        <v>3498</v>
      </c>
      <c r="B86" s="9" t="s">
        <v>3484</v>
      </c>
      <c r="C86" s="6" t="s">
        <v>1055</v>
      </c>
      <c r="D86" s="31" t="s">
        <v>329</v>
      </c>
      <c r="E86" s="11">
        <v>33659</v>
      </c>
      <c r="F86" s="17">
        <f t="shared" si="11"/>
        <v>29</v>
      </c>
      <c r="G86" s="8">
        <v>471</v>
      </c>
      <c r="H86" s="8">
        <v>418</v>
      </c>
      <c r="I86" s="8">
        <v>168</v>
      </c>
      <c r="J86" s="8">
        <v>149</v>
      </c>
      <c r="K86" s="8">
        <v>56</v>
      </c>
      <c r="L86" s="8">
        <v>1</v>
      </c>
      <c r="M86" s="49">
        <v>24.1</v>
      </c>
      <c r="N86" s="49">
        <v>29.1</v>
      </c>
      <c r="O86" s="49">
        <v>39.299999999999997</v>
      </c>
      <c r="P86" s="49">
        <v>0</v>
      </c>
      <c r="Q86" s="50" t="s">
        <v>33</v>
      </c>
      <c r="R86" s="50" t="s">
        <v>97</v>
      </c>
      <c r="S86" s="8">
        <v>16</v>
      </c>
      <c r="T86" s="8">
        <v>45</v>
      </c>
      <c r="U86" s="8">
        <v>18</v>
      </c>
      <c r="V86" s="49">
        <v>11.2</v>
      </c>
      <c r="W86" s="49">
        <v>33.200000000000003</v>
      </c>
      <c r="X86" s="49">
        <v>28</v>
      </c>
      <c r="Y86" s="49">
        <v>4.3</v>
      </c>
      <c r="Z86" s="50" t="s">
        <v>24</v>
      </c>
      <c r="AA86" s="50" t="s">
        <v>66</v>
      </c>
      <c r="AB86" s="8">
        <v>8</v>
      </c>
      <c r="AC86" s="50" t="s">
        <v>30</v>
      </c>
      <c r="AD86" s="8" t="s">
        <v>31</v>
      </c>
      <c r="AE86" s="8">
        <v>12</v>
      </c>
      <c r="AF86" s="8" t="s">
        <v>22</v>
      </c>
      <c r="AG86" s="8" t="s">
        <v>27</v>
      </c>
      <c r="AH86" s="8">
        <v>2</v>
      </c>
      <c r="AI86" s="4"/>
      <c r="AJ86" s="4"/>
      <c r="AK86" s="4"/>
      <c r="AL86" s="4"/>
      <c r="AM86" s="4"/>
      <c r="AN86" s="4"/>
      <c r="AO86" s="4"/>
      <c r="AP86" s="4">
        <v>408</v>
      </c>
      <c r="AQ86" s="5" t="s">
        <v>345</v>
      </c>
      <c r="AR86" s="4">
        <v>19</v>
      </c>
      <c r="AS86" s="4">
        <v>0</v>
      </c>
      <c r="AT86" s="4">
        <v>0</v>
      </c>
      <c r="AU86" s="4" t="s">
        <v>1591</v>
      </c>
      <c r="AV86" s="24">
        <v>101657</v>
      </c>
      <c r="AW86" s="57" t="str">
        <f t="shared" si="9"/>
        <v>BR:Soler,Jorge</v>
      </c>
      <c r="AX86" s="57" t="str">
        <f t="shared" si="10"/>
        <v>BP:Soler,Jorge</v>
      </c>
      <c r="AY86" s="58" t="s">
        <v>4076</v>
      </c>
      <c r="AZ86" s="59" t="s">
        <v>4643</v>
      </c>
    </row>
    <row r="87" spans="1:52" ht="14.25" customHeight="1" x14ac:dyDescent="0.2">
      <c r="A87" s="1" t="s">
        <v>3498</v>
      </c>
      <c r="B87" s="9" t="s">
        <v>3484</v>
      </c>
      <c r="C87" s="6" t="s">
        <v>1816</v>
      </c>
      <c r="D87" s="31" t="s">
        <v>311</v>
      </c>
      <c r="E87" s="11">
        <v>35447</v>
      </c>
      <c r="F87" s="17">
        <f t="shared" si="11"/>
        <v>24</v>
      </c>
      <c r="G87" s="8">
        <v>638</v>
      </c>
      <c r="H87" s="8">
        <v>587</v>
      </c>
      <c r="I87" s="8">
        <v>227</v>
      </c>
      <c r="J87" s="8">
        <v>209</v>
      </c>
      <c r="K87" s="8">
        <v>13</v>
      </c>
      <c r="L87" s="8">
        <v>2</v>
      </c>
      <c r="M87" s="49">
        <v>13.4</v>
      </c>
      <c r="N87" s="49">
        <v>15.4</v>
      </c>
      <c r="O87" s="49">
        <v>31.6</v>
      </c>
      <c r="P87" s="49">
        <v>4.4000000000000004</v>
      </c>
      <c r="Q87" s="50" t="s">
        <v>113</v>
      </c>
      <c r="R87" s="50" t="s">
        <v>55</v>
      </c>
      <c r="S87" s="8">
        <v>6</v>
      </c>
      <c r="T87" s="8">
        <v>23</v>
      </c>
      <c r="U87" s="8">
        <v>6</v>
      </c>
      <c r="V87" s="49">
        <v>30</v>
      </c>
      <c r="W87" s="49">
        <v>36</v>
      </c>
      <c r="X87" s="49">
        <v>59.4</v>
      </c>
      <c r="Y87" s="49">
        <v>2</v>
      </c>
      <c r="Z87" s="50" t="s">
        <v>61</v>
      </c>
      <c r="AA87" s="50" t="s">
        <v>54</v>
      </c>
      <c r="AB87" s="8">
        <v>5</v>
      </c>
      <c r="AC87" s="50" t="s">
        <v>271</v>
      </c>
      <c r="AD87" s="8" t="s">
        <v>48</v>
      </c>
      <c r="AE87" s="8">
        <v>15</v>
      </c>
      <c r="AF87" s="8" t="s">
        <v>22</v>
      </c>
      <c r="AG87" s="8" t="s">
        <v>27</v>
      </c>
      <c r="AH87" s="8">
        <v>1</v>
      </c>
      <c r="AI87" s="4"/>
      <c r="AJ87" s="4"/>
      <c r="AK87" s="4"/>
      <c r="AL87" s="4"/>
      <c r="AM87" s="4"/>
      <c r="AN87" s="4">
        <v>304</v>
      </c>
      <c r="AO87" s="4"/>
      <c r="AP87" s="4">
        <v>404</v>
      </c>
      <c r="AQ87" s="5" t="s">
        <v>328</v>
      </c>
      <c r="AR87" s="4">
        <v>18</v>
      </c>
      <c r="AS87" s="4">
        <v>8</v>
      </c>
      <c r="AT87" s="4">
        <v>1</v>
      </c>
      <c r="AU87" s="4" t="s">
        <v>1634</v>
      </c>
      <c r="AV87" s="24">
        <v>107047</v>
      </c>
      <c r="AW87" s="57" t="str">
        <f t="shared" si="9"/>
        <v>BR:Tucker,Kyle*</v>
      </c>
      <c r="AX87" s="57" t="str">
        <f t="shared" si="10"/>
        <v>BP:Tucker,Kyle*</v>
      </c>
      <c r="AY87" s="58" t="s">
        <v>4110</v>
      </c>
      <c r="AZ87" s="59" t="s">
        <v>4752</v>
      </c>
    </row>
    <row r="88" spans="1:52" ht="14.25" customHeight="1" x14ac:dyDescent="0.2">
      <c r="A88" s="1" t="s">
        <v>3498</v>
      </c>
      <c r="B88" s="9" t="s">
        <v>3484</v>
      </c>
      <c r="C88" s="6" t="s">
        <v>1838</v>
      </c>
      <c r="D88" s="31" t="s">
        <v>587</v>
      </c>
      <c r="E88" s="11">
        <v>33108</v>
      </c>
      <c r="F88" s="17">
        <f t="shared" si="11"/>
        <v>30</v>
      </c>
      <c r="G88" s="8">
        <v>623</v>
      </c>
      <c r="H88" s="8">
        <v>539</v>
      </c>
      <c r="I88" s="8">
        <v>222</v>
      </c>
      <c r="J88" s="8">
        <v>192</v>
      </c>
      <c r="K88" s="8">
        <v>25</v>
      </c>
      <c r="L88" s="8">
        <v>22</v>
      </c>
      <c r="M88" s="49">
        <v>21.1</v>
      </c>
      <c r="N88" s="49">
        <v>46.2</v>
      </c>
      <c r="O88" s="49">
        <v>50.4</v>
      </c>
      <c r="P88" s="49">
        <v>5</v>
      </c>
      <c r="Q88" s="50" t="s">
        <v>24</v>
      </c>
      <c r="R88" s="50" t="s">
        <v>70</v>
      </c>
      <c r="S88" s="8">
        <v>3</v>
      </c>
      <c r="T88" s="8">
        <v>30</v>
      </c>
      <c r="U88" s="8">
        <v>16</v>
      </c>
      <c r="V88" s="49">
        <v>27.6</v>
      </c>
      <c r="W88" s="49">
        <v>46.7</v>
      </c>
      <c r="X88" s="49">
        <v>49.7</v>
      </c>
      <c r="Y88" s="49">
        <v>2</v>
      </c>
      <c r="Z88" s="50" t="s">
        <v>18</v>
      </c>
      <c r="AA88" s="50" t="s">
        <v>70</v>
      </c>
      <c r="AB88" s="8">
        <v>3</v>
      </c>
      <c r="AC88" s="50" t="s">
        <v>265</v>
      </c>
      <c r="AD88" s="8" t="s">
        <v>27</v>
      </c>
      <c r="AE88" s="8">
        <v>14</v>
      </c>
      <c r="AF88" s="8" t="s">
        <v>22</v>
      </c>
      <c r="AG88" s="8" t="s">
        <v>6</v>
      </c>
      <c r="AH88" s="8">
        <v>1</v>
      </c>
      <c r="AI88" s="4"/>
      <c r="AJ88" s="4"/>
      <c r="AK88" s="4"/>
      <c r="AL88" s="4"/>
      <c r="AM88" s="4"/>
      <c r="AN88" s="4">
        <v>203</v>
      </c>
      <c r="AO88" s="4">
        <v>303</v>
      </c>
      <c r="AP88" s="4">
        <v>103</v>
      </c>
      <c r="AQ88" s="5" t="s">
        <v>605</v>
      </c>
      <c r="AR88" s="4">
        <v>30</v>
      </c>
      <c r="AS88" s="4">
        <v>2</v>
      </c>
      <c r="AT88" s="4">
        <v>1</v>
      </c>
      <c r="AU88" s="4" t="s">
        <v>1673</v>
      </c>
      <c r="AV88" s="28">
        <v>99953</v>
      </c>
      <c r="AW88" s="57" t="str">
        <f t="shared" si="9"/>
        <v>BR:Yastrzemski,Mike*</v>
      </c>
      <c r="AX88" s="57" t="str">
        <f t="shared" si="10"/>
        <v>BP:Yastrzemski,Mike*</v>
      </c>
      <c r="AY88" s="58" t="s">
        <v>4146</v>
      </c>
      <c r="AZ88" s="59" t="s">
        <v>4852</v>
      </c>
    </row>
    <row r="89" spans="1:52" ht="14.25" customHeight="1" x14ac:dyDescent="0.2">
      <c r="A89" s="1" t="s">
        <v>3506</v>
      </c>
      <c r="B89" s="14" t="s">
        <v>3460</v>
      </c>
      <c r="C89" s="6" t="s">
        <v>3430</v>
      </c>
      <c r="D89" s="31" t="s">
        <v>329</v>
      </c>
      <c r="E89" s="11">
        <v>34579</v>
      </c>
      <c r="F89" s="17">
        <f t="shared" si="11"/>
        <v>26</v>
      </c>
      <c r="G89" s="8">
        <v>118</v>
      </c>
      <c r="H89" s="8">
        <v>107</v>
      </c>
      <c r="I89" s="8">
        <v>42</v>
      </c>
      <c r="J89" s="8">
        <v>38</v>
      </c>
      <c r="K89" s="8">
        <v>0</v>
      </c>
      <c r="L89" s="8">
        <v>6</v>
      </c>
      <c r="M89" s="49">
        <v>0</v>
      </c>
      <c r="N89" s="49">
        <v>6</v>
      </c>
      <c r="O89" s="49">
        <v>0</v>
      </c>
      <c r="P89" s="49">
        <v>0</v>
      </c>
      <c r="Q89" s="50" t="s">
        <v>29</v>
      </c>
      <c r="R89" s="50" t="s">
        <v>20</v>
      </c>
      <c r="S89" s="8">
        <v>20</v>
      </c>
      <c r="T89" s="8">
        <v>0</v>
      </c>
      <c r="U89" s="8">
        <v>10</v>
      </c>
      <c r="V89" s="49">
        <v>22.9</v>
      </c>
      <c r="W89" s="49">
        <v>32.9</v>
      </c>
      <c r="X89" s="49">
        <v>55.1</v>
      </c>
      <c r="Y89" s="49">
        <v>6.2</v>
      </c>
      <c r="Z89" s="50" t="s">
        <v>25</v>
      </c>
      <c r="AA89" s="50" t="s">
        <v>20</v>
      </c>
      <c r="AB89" s="8">
        <v>19</v>
      </c>
      <c r="AC89" s="50" t="s">
        <v>209</v>
      </c>
      <c r="AD89" s="8" t="s">
        <v>27</v>
      </c>
      <c r="AE89" s="8">
        <v>16</v>
      </c>
      <c r="AF89" s="8" t="s">
        <v>22</v>
      </c>
      <c r="AG89" s="8" t="s">
        <v>27</v>
      </c>
      <c r="AH89" s="8">
        <v>4</v>
      </c>
      <c r="AI89" s="4"/>
      <c r="AJ89" s="4"/>
      <c r="AK89" s="4"/>
      <c r="AL89" s="4"/>
      <c r="AM89" s="4"/>
      <c r="AN89" s="4">
        <v>325</v>
      </c>
      <c r="AO89" s="4">
        <v>325</v>
      </c>
      <c r="AP89" s="4">
        <v>325</v>
      </c>
      <c r="AQ89" s="5" t="s">
        <v>330</v>
      </c>
      <c r="AR89" s="4">
        <v>4</v>
      </c>
      <c r="AS89" s="4">
        <v>1</v>
      </c>
      <c r="AT89" s="4">
        <v>0</v>
      </c>
      <c r="AU89" s="4" t="s">
        <v>1212</v>
      </c>
      <c r="AV89" s="24">
        <v>100404</v>
      </c>
      <c r="AW89" s="57" t="str">
        <f t="shared" si="9"/>
        <v>BR:Cordero,Franchy*</v>
      </c>
      <c r="AX89" s="57" t="str">
        <f t="shared" si="10"/>
        <v>BP:Cordero,Franchy*</v>
      </c>
      <c r="AY89" s="58" t="s">
        <v>3745</v>
      </c>
      <c r="AZ89" s="59" t="s">
        <v>4611</v>
      </c>
    </row>
    <row r="90" spans="1:52" ht="14.25" customHeight="1" x14ac:dyDescent="0.2">
      <c r="A90" s="1" t="s">
        <v>3506</v>
      </c>
      <c r="B90" s="14" t="s">
        <v>3460</v>
      </c>
      <c r="C90" s="6" t="s">
        <v>3432</v>
      </c>
      <c r="D90" s="31" t="s">
        <v>587</v>
      </c>
      <c r="E90" s="11">
        <v>34277</v>
      </c>
      <c r="F90" s="17">
        <f t="shared" si="11"/>
        <v>27</v>
      </c>
      <c r="G90" s="8">
        <v>98</v>
      </c>
      <c r="H90" s="8">
        <v>95</v>
      </c>
      <c r="I90" s="8">
        <v>35</v>
      </c>
      <c r="J90" s="8">
        <v>34</v>
      </c>
      <c r="K90" s="8">
        <v>43</v>
      </c>
      <c r="L90" s="8">
        <v>0</v>
      </c>
      <c r="M90" s="49">
        <v>0</v>
      </c>
      <c r="N90" s="49">
        <v>6</v>
      </c>
      <c r="O90" s="49">
        <v>0</v>
      </c>
      <c r="P90" s="49">
        <v>0</v>
      </c>
      <c r="Q90" s="50" t="s">
        <v>29</v>
      </c>
      <c r="R90" s="50" t="s">
        <v>20</v>
      </c>
      <c r="S90" s="8">
        <v>22</v>
      </c>
      <c r="T90" s="8">
        <v>40</v>
      </c>
      <c r="U90" s="8">
        <v>0</v>
      </c>
      <c r="V90" s="49">
        <v>10.1</v>
      </c>
      <c r="W90" s="49">
        <v>16.100000000000001</v>
      </c>
      <c r="X90" s="49">
        <v>17.5</v>
      </c>
      <c r="Y90" s="49">
        <v>0</v>
      </c>
      <c r="Z90" s="50" t="s">
        <v>33</v>
      </c>
      <c r="AA90" s="50" t="s">
        <v>19</v>
      </c>
      <c r="AB90" s="8">
        <v>22</v>
      </c>
      <c r="AC90" s="50" t="s">
        <v>209</v>
      </c>
      <c r="AD90" s="8" t="s">
        <v>6</v>
      </c>
      <c r="AE90" s="8">
        <v>15</v>
      </c>
      <c r="AF90" s="8" t="s">
        <v>22</v>
      </c>
      <c r="AG90" s="8" t="s">
        <v>22</v>
      </c>
      <c r="AH90" s="8">
        <v>1</v>
      </c>
      <c r="AI90" s="4"/>
      <c r="AJ90" s="4"/>
      <c r="AK90" s="4"/>
      <c r="AL90" s="4"/>
      <c r="AM90" s="4"/>
      <c r="AN90" s="4">
        <v>205</v>
      </c>
      <c r="AO90" s="4">
        <v>305</v>
      </c>
      <c r="AP90" s="4">
        <v>205</v>
      </c>
      <c r="AQ90" s="5" t="s">
        <v>593</v>
      </c>
      <c r="AR90" s="4">
        <v>1</v>
      </c>
      <c r="AS90" s="4">
        <v>1</v>
      </c>
      <c r="AT90" s="4">
        <v>0</v>
      </c>
      <c r="AU90" s="4" t="s">
        <v>1253</v>
      </c>
      <c r="AV90" s="24">
        <v>105891</v>
      </c>
      <c r="AW90" s="57" t="str">
        <f t="shared" si="9"/>
        <v>BR:Duggar,Steven*</v>
      </c>
      <c r="AX90" s="57" t="str">
        <f t="shared" si="10"/>
        <v>BP:Duggar,Steven*</v>
      </c>
      <c r="AY90" s="58" t="s">
        <v>3781</v>
      </c>
      <c r="AZ90" s="59" t="s">
        <v>4734</v>
      </c>
    </row>
    <row r="91" spans="1:52" ht="14.25" customHeight="1" x14ac:dyDescent="0.2">
      <c r="A91" s="1" t="s">
        <v>3506</v>
      </c>
      <c r="B91" s="14" t="s">
        <v>3460</v>
      </c>
      <c r="C91" s="12" t="s">
        <v>3560</v>
      </c>
      <c r="D91" s="32" t="s">
        <v>432</v>
      </c>
      <c r="E91" s="11">
        <v>35743</v>
      </c>
      <c r="F91" s="17">
        <f t="shared" si="11"/>
        <v>23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 t="s">
        <v>3561</v>
      </c>
      <c r="AV91" s="24">
        <v>108055</v>
      </c>
      <c r="AW91" s="57" t="str">
        <f t="shared" si="9"/>
        <v>BR:Kirilloff,Alex*</v>
      </c>
      <c r="AX91" s="57" t="str">
        <f t="shared" si="10"/>
        <v>BP:Kirilloff,Alex*</v>
      </c>
      <c r="AY91" s="58" t="s">
        <v>4159</v>
      </c>
      <c r="AZ91" s="59" t="s">
        <v>4768</v>
      </c>
    </row>
    <row r="92" spans="1:52" ht="14.25" customHeight="1" x14ac:dyDescent="0.2">
      <c r="A92" s="1" t="s">
        <v>3506</v>
      </c>
      <c r="B92" s="14" t="s">
        <v>3460</v>
      </c>
      <c r="C92" s="6" t="s">
        <v>3567</v>
      </c>
      <c r="D92" s="32" t="s">
        <v>311</v>
      </c>
      <c r="E92" s="11">
        <v>35943</v>
      </c>
      <c r="F92" s="17">
        <f t="shared" si="11"/>
        <v>23</v>
      </c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 t="s">
        <v>3568</v>
      </c>
      <c r="AV92" s="24"/>
      <c r="AW92" s="57" t="str">
        <f t="shared" si="9"/>
        <v>BR:Leon,Pedro M.</v>
      </c>
      <c r="AX92" s="57" t="str">
        <f t="shared" si="10"/>
        <v>BP:Leon,Pedro M.</v>
      </c>
      <c r="AY92" s="58" t="s">
        <v>4251</v>
      </c>
      <c r="AZ92" s="59"/>
    </row>
    <row r="93" spans="1:52" ht="14.25" customHeight="1" x14ac:dyDescent="0.2">
      <c r="A93" s="1" t="s">
        <v>3506</v>
      </c>
      <c r="B93" s="14" t="s">
        <v>3460</v>
      </c>
      <c r="C93" s="6" t="s">
        <v>1731</v>
      </c>
      <c r="D93" s="31" t="s">
        <v>263</v>
      </c>
      <c r="E93" s="11">
        <v>34682</v>
      </c>
      <c r="F93" s="17">
        <f t="shared" si="11"/>
        <v>26</v>
      </c>
      <c r="G93" s="8">
        <v>534</v>
      </c>
      <c r="H93" s="8">
        <v>483</v>
      </c>
      <c r="I93" s="8">
        <v>190</v>
      </c>
      <c r="J93" s="8">
        <v>172</v>
      </c>
      <c r="K93" s="8">
        <v>41</v>
      </c>
      <c r="L93" s="8">
        <v>7</v>
      </c>
      <c r="M93" s="49">
        <v>8.1</v>
      </c>
      <c r="N93" s="49">
        <v>17.100000000000001</v>
      </c>
      <c r="O93" s="49">
        <v>29.8</v>
      </c>
      <c r="P93" s="49">
        <v>7.2</v>
      </c>
      <c r="Q93" s="50" t="s">
        <v>24</v>
      </c>
      <c r="R93" s="50" t="s">
        <v>20</v>
      </c>
      <c r="S93" s="8">
        <v>17</v>
      </c>
      <c r="T93" s="8">
        <v>51</v>
      </c>
      <c r="U93" s="8">
        <v>12</v>
      </c>
      <c r="V93" s="49">
        <v>15.4</v>
      </c>
      <c r="W93" s="49">
        <v>29.5</v>
      </c>
      <c r="X93" s="49">
        <v>27.9</v>
      </c>
      <c r="Y93" s="49">
        <v>2.6</v>
      </c>
      <c r="Z93" s="50" t="s">
        <v>18</v>
      </c>
      <c r="AA93" s="50" t="s">
        <v>34</v>
      </c>
      <c r="AB93" s="8">
        <v>14</v>
      </c>
      <c r="AC93" s="50" t="s">
        <v>109</v>
      </c>
      <c r="AD93" s="8" t="s">
        <v>31</v>
      </c>
      <c r="AE93" s="8">
        <v>13</v>
      </c>
      <c r="AF93" s="8" t="s">
        <v>22</v>
      </c>
      <c r="AG93" s="8" t="s">
        <v>22</v>
      </c>
      <c r="AH93" s="8">
        <v>1</v>
      </c>
      <c r="AI93" s="4"/>
      <c r="AJ93" s="4">
        <v>316</v>
      </c>
      <c r="AK93" s="4">
        <v>341</v>
      </c>
      <c r="AL93" s="4">
        <v>334</v>
      </c>
      <c r="AM93" s="4">
        <v>488</v>
      </c>
      <c r="AN93" s="4"/>
      <c r="AO93" s="4"/>
      <c r="AP93" s="4"/>
      <c r="AQ93" s="5" t="s">
        <v>276</v>
      </c>
      <c r="AR93" s="4">
        <v>18</v>
      </c>
      <c r="AS93" s="4">
        <v>0</v>
      </c>
      <c r="AT93" s="4">
        <v>1</v>
      </c>
      <c r="AU93" s="4" t="s">
        <v>1437</v>
      </c>
      <c r="AV93" s="24">
        <v>102668</v>
      </c>
      <c r="AW93" s="57" t="str">
        <f t="shared" si="9"/>
        <v>BR:McMahon,Ryan*</v>
      </c>
      <c r="AX93" s="57" t="str">
        <f t="shared" si="10"/>
        <v>BP:McMahon,Ryan*</v>
      </c>
      <c r="AY93" s="58" t="s">
        <v>3943</v>
      </c>
      <c r="AZ93" s="59" t="s">
        <v>4671</v>
      </c>
    </row>
    <row r="94" spans="1:52" ht="14.25" customHeight="1" x14ac:dyDescent="0.2">
      <c r="A94" s="1" t="s">
        <v>3481</v>
      </c>
      <c r="B94" s="13" t="s">
        <v>3484</v>
      </c>
      <c r="C94" s="6" t="s">
        <v>789</v>
      </c>
      <c r="D94" s="31" t="s">
        <v>17</v>
      </c>
      <c r="E94" s="11">
        <v>32947</v>
      </c>
      <c r="F94" s="17">
        <f t="shared" si="11"/>
        <v>31</v>
      </c>
      <c r="G94" s="8">
        <v>610</v>
      </c>
      <c r="H94" s="8">
        <v>559</v>
      </c>
      <c r="I94" s="8">
        <v>217</v>
      </c>
      <c r="J94" s="8">
        <v>199</v>
      </c>
      <c r="K94" s="8">
        <v>17</v>
      </c>
      <c r="L94" s="8">
        <v>7</v>
      </c>
      <c r="M94" s="49">
        <v>26.2</v>
      </c>
      <c r="N94" s="49">
        <v>33.200000000000003</v>
      </c>
      <c r="O94" s="49">
        <v>39.299999999999997</v>
      </c>
      <c r="P94" s="49">
        <v>1.8</v>
      </c>
      <c r="Q94" s="50" t="s">
        <v>18</v>
      </c>
      <c r="R94" s="50" t="s">
        <v>19</v>
      </c>
      <c r="S94" s="8">
        <v>10</v>
      </c>
      <c r="T94" s="8">
        <v>23</v>
      </c>
      <c r="U94" s="8">
        <v>9</v>
      </c>
      <c r="V94" s="49">
        <v>23.4</v>
      </c>
      <c r="W94" s="49">
        <v>32.4</v>
      </c>
      <c r="X94" s="49">
        <v>30.1</v>
      </c>
      <c r="Y94" s="49">
        <v>0.5</v>
      </c>
      <c r="Z94" s="50" t="s">
        <v>20</v>
      </c>
      <c r="AA94" s="50" t="s">
        <v>19</v>
      </c>
      <c r="AB94" s="8">
        <v>10</v>
      </c>
      <c r="AC94" s="50" t="s">
        <v>21</v>
      </c>
      <c r="AD94" s="8" t="s">
        <v>6</v>
      </c>
      <c r="AE94" s="8">
        <v>15</v>
      </c>
      <c r="AF94" s="8" t="s">
        <v>22</v>
      </c>
      <c r="AG94" s="8" t="s">
        <v>22</v>
      </c>
      <c r="AH94" s="8">
        <v>1</v>
      </c>
      <c r="AI94" s="4"/>
      <c r="AJ94" s="4"/>
      <c r="AK94" s="4"/>
      <c r="AL94" s="4"/>
      <c r="AM94" s="4">
        <v>120</v>
      </c>
      <c r="AN94" s="4"/>
      <c r="AO94" s="4"/>
      <c r="AP94" s="4"/>
      <c r="AQ94" s="5" t="s">
        <v>23</v>
      </c>
      <c r="AR94" s="4">
        <v>18</v>
      </c>
      <c r="AS94" s="4">
        <v>4</v>
      </c>
      <c r="AT94" s="4">
        <v>0</v>
      </c>
      <c r="AU94" s="4" t="s">
        <v>1108</v>
      </c>
      <c r="AV94" s="24">
        <v>69508</v>
      </c>
      <c r="AW94" s="57" t="str">
        <f t="shared" si="9"/>
        <v>BR:Ahmed,Nick</v>
      </c>
      <c r="AX94" s="57" t="str">
        <f t="shared" si="10"/>
        <v>BP:Ahmed,Nick</v>
      </c>
      <c r="AY94" s="58" t="s">
        <v>3655</v>
      </c>
      <c r="AZ94" s="59" t="s">
        <v>4543</v>
      </c>
    </row>
    <row r="95" spans="1:52" ht="14.25" customHeight="1" x14ac:dyDescent="0.2">
      <c r="A95" s="1" t="s">
        <v>3481</v>
      </c>
      <c r="B95" s="13" t="s">
        <v>3484</v>
      </c>
      <c r="C95" s="6" t="s">
        <v>790</v>
      </c>
      <c r="D95" s="31" t="s">
        <v>99</v>
      </c>
      <c r="E95" s="11">
        <v>33894</v>
      </c>
      <c r="F95" s="17">
        <f t="shared" si="11"/>
        <v>28</v>
      </c>
      <c r="G95" s="8">
        <v>629</v>
      </c>
      <c r="H95" s="8">
        <v>615</v>
      </c>
      <c r="I95" s="8">
        <v>224</v>
      </c>
      <c r="J95" s="8">
        <v>219</v>
      </c>
      <c r="K95" s="8">
        <v>13</v>
      </c>
      <c r="L95" s="8">
        <v>0</v>
      </c>
      <c r="M95" s="49">
        <v>47.8</v>
      </c>
      <c r="N95" s="49">
        <v>50.8</v>
      </c>
      <c r="O95" s="49">
        <v>71.900000000000006</v>
      </c>
      <c r="P95" s="49">
        <v>4.4000000000000004</v>
      </c>
      <c r="Q95" s="50" t="s">
        <v>33</v>
      </c>
      <c r="R95" s="50" t="s">
        <v>39</v>
      </c>
      <c r="S95" s="8">
        <v>20</v>
      </c>
      <c r="T95" s="8">
        <v>0</v>
      </c>
      <c r="U95" s="8">
        <v>0</v>
      </c>
      <c r="V95" s="49">
        <v>23.9</v>
      </c>
      <c r="W95" s="49">
        <v>26.9</v>
      </c>
      <c r="X95" s="49">
        <v>39.299999999999997</v>
      </c>
      <c r="Y95" s="49">
        <v>2.5</v>
      </c>
      <c r="Z95" s="50" t="s">
        <v>33</v>
      </c>
      <c r="AA95" s="50" t="s">
        <v>39</v>
      </c>
      <c r="AB95" s="8">
        <v>20</v>
      </c>
      <c r="AC95" s="50" t="s">
        <v>100</v>
      </c>
      <c r="AD95" s="8" t="s">
        <v>27</v>
      </c>
      <c r="AE95" s="8">
        <v>13</v>
      </c>
      <c r="AF95" s="8" t="s">
        <v>48</v>
      </c>
      <c r="AG95" s="8" t="s">
        <v>6</v>
      </c>
      <c r="AH95" s="8">
        <v>1</v>
      </c>
      <c r="AI95" s="4"/>
      <c r="AJ95" s="4"/>
      <c r="AK95" s="4">
        <v>406</v>
      </c>
      <c r="AL95" s="4">
        <v>416</v>
      </c>
      <c r="AM95" s="4"/>
      <c r="AN95" s="4"/>
      <c r="AO95" s="4"/>
      <c r="AP95" s="4"/>
      <c r="AQ95" s="5" t="s">
        <v>101</v>
      </c>
      <c r="AR95" s="4">
        <v>5</v>
      </c>
      <c r="AS95" s="4">
        <v>3</v>
      </c>
      <c r="AT95" s="4">
        <v>0</v>
      </c>
      <c r="AU95" s="4" t="s">
        <v>1110</v>
      </c>
      <c r="AV95" s="24">
        <v>67418</v>
      </c>
      <c r="AW95" s="57" t="str">
        <f t="shared" si="9"/>
        <v>BR:Alberto,Hanser</v>
      </c>
      <c r="AX95" s="57" t="str">
        <f t="shared" si="10"/>
        <v>BP:Alberto,Hanser</v>
      </c>
      <c r="AY95" s="58" t="s">
        <v>3656</v>
      </c>
      <c r="AZ95" s="59" t="s">
        <v>4513</v>
      </c>
    </row>
    <row r="96" spans="1:52" ht="14.25" customHeight="1" x14ac:dyDescent="0.2">
      <c r="A96" s="1" t="s">
        <v>3481</v>
      </c>
      <c r="B96" s="14" t="s">
        <v>3484</v>
      </c>
      <c r="C96" s="6" t="s">
        <v>806</v>
      </c>
      <c r="D96" s="31" t="s">
        <v>606</v>
      </c>
      <c r="E96" s="11">
        <v>34488</v>
      </c>
      <c r="F96" s="17">
        <f t="shared" si="11"/>
        <v>27</v>
      </c>
      <c r="G96" s="8">
        <v>334</v>
      </c>
      <c r="H96" s="8">
        <v>298</v>
      </c>
      <c r="I96" s="8">
        <v>119</v>
      </c>
      <c r="J96" s="8">
        <v>106</v>
      </c>
      <c r="K96" s="8">
        <v>34</v>
      </c>
      <c r="L96" s="8">
        <v>0</v>
      </c>
      <c r="M96" s="49">
        <v>27.5</v>
      </c>
      <c r="N96" s="49">
        <v>37.5</v>
      </c>
      <c r="O96" s="49">
        <v>76.400000000000006</v>
      </c>
      <c r="P96" s="49">
        <v>8.3000000000000007</v>
      </c>
      <c r="Q96" s="50" t="s">
        <v>24</v>
      </c>
      <c r="R96" s="50" t="s">
        <v>66</v>
      </c>
      <c r="S96" s="8">
        <v>9</v>
      </c>
      <c r="T96" s="8">
        <v>39</v>
      </c>
      <c r="U96" s="8">
        <v>20</v>
      </c>
      <c r="V96" s="49">
        <v>10.9</v>
      </c>
      <c r="W96" s="49">
        <v>40.799999999999997</v>
      </c>
      <c r="X96" s="49">
        <v>23.7</v>
      </c>
      <c r="Y96" s="49">
        <v>1</v>
      </c>
      <c r="Z96" s="50" t="s">
        <v>20</v>
      </c>
      <c r="AA96" s="50" t="s">
        <v>20</v>
      </c>
      <c r="AB96" s="8">
        <v>7</v>
      </c>
      <c r="AC96" s="50" t="s">
        <v>355</v>
      </c>
      <c r="AD96" s="8" t="s">
        <v>6</v>
      </c>
      <c r="AE96" s="8">
        <v>16</v>
      </c>
      <c r="AF96" s="8" t="s">
        <v>22</v>
      </c>
      <c r="AG96" s="8" t="s">
        <v>22</v>
      </c>
      <c r="AH96" s="8">
        <v>1</v>
      </c>
      <c r="AI96" s="4"/>
      <c r="AJ96" s="4"/>
      <c r="AK96" s="4"/>
      <c r="AL96" s="4"/>
      <c r="AM96" s="4"/>
      <c r="AN96" s="4"/>
      <c r="AO96" s="4">
        <v>108</v>
      </c>
      <c r="AP96" s="4"/>
      <c r="AQ96" s="5" t="s">
        <v>607</v>
      </c>
      <c r="AR96" s="4">
        <v>13</v>
      </c>
      <c r="AS96" s="4">
        <v>3</v>
      </c>
      <c r="AT96" s="4">
        <v>1</v>
      </c>
      <c r="AU96" s="4" t="s">
        <v>1137</v>
      </c>
      <c r="AV96" s="24">
        <v>105531</v>
      </c>
      <c r="AW96" s="57" t="str">
        <f t="shared" si="9"/>
        <v>BR:Bader,Harrison</v>
      </c>
      <c r="AX96" s="57" t="str">
        <f t="shared" si="10"/>
        <v>BP:Bader,Harrison</v>
      </c>
      <c r="AY96" s="58" t="s">
        <v>3680</v>
      </c>
      <c r="AZ96" s="59" t="s">
        <v>4727</v>
      </c>
    </row>
    <row r="97" spans="1:52" ht="14.25" customHeight="1" x14ac:dyDescent="0.2">
      <c r="A97" s="1" t="s">
        <v>3481</v>
      </c>
      <c r="B97" s="14" t="s">
        <v>3484</v>
      </c>
      <c r="C97" s="6" t="s">
        <v>879</v>
      </c>
      <c r="D97" s="31" t="s">
        <v>75</v>
      </c>
      <c r="E97" s="11">
        <v>31436</v>
      </c>
      <c r="F97" s="17">
        <f t="shared" si="11"/>
        <v>35</v>
      </c>
      <c r="G97" s="8">
        <v>216</v>
      </c>
      <c r="H97" s="8">
        <v>194</v>
      </c>
      <c r="I97" s="8">
        <v>77</v>
      </c>
      <c r="J97" s="8">
        <v>69</v>
      </c>
      <c r="K97" s="8">
        <v>54</v>
      </c>
      <c r="L97" s="8">
        <v>21</v>
      </c>
      <c r="M97" s="49">
        <v>4.8</v>
      </c>
      <c r="N97" s="49">
        <v>34.799999999999997</v>
      </c>
      <c r="O97" s="49">
        <v>9.3000000000000007</v>
      </c>
      <c r="P97" s="49">
        <v>0</v>
      </c>
      <c r="Q97" s="50" t="s">
        <v>29</v>
      </c>
      <c r="R97" s="50" t="s">
        <v>20</v>
      </c>
      <c r="S97" s="8">
        <v>8</v>
      </c>
      <c r="T97" s="8">
        <v>61</v>
      </c>
      <c r="U97" s="8">
        <v>9</v>
      </c>
      <c r="V97" s="49">
        <v>16.600000000000001</v>
      </c>
      <c r="W97" s="49">
        <v>34.6</v>
      </c>
      <c r="X97" s="49">
        <v>39.4</v>
      </c>
      <c r="Y97" s="49">
        <v>3.4</v>
      </c>
      <c r="Z97" s="50" t="s">
        <v>29</v>
      </c>
      <c r="AA97" s="50" t="s">
        <v>20</v>
      </c>
      <c r="AB97" s="8">
        <v>6</v>
      </c>
      <c r="AC97" s="50" t="s">
        <v>30</v>
      </c>
      <c r="AD97" s="8" t="s">
        <v>31</v>
      </c>
      <c r="AE97" s="8">
        <v>8</v>
      </c>
      <c r="AF97" s="8" t="s">
        <v>22</v>
      </c>
      <c r="AG97" s="8" t="s">
        <v>22</v>
      </c>
      <c r="AH97" s="8">
        <v>2</v>
      </c>
      <c r="AI97" s="4">
        <v>301</v>
      </c>
      <c r="AJ97" s="4"/>
      <c r="AK97" s="4"/>
      <c r="AL97" s="4"/>
      <c r="AM97" s="4"/>
      <c r="AN97" s="4"/>
      <c r="AO97" s="4"/>
      <c r="AP97" s="4"/>
      <c r="AQ97" s="5" t="s">
        <v>86</v>
      </c>
      <c r="AR97" s="4">
        <v>8</v>
      </c>
      <c r="AS97" s="4">
        <v>0</v>
      </c>
      <c r="AT97" s="4">
        <v>0</v>
      </c>
      <c r="AU97" s="4" t="s">
        <v>1270</v>
      </c>
      <c r="AV97" s="24">
        <v>52532</v>
      </c>
      <c r="AW97" s="57" t="str">
        <f t="shared" si="9"/>
        <v>BR:Flowers,Tyler</v>
      </c>
      <c r="AX97" s="57" t="str">
        <f t="shared" si="10"/>
        <v>BP:Flowers,Tyler</v>
      </c>
      <c r="AY97" s="58" t="s">
        <v>3795</v>
      </c>
      <c r="AZ97" s="59" t="s">
        <v>4392</v>
      </c>
    </row>
    <row r="98" spans="1:52" ht="14.25" customHeight="1" x14ac:dyDescent="0.2">
      <c r="A98" s="4" t="s">
        <v>3481</v>
      </c>
      <c r="B98" s="13">
        <v>47</v>
      </c>
      <c r="C98" s="6" t="s">
        <v>1697</v>
      </c>
      <c r="D98" s="31" t="s">
        <v>606</v>
      </c>
      <c r="E98" s="11">
        <v>31493</v>
      </c>
      <c r="F98" s="17">
        <f t="shared" si="11"/>
        <v>35</v>
      </c>
      <c r="G98" s="8">
        <v>281</v>
      </c>
      <c r="H98" s="8">
        <v>253</v>
      </c>
      <c r="I98" s="8">
        <v>100</v>
      </c>
      <c r="J98" s="8">
        <v>90</v>
      </c>
      <c r="K98" s="8">
        <v>35</v>
      </c>
      <c r="L98" s="8">
        <v>2</v>
      </c>
      <c r="M98" s="49">
        <v>0</v>
      </c>
      <c r="N98" s="49">
        <v>4</v>
      </c>
      <c r="O98" s="49">
        <v>0</v>
      </c>
      <c r="P98" s="49">
        <v>0</v>
      </c>
      <c r="Q98" s="50" t="s">
        <v>29</v>
      </c>
      <c r="R98" s="50" t="s">
        <v>20</v>
      </c>
      <c r="S98" s="8">
        <v>17</v>
      </c>
      <c r="T98" s="8">
        <v>33</v>
      </c>
      <c r="U98" s="8">
        <v>12</v>
      </c>
      <c r="V98" s="49">
        <v>20.9</v>
      </c>
      <c r="W98" s="49">
        <v>34.9</v>
      </c>
      <c r="X98" s="49">
        <v>33.4</v>
      </c>
      <c r="Y98" s="49">
        <v>4</v>
      </c>
      <c r="Z98" s="50" t="s">
        <v>24</v>
      </c>
      <c r="AA98" s="50" t="s">
        <v>19</v>
      </c>
      <c r="AB98" s="8">
        <v>16</v>
      </c>
      <c r="AC98" s="50" t="s">
        <v>614</v>
      </c>
      <c r="AD98" s="8" t="s">
        <v>27</v>
      </c>
      <c r="AE98" s="8">
        <v>13</v>
      </c>
      <c r="AF98" s="8" t="s">
        <v>22</v>
      </c>
      <c r="AG98" s="8" t="s">
        <v>22</v>
      </c>
      <c r="AH98" s="8">
        <v>2</v>
      </c>
      <c r="AI98" s="4"/>
      <c r="AJ98" s="4"/>
      <c r="AK98" s="4"/>
      <c r="AL98" s="4"/>
      <c r="AM98" s="4"/>
      <c r="AN98" s="4"/>
      <c r="AO98" s="4"/>
      <c r="AP98" s="4">
        <v>306</v>
      </c>
      <c r="AQ98" s="5" t="s">
        <v>615</v>
      </c>
      <c r="AR98" s="4">
        <v>10</v>
      </c>
      <c r="AS98" s="4">
        <v>1</v>
      </c>
      <c r="AT98" s="4">
        <v>1</v>
      </c>
      <c r="AU98" s="4" t="s">
        <v>1273</v>
      </c>
      <c r="AV98" s="24">
        <v>47493</v>
      </c>
      <c r="AW98" s="57" t="str">
        <f t="shared" si="9"/>
        <v>BR:Fowler,Dexter+</v>
      </c>
      <c r="AX98" s="57" t="str">
        <f t="shared" si="10"/>
        <v>BP:Fowler,Dexter+</v>
      </c>
      <c r="AY98" s="58" t="s">
        <v>3798</v>
      </c>
      <c r="AZ98" s="59" t="s">
        <v>4363</v>
      </c>
    </row>
    <row r="99" spans="1:52" ht="14.25" customHeight="1" x14ac:dyDescent="0.2">
      <c r="A99" s="1" t="s">
        <v>3481</v>
      </c>
      <c r="B99" s="14" t="s">
        <v>3484</v>
      </c>
      <c r="C99" s="6" t="s">
        <v>882</v>
      </c>
      <c r="D99" s="31" t="s">
        <v>329</v>
      </c>
      <c r="E99" s="11">
        <v>33842</v>
      </c>
      <c r="F99" s="17">
        <f t="shared" si="11"/>
        <v>28</v>
      </c>
      <c r="G99" s="8">
        <v>671</v>
      </c>
      <c r="H99" s="8">
        <v>626</v>
      </c>
      <c r="I99" s="8">
        <v>239</v>
      </c>
      <c r="J99" s="8">
        <v>223</v>
      </c>
      <c r="K99" s="8">
        <v>12</v>
      </c>
      <c r="L99" s="8">
        <v>8</v>
      </c>
      <c r="M99" s="49">
        <v>31.1</v>
      </c>
      <c r="N99" s="49">
        <v>39.200000000000003</v>
      </c>
      <c r="O99" s="49">
        <v>41.3</v>
      </c>
      <c r="P99" s="49">
        <v>0.8</v>
      </c>
      <c r="Q99" s="50" t="s">
        <v>20</v>
      </c>
      <c r="R99" s="50" t="s">
        <v>70</v>
      </c>
      <c r="S99" s="8">
        <v>13</v>
      </c>
      <c r="T99" s="8">
        <v>5</v>
      </c>
      <c r="U99" s="8">
        <v>5</v>
      </c>
      <c r="V99" s="49">
        <v>25.6</v>
      </c>
      <c r="W99" s="49">
        <v>30.6</v>
      </c>
      <c r="X99" s="49">
        <v>41.9</v>
      </c>
      <c r="Y99" s="49">
        <v>2</v>
      </c>
      <c r="Z99" s="50" t="s">
        <v>43</v>
      </c>
      <c r="AA99" s="50" t="s">
        <v>70</v>
      </c>
      <c r="AB99" s="8">
        <v>14</v>
      </c>
      <c r="AC99" s="50" t="s">
        <v>36</v>
      </c>
      <c r="AD99" s="8" t="s">
        <v>31</v>
      </c>
      <c r="AE99" s="8">
        <v>9</v>
      </c>
      <c r="AF99" s="8" t="s">
        <v>22</v>
      </c>
      <c r="AG99" s="8" t="s">
        <v>27</v>
      </c>
      <c r="AH99" s="8">
        <v>0</v>
      </c>
      <c r="AI99" s="4"/>
      <c r="AJ99" s="4">
        <v>425</v>
      </c>
      <c r="AK99" s="4"/>
      <c r="AL99" s="4">
        <v>319</v>
      </c>
      <c r="AM99" s="4"/>
      <c r="AN99" s="4"/>
      <c r="AO99" s="4"/>
      <c r="AP99" s="4"/>
      <c r="AQ99" s="5" t="s">
        <v>332</v>
      </c>
      <c r="AR99" s="4">
        <v>16</v>
      </c>
      <c r="AS99" s="4">
        <v>1</v>
      </c>
      <c r="AT99" s="4">
        <v>0</v>
      </c>
      <c r="AU99" s="4" t="s">
        <v>1276</v>
      </c>
      <c r="AV99" s="24">
        <v>68156</v>
      </c>
      <c r="AW99" s="57" t="str">
        <f t="shared" si="9"/>
        <v>BR:Franco,Maikel</v>
      </c>
      <c r="AX99" s="57" t="str">
        <f t="shared" si="10"/>
        <v>BP:Franco,Maikel</v>
      </c>
      <c r="AY99" s="58" t="s">
        <v>3801</v>
      </c>
      <c r="AZ99" s="59" t="s">
        <v>4528</v>
      </c>
    </row>
    <row r="100" spans="1:52" ht="14.25" customHeight="1" x14ac:dyDescent="0.2">
      <c r="A100" s="1" t="s">
        <v>3481</v>
      </c>
      <c r="B100" s="14" t="s">
        <v>3484</v>
      </c>
      <c r="C100" s="6" t="s">
        <v>1709</v>
      </c>
      <c r="D100" s="31" t="s">
        <v>238</v>
      </c>
      <c r="E100" s="11">
        <v>33016</v>
      </c>
      <c r="F100" s="17">
        <f t="shared" si="11"/>
        <v>31</v>
      </c>
      <c r="G100" s="8">
        <v>721</v>
      </c>
      <c r="H100" s="8">
        <v>654</v>
      </c>
      <c r="I100" s="8">
        <v>257</v>
      </c>
      <c r="J100" s="8">
        <v>233</v>
      </c>
      <c r="K100" s="8">
        <v>20</v>
      </c>
      <c r="L100" s="8">
        <v>0</v>
      </c>
      <c r="M100" s="49">
        <v>20.3</v>
      </c>
      <c r="N100" s="49">
        <v>22.3</v>
      </c>
      <c r="O100" s="49">
        <v>41.5</v>
      </c>
      <c r="P100" s="49">
        <v>3.4</v>
      </c>
      <c r="Q100" s="50" t="s">
        <v>33</v>
      </c>
      <c r="R100" s="50" t="s">
        <v>245</v>
      </c>
      <c r="S100" s="8">
        <v>9</v>
      </c>
      <c r="T100" s="8">
        <v>24</v>
      </c>
      <c r="U100" s="8">
        <v>11</v>
      </c>
      <c r="V100" s="49">
        <v>30.4</v>
      </c>
      <c r="W100" s="49">
        <v>43.4</v>
      </c>
      <c r="X100" s="49">
        <v>49</v>
      </c>
      <c r="Y100" s="49">
        <v>2.2999999999999998</v>
      </c>
      <c r="Z100" s="50" t="s">
        <v>33</v>
      </c>
      <c r="AA100" s="50" t="s">
        <v>42</v>
      </c>
      <c r="AB100" s="8">
        <v>8</v>
      </c>
      <c r="AC100" s="50" t="s">
        <v>30</v>
      </c>
      <c r="AD100" s="8" t="s">
        <v>31</v>
      </c>
      <c r="AE100" s="8">
        <v>14</v>
      </c>
      <c r="AF100" s="8" t="s">
        <v>27</v>
      </c>
      <c r="AG100" s="8" t="s">
        <v>6</v>
      </c>
      <c r="AH100" s="8">
        <v>1</v>
      </c>
      <c r="AI100" s="4"/>
      <c r="AJ100" s="4"/>
      <c r="AK100" s="4">
        <v>111</v>
      </c>
      <c r="AL100" s="4"/>
      <c r="AM100" s="4"/>
      <c r="AN100" s="4"/>
      <c r="AO100" s="4"/>
      <c r="AP100" s="4"/>
      <c r="AQ100" s="5" t="s">
        <v>81</v>
      </c>
      <c r="AR100" s="4">
        <v>24</v>
      </c>
      <c r="AS100" s="4">
        <v>0</v>
      </c>
      <c r="AT100" s="4">
        <v>0</v>
      </c>
      <c r="AU100" s="4" t="s">
        <v>1342</v>
      </c>
      <c r="AV100" s="24">
        <v>56444</v>
      </c>
      <c r="AW100" s="57" t="str">
        <f t="shared" si="9"/>
        <v>BR:Hernandez,Cesar+</v>
      </c>
      <c r="AX100" s="57" t="str">
        <f t="shared" si="10"/>
        <v>BP:Hernandez,Cesar+</v>
      </c>
      <c r="AY100" s="58" t="s">
        <v>3860</v>
      </c>
      <c r="AZ100" s="59" t="s">
        <v>4403</v>
      </c>
    </row>
    <row r="101" spans="1:52" ht="14.25" customHeight="1" x14ac:dyDescent="0.2">
      <c r="A101" s="1" t="s">
        <v>3481</v>
      </c>
      <c r="B101" s="14" t="s">
        <v>3484</v>
      </c>
      <c r="C101" s="6" t="s">
        <v>930</v>
      </c>
      <c r="D101" s="31" t="s">
        <v>158</v>
      </c>
      <c r="E101" s="11">
        <v>35396</v>
      </c>
      <c r="F101" s="17">
        <f t="shared" si="11"/>
        <v>24</v>
      </c>
      <c r="G101" s="8">
        <v>632</v>
      </c>
      <c r="H101" s="8">
        <v>598</v>
      </c>
      <c r="I101" s="8">
        <v>225</v>
      </c>
      <c r="J101" s="8">
        <v>213</v>
      </c>
      <c r="K101" s="8">
        <v>35</v>
      </c>
      <c r="L101" s="8">
        <v>0</v>
      </c>
      <c r="M101" s="49">
        <v>27.9</v>
      </c>
      <c r="N101" s="49">
        <v>27.9</v>
      </c>
      <c r="O101" s="49">
        <v>56.7</v>
      </c>
      <c r="P101" s="49">
        <v>9.6</v>
      </c>
      <c r="Q101" s="50" t="s">
        <v>24</v>
      </c>
      <c r="R101" s="50" t="s">
        <v>35</v>
      </c>
      <c r="S101" s="8">
        <v>16</v>
      </c>
      <c r="T101" s="8">
        <v>22</v>
      </c>
      <c r="U101" s="8">
        <v>6</v>
      </c>
      <c r="V101" s="49">
        <v>31</v>
      </c>
      <c r="W101" s="49">
        <v>37</v>
      </c>
      <c r="X101" s="49">
        <v>56</v>
      </c>
      <c r="Y101" s="49">
        <v>4.3</v>
      </c>
      <c r="Z101" s="50" t="s">
        <v>113</v>
      </c>
      <c r="AA101" s="50" t="s">
        <v>35</v>
      </c>
      <c r="AB101" s="8">
        <v>14</v>
      </c>
      <c r="AC101" s="50" t="s">
        <v>30</v>
      </c>
      <c r="AD101" s="8" t="s">
        <v>31</v>
      </c>
      <c r="AE101" s="8">
        <v>12</v>
      </c>
      <c r="AF101" s="8" t="s">
        <v>22</v>
      </c>
      <c r="AG101" s="8" t="s">
        <v>22</v>
      </c>
      <c r="AH101" s="8">
        <v>1</v>
      </c>
      <c r="AI101" s="4"/>
      <c r="AJ101" s="4"/>
      <c r="AK101" s="4"/>
      <c r="AL101" s="4"/>
      <c r="AM101" s="4"/>
      <c r="AN101" s="4">
        <v>403</v>
      </c>
      <c r="AO101" s="4"/>
      <c r="AP101" s="4"/>
      <c r="AQ101" s="5" t="s">
        <v>171</v>
      </c>
      <c r="AR101" s="4">
        <v>12</v>
      </c>
      <c r="AS101" s="4">
        <v>0</v>
      </c>
      <c r="AT101" s="4">
        <v>0</v>
      </c>
      <c r="AU101" s="4" t="s">
        <v>1368</v>
      </c>
      <c r="AV101" s="24">
        <v>104176</v>
      </c>
      <c r="AW101" s="57" t="str">
        <f t="shared" si="9"/>
        <v>BR:Jimenez,Eloy</v>
      </c>
      <c r="AX101" s="57" t="str">
        <f t="shared" si="10"/>
        <v>BP:Jimenez,Eloy</v>
      </c>
      <c r="AY101" s="58" t="s">
        <v>3882</v>
      </c>
      <c r="AZ101" s="59" t="s">
        <v>4702</v>
      </c>
    </row>
    <row r="102" spans="1:52" ht="14.25" customHeight="1" x14ac:dyDescent="0.2">
      <c r="A102" s="1" t="s">
        <v>3481</v>
      </c>
      <c r="B102" s="14">
        <v>267</v>
      </c>
      <c r="C102" s="6" t="s">
        <v>6413</v>
      </c>
      <c r="D102" s="33" t="s">
        <v>644</v>
      </c>
      <c r="E102" s="11">
        <v>35838</v>
      </c>
      <c r="F102" s="17"/>
      <c r="G102" s="8"/>
      <c r="H102" s="8"/>
      <c r="I102" s="8"/>
      <c r="J102" s="8"/>
      <c r="K102" s="8"/>
      <c r="L102" s="8"/>
      <c r="M102" s="49"/>
      <c r="N102" s="49"/>
      <c r="O102" s="49"/>
      <c r="P102" s="49"/>
      <c r="Q102" s="50"/>
      <c r="R102" s="50"/>
      <c r="S102" s="8"/>
      <c r="T102" s="8"/>
      <c r="U102" s="8"/>
      <c r="V102" s="49"/>
      <c r="W102" s="49"/>
      <c r="X102" s="49"/>
      <c r="Y102" s="49"/>
      <c r="Z102" s="50"/>
      <c r="AA102" s="50"/>
      <c r="AB102" s="8"/>
      <c r="AC102" s="50"/>
      <c r="AD102" s="8"/>
      <c r="AE102" s="8"/>
      <c r="AF102" s="8"/>
      <c r="AG102" s="8"/>
      <c r="AH102" s="8"/>
      <c r="AI102" s="4"/>
      <c r="AJ102" s="4"/>
      <c r="AK102" s="4"/>
      <c r="AL102" s="4"/>
      <c r="AM102" s="4"/>
      <c r="AN102" s="4"/>
      <c r="AO102" s="4"/>
      <c r="AP102" s="4"/>
      <c r="AQ102" s="5"/>
      <c r="AR102" s="4"/>
      <c r="AS102" s="4"/>
      <c r="AT102" s="4"/>
      <c r="AU102" s="2" t="s">
        <v>6414</v>
      </c>
      <c r="AV102" s="66">
        <v>142220</v>
      </c>
      <c r="AW102" s="57" t="str">
        <f t="shared" si="9"/>
        <v>BR:Jung,Josh</v>
      </c>
      <c r="AX102" s="57" t="str">
        <f t="shared" si="10"/>
        <v>BP:Jung,Josh</v>
      </c>
      <c r="AY102" s="64" t="str">
        <f>_xlfn.CONCAT("https://www.baseball-reference.com/register/player.fcgi?id=", AU102)</f>
        <v>https://www.baseball-reference.com/register/player.fcgi?id=jung--000jos</v>
      </c>
      <c r="AZ102" s="63" t="s">
        <v>6415</v>
      </c>
    </row>
    <row r="103" spans="1:52" ht="14.25" customHeight="1" x14ac:dyDescent="0.2">
      <c r="A103" s="4" t="s">
        <v>3481</v>
      </c>
      <c r="B103" s="13">
        <v>127</v>
      </c>
      <c r="C103" s="6" t="s">
        <v>3396</v>
      </c>
      <c r="D103" s="31" t="s">
        <v>186</v>
      </c>
      <c r="E103" s="11">
        <v>31870</v>
      </c>
      <c r="F103" s="17">
        <f t="shared" ref="F103:F134" si="12">IF(MONTH(E103)&lt;7,2021-YEAR(E103),2021-YEAR(E103)-1)</f>
        <v>34</v>
      </c>
      <c r="G103" s="8">
        <v>371</v>
      </c>
      <c r="H103" s="8">
        <v>320</v>
      </c>
      <c r="I103" s="8">
        <v>132</v>
      </c>
      <c r="J103" s="8">
        <v>114</v>
      </c>
      <c r="K103" s="8">
        <v>11</v>
      </c>
      <c r="L103" s="8">
        <v>27</v>
      </c>
      <c r="M103" s="49">
        <v>9.6</v>
      </c>
      <c r="N103" s="49">
        <v>38.6</v>
      </c>
      <c r="O103" s="49">
        <v>13.3</v>
      </c>
      <c r="P103" s="49">
        <v>0</v>
      </c>
      <c r="Q103" s="50" t="s">
        <v>33</v>
      </c>
      <c r="R103" s="50" t="s">
        <v>169</v>
      </c>
      <c r="S103" s="8">
        <v>2</v>
      </c>
      <c r="T103" s="8">
        <v>46</v>
      </c>
      <c r="U103" s="8">
        <v>15</v>
      </c>
      <c r="V103" s="49">
        <v>19.8</v>
      </c>
      <c r="W103" s="49">
        <v>36.799999999999997</v>
      </c>
      <c r="X103" s="49">
        <v>36.4</v>
      </c>
      <c r="Y103" s="49">
        <v>1.3</v>
      </c>
      <c r="Z103" s="50" t="s">
        <v>18</v>
      </c>
      <c r="AA103" s="50" t="s">
        <v>145</v>
      </c>
      <c r="AB103" s="8">
        <v>3</v>
      </c>
      <c r="AC103" s="50" t="s">
        <v>36</v>
      </c>
      <c r="AD103" s="8" t="s">
        <v>31</v>
      </c>
      <c r="AE103" s="8">
        <v>13</v>
      </c>
      <c r="AF103" s="8" t="s">
        <v>22</v>
      </c>
      <c r="AG103" s="8" t="s">
        <v>27</v>
      </c>
      <c r="AH103" s="8">
        <v>1</v>
      </c>
      <c r="AI103" s="4"/>
      <c r="AJ103" s="4">
        <v>425</v>
      </c>
      <c r="AK103" s="4">
        <v>417</v>
      </c>
      <c r="AL103" s="4"/>
      <c r="AM103" s="4"/>
      <c r="AN103" s="4"/>
      <c r="AO103" s="4"/>
      <c r="AP103" s="4"/>
      <c r="AQ103" s="5" t="s">
        <v>202</v>
      </c>
      <c r="AR103" s="4">
        <v>18</v>
      </c>
      <c r="AS103" s="4">
        <v>1</v>
      </c>
      <c r="AT103" s="4">
        <v>0</v>
      </c>
      <c r="AU103" s="4" t="s">
        <v>1385</v>
      </c>
      <c r="AV103" s="24">
        <v>60007</v>
      </c>
      <c r="AW103" s="57" t="str">
        <f t="shared" si="9"/>
        <v>BR:Kipnis,Jason*</v>
      </c>
      <c r="AX103" s="57" t="str">
        <f t="shared" si="10"/>
        <v>BP:Kipnis,Jason*</v>
      </c>
      <c r="AY103" s="58" t="s">
        <v>3898</v>
      </c>
      <c r="AZ103" s="59" t="s">
        <v>4455</v>
      </c>
    </row>
    <row r="104" spans="1:52" ht="14.25" customHeight="1" x14ac:dyDescent="0.2">
      <c r="A104" s="4" t="s">
        <v>3481</v>
      </c>
      <c r="B104" s="13">
        <v>36</v>
      </c>
      <c r="C104" s="6" t="s">
        <v>1711</v>
      </c>
      <c r="D104" s="31" t="s">
        <v>508</v>
      </c>
      <c r="E104" s="11">
        <v>33551</v>
      </c>
      <c r="F104" s="17">
        <f t="shared" si="12"/>
        <v>29</v>
      </c>
      <c r="G104" s="8">
        <v>244</v>
      </c>
      <c r="H104" s="8">
        <v>202</v>
      </c>
      <c r="I104" s="8">
        <v>87</v>
      </c>
      <c r="J104" s="8">
        <v>72</v>
      </c>
      <c r="K104" s="8">
        <v>6</v>
      </c>
      <c r="L104" s="8">
        <v>0</v>
      </c>
      <c r="M104" s="49">
        <v>34.5</v>
      </c>
      <c r="N104" s="49">
        <v>37.5</v>
      </c>
      <c r="O104" s="49">
        <v>41.7</v>
      </c>
      <c r="P104" s="49">
        <v>0</v>
      </c>
      <c r="Q104" s="50" t="s">
        <v>33</v>
      </c>
      <c r="R104" s="50" t="s">
        <v>19</v>
      </c>
      <c r="S104" s="8">
        <v>10</v>
      </c>
      <c r="T104" s="8">
        <v>26</v>
      </c>
      <c r="U104" s="8">
        <v>34</v>
      </c>
      <c r="V104" s="49">
        <v>15.4</v>
      </c>
      <c r="W104" s="49">
        <v>52.4</v>
      </c>
      <c r="X104" s="49">
        <v>27.4</v>
      </c>
      <c r="Y104" s="49">
        <v>1.4</v>
      </c>
      <c r="Z104" s="50" t="s">
        <v>61</v>
      </c>
      <c r="AA104" s="50" t="s">
        <v>45</v>
      </c>
      <c r="AB104" s="8">
        <v>4</v>
      </c>
      <c r="AC104" s="50" t="s">
        <v>30</v>
      </c>
      <c r="AD104" s="8" t="s">
        <v>31</v>
      </c>
      <c r="AE104" s="8">
        <v>9</v>
      </c>
      <c r="AF104" s="8" t="s">
        <v>22</v>
      </c>
      <c r="AG104" s="8" t="s">
        <v>22</v>
      </c>
      <c r="AH104" s="8">
        <v>2</v>
      </c>
      <c r="AI104" s="4">
        <v>405</v>
      </c>
      <c r="AJ104" s="4">
        <v>425</v>
      </c>
      <c r="AK104" s="4"/>
      <c r="AL104" s="4"/>
      <c r="AM104" s="4"/>
      <c r="AN104" s="4"/>
      <c r="AO104" s="4"/>
      <c r="AP104" s="4"/>
      <c r="AQ104" s="5" t="s">
        <v>519</v>
      </c>
      <c r="AR104" s="4">
        <v>15</v>
      </c>
      <c r="AS104" s="4">
        <v>0</v>
      </c>
      <c r="AT104" s="4">
        <v>0</v>
      </c>
      <c r="AU104" s="4" t="s">
        <v>1387</v>
      </c>
      <c r="AV104" s="24">
        <v>68908</v>
      </c>
      <c r="AW104" s="57" t="str">
        <f t="shared" si="9"/>
        <v>BR:Knapp,Andrew+</v>
      </c>
      <c r="AX104" s="57" t="str">
        <f t="shared" si="10"/>
        <v>BP:Knapp,Andrew+</v>
      </c>
      <c r="AY104" s="58" t="s">
        <v>3899</v>
      </c>
      <c r="AZ104" s="59" t="s">
        <v>4535</v>
      </c>
    </row>
    <row r="105" spans="1:52" ht="14.25" customHeight="1" x14ac:dyDescent="0.2">
      <c r="A105" s="1" t="s">
        <v>3481</v>
      </c>
      <c r="B105" s="14" t="s">
        <v>3484</v>
      </c>
      <c r="C105" s="6" t="s">
        <v>3366</v>
      </c>
      <c r="D105" s="31" t="s">
        <v>491</v>
      </c>
      <c r="E105" s="11">
        <v>32539</v>
      </c>
      <c r="F105" s="17">
        <f t="shared" si="12"/>
        <v>32</v>
      </c>
      <c r="G105" s="8">
        <v>626</v>
      </c>
      <c r="H105" s="8">
        <v>550</v>
      </c>
      <c r="I105" s="8">
        <v>223</v>
      </c>
      <c r="J105" s="8">
        <v>196</v>
      </c>
      <c r="K105" s="8">
        <v>0</v>
      </c>
      <c r="L105" s="8">
        <v>13</v>
      </c>
      <c r="M105" s="49">
        <v>16.5</v>
      </c>
      <c r="N105" s="49">
        <v>31.5</v>
      </c>
      <c r="O105" s="49">
        <v>23.8</v>
      </c>
      <c r="P105" s="49">
        <v>0</v>
      </c>
      <c r="Q105" s="50" t="s">
        <v>33</v>
      </c>
      <c r="R105" s="50" t="s">
        <v>145</v>
      </c>
      <c r="S105" s="8">
        <v>20</v>
      </c>
      <c r="T105" s="8">
        <v>0</v>
      </c>
      <c r="U105" s="8">
        <v>16</v>
      </c>
      <c r="V105" s="49">
        <v>29.4</v>
      </c>
      <c r="W105" s="49">
        <v>47.4</v>
      </c>
      <c r="X105" s="49">
        <v>46.6</v>
      </c>
      <c r="Y105" s="49">
        <v>1.5</v>
      </c>
      <c r="Z105" s="50" t="s">
        <v>61</v>
      </c>
      <c r="AA105" s="50" t="s">
        <v>145</v>
      </c>
      <c r="AB105" s="8">
        <v>19</v>
      </c>
      <c r="AC105" s="50" t="s">
        <v>36</v>
      </c>
      <c r="AD105" s="8" t="s">
        <v>31</v>
      </c>
      <c r="AE105" s="8">
        <v>12</v>
      </c>
      <c r="AF105" s="8" t="s">
        <v>22</v>
      </c>
      <c r="AG105" s="8" t="s">
        <v>6</v>
      </c>
      <c r="AH105" s="8">
        <v>1</v>
      </c>
      <c r="AI105" s="4"/>
      <c r="AJ105" s="4">
        <v>420</v>
      </c>
      <c r="AK105" s="4">
        <v>423</v>
      </c>
      <c r="AL105" s="4">
        <v>406</v>
      </c>
      <c r="AM105" s="4"/>
      <c r="AN105" s="4"/>
      <c r="AO105" s="4"/>
      <c r="AP105" s="4"/>
      <c r="AQ105" s="5" t="s">
        <v>498</v>
      </c>
      <c r="AR105" s="4">
        <v>27</v>
      </c>
      <c r="AS105" s="4">
        <v>1</v>
      </c>
      <c r="AT105" s="4">
        <v>0</v>
      </c>
      <c r="AU105" s="4" t="s">
        <v>1390</v>
      </c>
      <c r="AV105" s="24">
        <v>69305</v>
      </c>
      <c r="AW105" s="57" t="str">
        <f t="shared" si="9"/>
        <v>BR:La Stella,Tommy*</v>
      </c>
      <c r="AX105" s="57" t="str">
        <f t="shared" si="10"/>
        <v>BP:La Stella,Tommy*</v>
      </c>
      <c r="AY105" s="58" t="s">
        <v>3902</v>
      </c>
      <c r="AZ105" s="59" t="s">
        <v>4539</v>
      </c>
    </row>
    <row r="106" spans="1:52" ht="14.25" customHeight="1" x14ac:dyDescent="0.2">
      <c r="A106" s="65" t="s">
        <v>3481</v>
      </c>
      <c r="B106" s="14">
        <v>287</v>
      </c>
      <c r="C106" s="6" t="s">
        <v>6425</v>
      </c>
      <c r="D106" s="31" t="s">
        <v>625</v>
      </c>
      <c r="E106" s="11">
        <v>35828</v>
      </c>
      <c r="F106" s="17">
        <f t="shared" si="12"/>
        <v>23</v>
      </c>
      <c r="G106" s="8"/>
      <c r="H106" s="8"/>
      <c r="I106" s="8"/>
      <c r="J106" s="8"/>
      <c r="K106" s="8"/>
      <c r="L106" s="8"/>
      <c r="M106" s="49"/>
      <c r="N106" s="49"/>
      <c r="O106" s="49"/>
      <c r="P106" s="49"/>
      <c r="Q106" s="50"/>
      <c r="R106" s="50"/>
      <c r="S106" s="8"/>
      <c r="T106" s="8"/>
      <c r="U106" s="8"/>
      <c r="V106" s="49"/>
      <c r="W106" s="49"/>
      <c r="X106" s="49"/>
      <c r="Y106" s="49"/>
      <c r="Z106" s="50"/>
      <c r="AA106" s="50"/>
      <c r="AB106" s="8"/>
      <c r="AC106" s="50"/>
      <c r="AD106" s="8"/>
      <c r="AE106" s="8"/>
      <c r="AF106" s="8"/>
      <c r="AG106" s="8"/>
      <c r="AH106" s="8"/>
      <c r="AI106" s="4"/>
      <c r="AJ106" s="4"/>
      <c r="AK106" s="4"/>
      <c r="AL106" s="4"/>
      <c r="AM106" s="4"/>
      <c r="AN106" s="4"/>
      <c r="AO106" s="4"/>
      <c r="AP106" s="4"/>
      <c r="AQ106" s="5"/>
      <c r="AR106" s="4"/>
      <c r="AS106" s="4"/>
      <c r="AT106" s="4"/>
      <c r="AU106" s="4" t="s">
        <v>6422</v>
      </c>
      <c r="AV106" s="28">
        <v>108118</v>
      </c>
      <c r="AW106" s="57" t="str">
        <f t="shared" si="9"/>
        <v>BR:Lowe,Josh*</v>
      </c>
      <c r="AX106" s="57" t="str">
        <f t="shared" si="10"/>
        <v>BP:Lowe,Josh*</v>
      </c>
      <c r="AY106" s="64" t="s">
        <v>6424</v>
      </c>
      <c r="AZ106" s="63" t="s">
        <v>6423</v>
      </c>
    </row>
    <row r="107" spans="1:52" ht="14.25" customHeight="1" x14ac:dyDescent="0.2">
      <c r="A107" s="4" t="s">
        <v>3481</v>
      </c>
      <c r="B107" s="13">
        <v>227</v>
      </c>
      <c r="C107" s="6" t="s">
        <v>968</v>
      </c>
      <c r="D107" s="31" t="s">
        <v>329</v>
      </c>
      <c r="E107" s="11">
        <v>33703</v>
      </c>
      <c r="F107" s="17">
        <f t="shared" si="12"/>
        <v>29</v>
      </c>
      <c r="G107" s="8">
        <v>238</v>
      </c>
      <c r="H107" s="8">
        <v>227</v>
      </c>
      <c r="I107" s="8">
        <v>85</v>
      </c>
      <c r="J107" s="8">
        <v>81</v>
      </c>
      <c r="K107" s="8">
        <v>56</v>
      </c>
      <c r="L107" s="8">
        <v>4</v>
      </c>
      <c r="M107" s="49">
        <v>25</v>
      </c>
      <c r="N107" s="49">
        <v>29</v>
      </c>
      <c r="O107" s="49">
        <v>66.2</v>
      </c>
      <c r="P107" s="49">
        <v>13.4</v>
      </c>
      <c r="Q107" s="50" t="s">
        <v>24</v>
      </c>
      <c r="R107" s="50" t="s">
        <v>57</v>
      </c>
      <c r="S107" s="8">
        <v>7</v>
      </c>
      <c r="T107" s="8">
        <v>44</v>
      </c>
      <c r="U107" s="8">
        <v>1</v>
      </c>
      <c r="V107" s="49">
        <v>17.600000000000001</v>
      </c>
      <c r="W107" s="49">
        <v>18.600000000000001</v>
      </c>
      <c r="X107" s="49">
        <v>36.200000000000003</v>
      </c>
      <c r="Y107" s="49">
        <v>5</v>
      </c>
      <c r="Z107" s="50" t="s">
        <v>24</v>
      </c>
      <c r="AA107" s="50" t="s">
        <v>57</v>
      </c>
      <c r="AB107" s="8">
        <v>17</v>
      </c>
      <c r="AC107" s="50" t="s">
        <v>30</v>
      </c>
      <c r="AD107" s="8" t="s">
        <v>31</v>
      </c>
      <c r="AE107" s="8">
        <v>11</v>
      </c>
      <c r="AF107" s="8" t="s">
        <v>22</v>
      </c>
      <c r="AG107" s="8" t="s">
        <v>22</v>
      </c>
      <c r="AH107" s="8">
        <v>1</v>
      </c>
      <c r="AI107" s="4"/>
      <c r="AJ107" s="4">
        <v>419</v>
      </c>
      <c r="AK107" s="4"/>
      <c r="AL107" s="4"/>
      <c r="AM107" s="4"/>
      <c r="AN107" s="4">
        <v>404</v>
      </c>
      <c r="AO107" s="4"/>
      <c r="AP107" s="4"/>
      <c r="AQ107" s="5" t="s">
        <v>338</v>
      </c>
      <c r="AR107" s="4">
        <v>4</v>
      </c>
      <c r="AS107" s="4">
        <v>0</v>
      </c>
      <c r="AT107" s="4">
        <v>0</v>
      </c>
      <c r="AU107" s="4" t="s">
        <v>1430</v>
      </c>
      <c r="AV107" s="28">
        <v>103972</v>
      </c>
      <c r="AW107" s="57" t="str">
        <f t="shared" si="9"/>
        <v>BR:McBroom,Ryan</v>
      </c>
      <c r="AX107" s="57" t="str">
        <f t="shared" si="10"/>
        <v>BP:McBroom,Ryan</v>
      </c>
      <c r="AY107" s="58" t="s">
        <v>3938</v>
      </c>
      <c r="AZ107" s="59" t="s">
        <v>4818</v>
      </c>
    </row>
    <row r="108" spans="1:52" ht="14.25" customHeight="1" x14ac:dyDescent="0.2">
      <c r="A108" s="1" t="s">
        <v>3481</v>
      </c>
      <c r="B108" s="9" t="s">
        <v>3484</v>
      </c>
      <c r="C108" s="6" t="s">
        <v>984</v>
      </c>
      <c r="D108" s="31" t="s">
        <v>528</v>
      </c>
      <c r="E108" s="11">
        <v>34185</v>
      </c>
      <c r="F108" s="17">
        <f t="shared" si="12"/>
        <v>27</v>
      </c>
      <c r="G108" s="8">
        <v>472</v>
      </c>
      <c r="H108" s="8">
        <v>438</v>
      </c>
      <c r="I108" s="8">
        <v>168</v>
      </c>
      <c r="J108" s="8">
        <v>156</v>
      </c>
      <c r="K108" s="8">
        <v>0</v>
      </c>
      <c r="L108" s="8">
        <v>22</v>
      </c>
      <c r="M108" s="49">
        <v>22</v>
      </c>
      <c r="N108" s="49">
        <v>45</v>
      </c>
      <c r="O108" s="49">
        <v>26.5</v>
      </c>
      <c r="P108" s="49">
        <v>1.5</v>
      </c>
      <c r="Q108" s="50" t="s">
        <v>18</v>
      </c>
      <c r="R108" s="50" t="s">
        <v>66</v>
      </c>
      <c r="S108" s="8">
        <v>0</v>
      </c>
      <c r="T108" s="8">
        <v>0</v>
      </c>
      <c r="U108" s="8">
        <v>3</v>
      </c>
      <c r="V108" s="49">
        <v>18</v>
      </c>
      <c r="W108" s="49">
        <v>22</v>
      </c>
      <c r="X108" s="49">
        <v>21.5</v>
      </c>
      <c r="Y108" s="49">
        <v>0</v>
      </c>
      <c r="Z108" s="50" t="s">
        <v>33</v>
      </c>
      <c r="AA108" s="50" t="s">
        <v>66</v>
      </c>
      <c r="AB108" s="8">
        <v>1</v>
      </c>
      <c r="AC108" s="50" t="s">
        <v>109</v>
      </c>
      <c r="AD108" s="8" t="s">
        <v>31</v>
      </c>
      <c r="AE108" s="8">
        <v>13</v>
      </c>
      <c r="AF108" s="8" t="s">
        <v>22</v>
      </c>
      <c r="AG108" s="8" t="s">
        <v>27</v>
      </c>
      <c r="AH108" s="8">
        <v>2</v>
      </c>
      <c r="AI108" s="4"/>
      <c r="AJ108" s="4"/>
      <c r="AK108" s="4">
        <v>326</v>
      </c>
      <c r="AL108" s="4"/>
      <c r="AM108" s="4">
        <v>338</v>
      </c>
      <c r="AN108" s="4"/>
      <c r="AO108" s="4"/>
      <c r="AP108" s="4"/>
      <c r="AQ108" s="5" t="s">
        <v>539</v>
      </c>
      <c r="AR108" s="4">
        <v>12</v>
      </c>
      <c r="AS108" s="4">
        <v>0</v>
      </c>
      <c r="AT108" s="4">
        <v>1</v>
      </c>
      <c r="AU108" s="4" t="s">
        <v>1469</v>
      </c>
      <c r="AV108" s="24">
        <v>106558</v>
      </c>
      <c r="AW108" s="57" t="str">
        <f t="shared" si="9"/>
        <v>BR:Newman,Kevin</v>
      </c>
      <c r="AX108" s="57" t="str">
        <f t="shared" si="10"/>
        <v>BP:Newman,Kevin</v>
      </c>
      <c r="AY108" s="58" t="s">
        <v>3971</v>
      </c>
      <c r="AZ108" s="59" t="s">
        <v>4743</v>
      </c>
    </row>
    <row r="109" spans="1:52" ht="14.25" customHeight="1" x14ac:dyDescent="0.2">
      <c r="A109" s="1" t="s">
        <v>3481</v>
      </c>
      <c r="B109" s="9" t="s">
        <v>3484</v>
      </c>
      <c r="C109" s="6" t="s">
        <v>1058</v>
      </c>
      <c r="D109" s="31" t="s">
        <v>528</v>
      </c>
      <c r="E109" s="11">
        <v>32864</v>
      </c>
      <c r="F109" s="17">
        <f t="shared" si="12"/>
        <v>31</v>
      </c>
      <c r="G109" s="8">
        <v>393</v>
      </c>
      <c r="H109" s="8">
        <v>351</v>
      </c>
      <c r="I109" s="8">
        <v>140</v>
      </c>
      <c r="J109" s="8">
        <v>125</v>
      </c>
      <c r="K109" s="8">
        <v>24</v>
      </c>
      <c r="L109" s="8">
        <v>27</v>
      </c>
      <c r="M109" s="49">
        <v>29.6</v>
      </c>
      <c r="N109" s="49">
        <v>56.6</v>
      </c>
      <c r="O109" s="49">
        <v>43.2</v>
      </c>
      <c r="P109" s="49">
        <v>1</v>
      </c>
      <c r="Q109" s="50" t="s">
        <v>38</v>
      </c>
      <c r="R109" s="50" t="s">
        <v>169</v>
      </c>
      <c r="S109" s="8">
        <v>7</v>
      </c>
      <c r="T109" s="8">
        <v>36</v>
      </c>
      <c r="U109" s="8">
        <v>9</v>
      </c>
      <c r="V109" s="49">
        <v>17.399999999999999</v>
      </c>
      <c r="W109" s="49">
        <v>26.4</v>
      </c>
      <c r="X109" s="49">
        <v>23.6</v>
      </c>
      <c r="Y109" s="49">
        <v>0.6</v>
      </c>
      <c r="Z109" s="50" t="s">
        <v>20</v>
      </c>
      <c r="AA109" s="50" t="s">
        <v>42</v>
      </c>
      <c r="AB109" s="8">
        <v>11</v>
      </c>
      <c r="AC109" s="50" t="s">
        <v>30</v>
      </c>
      <c r="AD109" s="8" t="s">
        <v>31</v>
      </c>
      <c r="AE109" s="8">
        <v>9</v>
      </c>
      <c r="AF109" s="8" t="s">
        <v>27</v>
      </c>
      <c r="AG109" s="8" t="s">
        <v>27</v>
      </c>
      <c r="AH109" s="8">
        <v>2</v>
      </c>
      <c r="AI109" s="4">
        <v>212</v>
      </c>
      <c r="AJ109" s="4"/>
      <c r="AK109" s="4"/>
      <c r="AL109" s="4"/>
      <c r="AM109" s="4"/>
      <c r="AN109" s="4"/>
      <c r="AO109" s="4"/>
      <c r="AP109" s="4"/>
      <c r="AQ109" s="5" t="s">
        <v>546</v>
      </c>
      <c r="AR109" s="4">
        <v>15</v>
      </c>
      <c r="AS109" s="4">
        <v>0</v>
      </c>
      <c r="AT109" s="4">
        <v>0</v>
      </c>
      <c r="AU109" s="4" t="s">
        <v>1596</v>
      </c>
      <c r="AV109" s="24">
        <v>71213</v>
      </c>
      <c r="AW109" s="57" t="str">
        <f t="shared" si="9"/>
        <v>BR:Stallings,Jacob</v>
      </c>
      <c r="AX109" s="57" t="str">
        <f t="shared" si="10"/>
        <v>BP:Stallings,Jacob</v>
      </c>
      <c r="AY109" s="58" t="s">
        <v>4079</v>
      </c>
      <c r="AZ109" s="59" t="s">
        <v>4593</v>
      </c>
    </row>
    <row r="110" spans="1:52" ht="14.25" customHeight="1" x14ac:dyDescent="0.2">
      <c r="A110" s="4" t="s">
        <v>3481</v>
      </c>
      <c r="B110" s="13">
        <v>149</v>
      </c>
      <c r="C110" s="6" t="s">
        <v>1800</v>
      </c>
      <c r="D110" s="31" t="s">
        <v>687</v>
      </c>
      <c r="E110" s="11">
        <v>34486</v>
      </c>
      <c r="F110" s="17">
        <f t="shared" si="12"/>
        <v>27</v>
      </c>
      <c r="G110" s="8">
        <v>129</v>
      </c>
      <c r="H110" s="8">
        <v>115</v>
      </c>
      <c r="I110" s="8">
        <v>46</v>
      </c>
      <c r="J110" s="8">
        <v>41</v>
      </c>
      <c r="K110" s="8">
        <v>29</v>
      </c>
      <c r="L110" s="8">
        <v>9</v>
      </c>
      <c r="M110" s="49">
        <v>0</v>
      </c>
      <c r="N110" s="49">
        <v>14</v>
      </c>
      <c r="O110" s="49">
        <v>0</v>
      </c>
      <c r="P110" s="49">
        <v>0</v>
      </c>
      <c r="Q110" s="50" t="s">
        <v>29</v>
      </c>
      <c r="R110" s="50" t="s">
        <v>20</v>
      </c>
      <c r="S110" s="8">
        <v>0</v>
      </c>
      <c r="T110" s="8">
        <v>26</v>
      </c>
      <c r="U110" s="8">
        <v>12</v>
      </c>
      <c r="V110" s="49">
        <v>37.700000000000003</v>
      </c>
      <c r="W110" s="49">
        <v>54.7</v>
      </c>
      <c r="X110" s="49">
        <v>80.900000000000006</v>
      </c>
      <c r="Y110" s="49">
        <v>3.1</v>
      </c>
      <c r="Z110" s="50" t="s">
        <v>41</v>
      </c>
      <c r="AA110" s="50" t="s">
        <v>19</v>
      </c>
      <c r="AB110" s="8">
        <v>0</v>
      </c>
      <c r="AC110" s="50" t="s">
        <v>149</v>
      </c>
      <c r="AD110" s="8" t="s">
        <v>27</v>
      </c>
      <c r="AE110" s="8">
        <v>15</v>
      </c>
      <c r="AF110" s="8" t="s">
        <v>22</v>
      </c>
      <c r="AG110" s="8" t="s">
        <v>22</v>
      </c>
      <c r="AH110" s="8">
        <v>1</v>
      </c>
      <c r="AI110" s="4"/>
      <c r="AJ110" s="4"/>
      <c r="AK110" s="4"/>
      <c r="AL110" s="4"/>
      <c r="AM110" s="4"/>
      <c r="AN110" s="4">
        <v>205</v>
      </c>
      <c r="AO110" s="4">
        <v>305</v>
      </c>
      <c r="AP110" s="4">
        <v>205</v>
      </c>
      <c r="AQ110" s="5" t="s">
        <v>700</v>
      </c>
      <c r="AR110" s="4">
        <v>5</v>
      </c>
      <c r="AS110" s="4">
        <v>2</v>
      </c>
      <c r="AT110" s="4">
        <v>0</v>
      </c>
      <c r="AU110" s="4" t="s">
        <v>1601</v>
      </c>
      <c r="AV110" s="24">
        <v>106961</v>
      </c>
      <c r="AW110" s="57" t="str">
        <f t="shared" si="9"/>
        <v>BR:Stevenson,Andrew*</v>
      </c>
      <c r="AX110" s="57" t="str">
        <f t="shared" si="10"/>
        <v>BP:Stevenson,Andrew*</v>
      </c>
      <c r="AY110" s="58" t="s">
        <v>4083</v>
      </c>
      <c r="AZ110" s="59" t="s">
        <v>4748</v>
      </c>
    </row>
    <row r="111" spans="1:52" ht="14.25" customHeight="1" x14ac:dyDescent="0.2">
      <c r="A111" s="1" t="s">
        <v>3481</v>
      </c>
      <c r="B111" s="9" t="s">
        <v>3484</v>
      </c>
      <c r="C111" s="6" t="s">
        <v>1821</v>
      </c>
      <c r="D111" s="31" t="s">
        <v>132</v>
      </c>
      <c r="E111" s="11">
        <v>35200</v>
      </c>
      <c r="F111" s="17">
        <f t="shared" si="12"/>
        <v>25</v>
      </c>
      <c r="G111" s="8">
        <v>612</v>
      </c>
      <c r="H111" s="8">
        <v>564</v>
      </c>
      <c r="I111" s="8">
        <v>218</v>
      </c>
      <c r="J111" s="8">
        <v>201</v>
      </c>
      <c r="K111" s="8">
        <v>29</v>
      </c>
      <c r="L111" s="8">
        <v>7</v>
      </c>
      <c r="M111" s="49">
        <v>38.799999999999997</v>
      </c>
      <c r="N111" s="49">
        <v>47.8</v>
      </c>
      <c r="O111" s="49">
        <v>51.6</v>
      </c>
      <c r="P111" s="49">
        <v>2.5</v>
      </c>
      <c r="Q111" s="50" t="s">
        <v>33</v>
      </c>
      <c r="R111" s="50" t="s">
        <v>137</v>
      </c>
      <c r="S111" s="8">
        <v>12</v>
      </c>
      <c r="T111" s="8">
        <v>12</v>
      </c>
      <c r="U111" s="8">
        <v>5</v>
      </c>
      <c r="V111" s="49">
        <v>32.1</v>
      </c>
      <c r="W111" s="49">
        <v>39.1</v>
      </c>
      <c r="X111" s="49">
        <v>52.2</v>
      </c>
      <c r="Y111" s="49">
        <v>2.4</v>
      </c>
      <c r="Z111" s="50" t="s">
        <v>41</v>
      </c>
      <c r="AA111" s="50" t="s">
        <v>156</v>
      </c>
      <c r="AB111" s="8">
        <v>16</v>
      </c>
      <c r="AC111" s="50" t="s">
        <v>62</v>
      </c>
      <c r="AD111" s="8" t="s">
        <v>6</v>
      </c>
      <c r="AE111" s="8">
        <v>14</v>
      </c>
      <c r="AF111" s="8" t="s">
        <v>22</v>
      </c>
      <c r="AG111" s="8" t="s">
        <v>22</v>
      </c>
      <c r="AH111" s="8">
        <v>1</v>
      </c>
      <c r="AI111" s="4"/>
      <c r="AJ111" s="4"/>
      <c r="AK111" s="4"/>
      <c r="AL111" s="4"/>
      <c r="AM111" s="4"/>
      <c r="AN111" s="4">
        <v>213</v>
      </c>
      <c r="AO111" s="4">
        <v>313</v>
      </c>
      <c r="AP111" s="4">
        <v>213</v>
      </c>
      <c r="AQ111" s="5" t="s">
        <v>157</v>
      </c>
      <c r="AR111" s="4">
        <v>17</v>
      </c>
      <c r="AS111" s="4">
        <v>4</v>
      </c>
      <c r="AT111" s="4">
        <v>0</v>
      </c>
      <c r="AU111" s="4" t="s">
        <v>1647</v>
      </c>
      <c r="AV111" s="24">
        <v>104938</v>
      </c>
      <c r="AW111" s="57" t="str">
        <f t="shared" si="9"/>
        <v>BR:Verdugo,Alex*</v>
      </c>
      <c r="AX111" s="57" t="str">
        <f t="shared" si="10"/>
        <v>BP:Verdugo,Alex*</v>
      </c>
      <c r="AY111" s="58" t="s">
        <v>4123</v>
      </c>
      <c r="AZ111" s="59" t="s">
        <v>4718</v>
      </c>
    </row>
    <row r="112" spans="1:52" ht="14.25" customHeight="1" x14ac:dyDescent="0.2">
      <c r="A112" s="4" t="s">
        <v>3481</v>
      </c>
      <c r="B112" s="13">
        <v>220</v>
      </c>
      <c r="C112" s="6" t="s">
        <v>1824</v>
      </c>
      <c r="D112" s="31" t="s">
        <v>383</v>
      </c>
      <c r="E112" s="11">
        <v>33955</v>
      </c>
      <c r="F112" s="17">
        <f t="shared" si="12"/>
        <v>28</v>
      </c>
      <c r="G112" s="8">
        <v>379</v>
      </c>
      <c r="H112" s="8">
        <v>323</v>
      </c>
      <c r="I112" s="8">
        <v>135</v>
      </c>
      <c r="J112" s="8">
        <v>115</v>
      </c>
      <c r="K112" s="8">
        <v>44</v>
      </c>
      <c r="L112" s="8">
        <v>5</v>
      </c>
      <c r="M112" s="49">
        <v>0</v>
      </c>
      <c r="N112" s="49">
        <v>7</v>
      </c>
      <c r="O112" s="49">
        <v>0</v>
      </c>
      <c r="P112" s="49">
        <v>0</v>
      </c>
      <c r="Q112" s="50" t="s">
        <v>29</v>
      </c>
      <c r="R112" s="50" t="s">
        <v>20</v>
      </c>
      <c r="S112" s="8">
        <v>19</v>
      </c>
      <c r="T112" s="8">
        <v>25</v>
      </c>
      <c r="U112" s="8">
        <v>21</v>
      </c>
      <c r="V112" s="49">
        <v>14.6</v>
      </c>
      <c r="W112" s="49">
        <v>37.6</v>
      </c>
      <c r="X112" s="49">
        <v>27.1</v>
      </c>
      <c r="Y112" s="49">
        <v>4</v>
      </c>
      <c r="Z112" s="50" t="s">
        <v>46</v>
      </c>
      <c r="AA112" s="50" t="s">
        <v>34</v>
      </c>
      <c r="AB112" s="8">
        <v>16</v>
      </c>
      <c r="AC112" s="50" t="s">
        <v>30</v>
      </c>
      <c r="AD112" s="8" t="s">
        <v>31</v>
      </c>
      <c r="AE112" s="8">
        <v>9</v>
      </c>
      <c r="AF112" s="8" t="s">
        <v>22</v>
      </c>
      <c r="AG112" s="8" t="s">
        <v>22</v>
      </c>
      <c r="AH112" s="8">
        <v>1</v>
      </c>
      <c r="AI112" s="4"/>
      <c r="AJ112" s="4">
        <v>507</v>
      </c>
      <c r="AK112" s="4"/>
      <c r="AL112" s="4"/>
      <c r="AM112" s="4"/>
      <c r="AN112" s="4"/>
      <c r="AO112" s="4"/>
      <c r="AP112" s="4"/>
      <c r="AQ112" s="5" t="s">
        <v>404</v>
      </c>
      <c r="AR112" s="4">
        <v>20</v>
      </c>
      <c r="AS112" s="4">
        <v>0</v>
      </c>
      <c r="AT112" s="4">
        <v>0</v>
      </c>
      <c r="AU112" s="4" t="s">
        <v>1650</v>
      </c>
      <c r="AV112" s="28">
        <v>70408</v>
      </c>
      <c r="AW112" s="57" t="str">
        <f t="shared" si="9"/>
        <v>BR:Vogelbach,Daniel*</v>
      </c>
      <c r="AX112" s="57" t="str">
        <f t="shared" si="10"/>
        <v>BP:Vogelbach,Daniel*</v>
      </c>
      <c r="AY112" s="58" t="s">
        <v>4126</v>
      </c>
      <c r="AZ112" s="59" t="s">
        <v>4848</v>
      </c>
    </row>
    <row r="113" spans="1:52" ht="14.25" customHeight="1" x14ac:dyDescent="0.2">
      <c r="A113" s="4" t="s">
        <v>3481</v>
      </c>
      <c r="B113" s="13">
        <v>187</v>
      </c>
      <c r="C113" s="6" t="s">
        <v>1091</v>
      </c>
      <c r="D113" s="31" t="s">
        <v>348</v>
      </c>
      <c r="E113" s="11">
        <v>34317</v>
      </c>
      <c r="F113" s="17">
        <f t="shared" si="12"/>
        <v>27</v>
      </c>
      <c r="G113" s="8">
        <v>286</v>
      </c>
      <c r="H113" s="8">
        <v>264</v>
      </c>
      <c r="I113" s="8">
        <v>102</v>
      </c>
      <c r="J113" s="8">
        <v>94</v>
      </c>
      <c r="K113" s="8">
        <v>44</v>
      </c>
      <c r="L113" s="8">
        <v>0</v>
      </c>
      <c r="M113" s="49">
        <v>26.1</v>
      </c>
      <c r="N113" s="49">
        <v>26.1</v>
      </c>
      <c r="O113" s="49">
        <v>41.5</v>
      </c>
      <c r="P113" s="49">
        <v>0</v>
      </c>
      <c r="Q113" s="50" t="s">
        <v>33</v>
      </c>
      <c r="R113" s="50" t="s">
        <v>20</v>
      </c>
      <c r="S113" s="8">
        <v>7</v>
      </c>
      <c r="T113" s="8">
        <v>28</v>
      </c>
      <c r="U113" s="8">
        <v>14</v>
      </c>
      <c r="V113" s="49">
        <v>29</v>
      </c>
      <c r="W113" s="49">
        <v>43</v>
      </c>
      <c r="X113" s="49">
        <v>44.3</v>
      </c>
      <c r="Y113" s="49">
        <v>0</v>
      </c>
      <c r="Z113" s="50" t="s">
        <v>33</v>
      </c>
      <c r="AA113" s="50" t="s">
        <v>20</v>
      </c>
      <c r="AB113" s="8">
        <v>5</v>
      </c>
      <c r="AC113" s="50" t="s">
        <v>188</v>
      </c>
      <c r="AD113" s="8" t="s">
        <v>27</v>
      </c>
      <c r="AE113" s="8">
        <v>13</v>
      </c>
      <c r="AF113" s="8" t="s">
        <v>22</v>
      </c>
      <c r="AG113" s="8" t="s">
        <v>22</v>
      </c>
      <c r="AH113" s="8">
        <v>1</v>
      </c>
      <c r="AI113" s="4"/>
      <c r="AJ113" s="4">
        <v>430</v>
      </c>
      <c r="AK113" s="4"/>
      <c r="AL113" s="4"/>
      <c r="AM113" s="4"/>
      <c r="AN113" s="4">
        <v>308</v>
      </c>
      <c r="AO113" s="4"/>
      <c r="AP113" s="4">
        <v>308</v>
      </c>
      <c r="AQ113" s="5" t="s">
        <v>363</v>
      </c>
      <c r="AR113" s="4">
        <v>8</v>
      </c>
      <c r="AS113" s="4">
        <v>2</v>
      </c>
      <c r="AT113" s="4">
        <v>0</v>
      </c>
      <c r="AU113" s="4" t="s">
        <v>1661</v>
      </c>
      <c r="AV113" s="24">
        <v>107106</v>
      </c>
      <c r="AW113" s="57" t="str">
        <f t="shared" si="9"/>
        <v>BR:Ward,Taylor</v>
      </c>
      <c r="AX113" s="57" t="str">
        <f t="shared" si="10"/>
        <v>BP:Ward,Taylor</v>
      </c>
      <c r="AY113" s="58" t="s">
        <v>4137</v>
      </c>
      <c r="AZ113" s="59" t="s">
        <v>4755</v>
      </c>
    </row>
    <row r="114" spans="1:52" ht="14.25" customHeight="1" x14ac:dyDescent="0.2">
      <c r="A114" s="1" t="s">
        <v>3481</v>
      </c>
      <c r="B114" s="9" t="s">
        <v>3484</v>
      </c>
      <c r="C114" s="6" t="s">
        <v>1839</v>
      </c>
      <c r="D114" s="31" t="s">
        <v>383</v>
      </c>
      <c r="E114" s="11">
        <v>33577</v>
      </c>
      <c r="F114" s="17">
        <f t="shared" si="12"/>
        <v>29</v>
      </c>
      <c r="G114" s="8">
        <v>690</v>
      </c>
      <c r="H114" s="8">
        <v>561</v>
      </c>
      <c r="I114" s="8">
        <v>246</v>
      </c>
      <c r="J114" s="8">
        <v>200</v>
      </c>
      <c r="K114" s="8">
        <v>29</v>
      </c>
      <c r="L114" s="8">
        <v>28</v>
      </c>
      <c r="M114" s="49">
        <v>21.9</v>
      </c>
      <c r="N114" s="49">
        <v>50.9</v>
      </c>
      <c r="O114" s="49">
        <v>59.8</v>
      </c>
      <c r="P114" s="49">
        <v>9.1</v>
      </c>
      <c r="Q114" s="50" t="s">
        <v>25</v>
      </c>
      <c r="R114" s="50" t="s">
        <v>20</v>
      </c>
      <c r="S114" s="8">
        <v>12</v>
      </c>
      <c r="T114" s="8">
        <v>43</v>
      </c>
      <c r="U114" s="8">
        <v>26</v>
      </c>
      <c r="V114" s="49">
        <v>7.1</v>
      </c>
      <c r="W114" s="49">
        <v>34</v>
      </c>
      <c r="X114" s="49">
        <v>17.600000000000001</v>
      </c>
      <c r="Y114" s="49">
        <v>3</v>
      </c>
      <c r="Z114" s="50" t="s">
        <v>43</v>
      </c>
      <c r="AA114" s="50" t="s">
        <v>66</v>
      </c>
      <c r="AB114" s="8">
        <v>8</v>
      </c>
      <c r="AC114" s="50" t="s">
        <v>405</v>
      </c>
      <c r="AD114" s="8" t="s">
        <v>6</v>
      </c>
      <c r="AE114" s="8">
        <v>15</v>
      </c>
      <c r="AF114" s="8" t="s">
        <v>22</v>
      </c>
      <c r="AG114" s="8" t="s">
        <v>22</v>
      </c>
      <c r="AH114" s="8">
        <v>1</v>
      </c>
      <c r="AI114" s="4"/>
      <c r="AJ114" s="4"/>
      <c r="AK114" s="4"/>
      <c r="AL114" s="4"/>
      <c r="AM114" s="4"/>
      <c r="AN114" s="4">
        <v>304</v>
      </c>
      <c r="AO114" s="4"/>
      <c r="AP114" s="4"/>
      <c r="AQ114" s="5" t="s">
        <v>406</v>
      </c>
      <c r="AR114" s="4">
        <v>46</v>
      </c>
      <c r="AS114" s="4">
        <v>4</v>
      </c>
      <c r="AT114" s="4">
        <v>2</v>
      </c>
      <c r="AU114" s="4" t="s">
        <v>1674</v>
      </c>
      <c r="AV114" s="24">
        <v>67156</v>
      </c>
      <c r="AW114" s="57" t="str">
        <f t="shared" si="9"/>
        <v>BR:Yelich,Christian*</v>
      </c>
      <c r="AX114" s="57" t="str">
        <f t="shared" si="10"/>
        <v>BP:Yelich,Christian*</v>
      </c>
      <c r="AY114" s="58" t="s">
        <v>4147</v>
      </c>
      <c r="AZ114" s="59" t="s">
        <v>4509</v>
      </c>
    </row>
    <row r="115" spans="1:52" ht="14.25" customHeight="1" x14ac:dyDescent="0.2">
      <c r="A115" s="1" t="s">
        <v>3455</v>
      </c>
      <c r="B115" s="13" t="s">
        <v>3460</v>
      </c>
      <c r="C115" s="6" t="s">
        <v>3456</v>
      </c>
      <c r="D115" s="32" t="s">
        <v>548</v>
      </c>
      <c r="E115" s="11">
        <v>36802</v>
      </c>
      <c r="F115" s="17">
        <f t="shared" si="12"/>
        <v>20</v>
      </c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1" t="s">
        <v>3457</v>
      </c>
      <c r="AV115" s="28">
        <v>111352</v>
      </c>
      <c r="AW115" s="57" t="str">
        <f t="shared" si="9"/>
        <v>BR:Abrams,C.J.*</v>
      </c>
      <c r="AX115" s="57" t="str">
        <f t="shared" si="10"/>
        <v>BP:Abrams,C.J.*</v>
      </c>
      <c r="AY115" s="58" t="s">
        <v>4248</v>
      </c>
      <c r="AZ115" s="59" t="s">
        <v>4877</v>
      </c>
    </row>
    <row r="116" spans="1:52" ht="14.25" customHeight="1" x14ac:dyDescent="0.2">
      <c r="A116" s="1" t="s">
        <v>3455</v>
      </c>
      <c r="B116" s="14" t="s">
        <v>3460</v>
      </c>
      <c r="C116" s="12" t="s">
        <v>3471</v>
      </c>
      <c r="D116" s="32" t="s">
        <v>625</v>
      </c>
      <c r="E116" s="11">
        <v>35835</v>
      </c>
      <c r="F116" s="17">
        <f t="shared" si="12"/>
        <v>23</v>
      </c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1" t="s">
        <v>3472</v>
      </c>
      <c r="AV116" s="24">
        <v>105636</v>
      </c>
      <c r="AW116" s="57" t="str">
        <f t="shared" si="9"/>
        <v>BR:Brujan,Vidal+</v>
      </c>
      <c r="AX116" s="57" t="str">
        <f t="shared" si="10"/>
        <v>BP:Brujan,Vidal+</v>
      </c>
      <c r="AY116" s="58" t="s">
        <v>3709</v>
      </c>
      <c r="AZ116" s="59" t="s">
        <v>4730</v>
      </c>
    </row>
    <row r="117" spans="1:52" ht="14.25" customHeight="1" x14ac:dyDescent="0.2">
      <c r="A117" s="1" t="s">
        <v>3455</v>
      </c>
      <c r="B117" s="9" t="s">
        <v>3460</v>
      </c>
      <c r="C117" s="6" t="s">
        <v>3591</v>
      </c>
      <c r="D117" s="32" t="s">
        <v>329</v>
      </c>
      <c r="E117" s="11">
        <v>37672</v>
      </c>
      <c r="F117" s="17">
        <f t="shared" si="12"/>
        <v>18</v>
      </c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24"/>
      <c r="AW117" s="4"/>
      <c r="AX117" s="4"/>
      <c r="AY117" s="58"/>
      <c r="AZ117" s="59"/>
    </row>
    <row r="118" spans="1:52" ht="14.25" customHeight="1" x14ac:dyDescent="0.2">
      <c r="A118" s="1" t="s">
        <v>3455</v>
      </c>
      <c r="B118" s="9" t="s">
        <v>3460</v>
      </c>
      <c r="C118" s="6" t="s">
        <v>3626</v>
      </c>
      <c r="D118" s="32" t="s">
        <v>17</v>
      </c>
      <c r="E118" s="11">
        <v>36644</v>
      </c>
      <c r="F118" s="17">
        <f t="shared" si="12"/>
        <v>21</v>
      </c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 t="s">
        <v>3627</v>
      </c>
      <c r="AV118" s="28">
        <v>138635</v>
      </c>
      <c r="AW118" s="57" t="str">
        <f t="shared" ref="AW118:AW149" si="13">HYPERLINK(AY118,_xlfn.CONCAT("BR:",C118))</f>
        <v>BR:Thomas,Alek*</v>
      </c>
      <c r="AX118" s="57" t="str">
        <f t="shared" ref="AX118:AX149" si="14">HYPERLINK(AZ118,_xlfn.CONCAT("BP:",C118))</f>
        <v>BP:Thomas,Alek*</v>
      </c>
      <c r="AY118" s="58" t="s">
        <v>4257</v>
      </c>
      <c r="AZ118" s="59" t="s">
        <v>4855</v>
      </c>
    </row>
    <row r="119" spans="1:52" ht="14.25" customHeight="1" x14ac:dyDescent="0.2">
      <c r="A119" s="1" t="s">
        <v>3496</v>
      </c>
      <c r="B119" s="14" t="s">
        <v>3484</v>
      </c>
      <c r="C119" s="6" t="s">
        <v>3381</v>
      </c>
      <c r="D119" s="31" t="s">
        <v>587</v>
      </c>
      <c r="E119" s="11">
        <v>32253</v>
      </c>
      <c r="F119" s="17">
        <f t="shared" si="12"/>
        <v>33</v>
      </c>
      <c r="G119" s="8">
        <v>502</v>
      </c>
      <c r="H119" s="8">
        <v>418</v>
      </c>
      <c r="I119" s="8">
        <v>179</v>
      </c>
      <c r="J119" s="8">
        <v>149</v>
      </c>
      <c r="K119" s="8">
        <v>34</v>
      </c>
      <c r="L119" s="8">
        <v>32</v>
      </c>
      <c r="M119" s="49">
        <v>4.8</v>
      </c>
      <c r="N119" s="49">
        <v>36.799999999999997</v>
      </c>
      <c r="O119" s="49">
        <v>11.3</v>
      </c>
      <c r="P119" s="49">
        <v>1.4</v>
      </c>
      <c r="Q119" s="50" t="s">
        <v>64</v>
      </c>
      <c r="R119" s="50" t="s">
        <v>20</v>
      </c>
      <c r="S119" s="8">
        <v>17</v>
      </c>
      <c r="T119" s="8">
        <v>16</v>
      </c>
      <c r="U119" s="8">
        <v>24</v>
      </c>
      <c r="V119" s="49">
        <v>32</v>
      </c>
      <c r="W119" s="49">
        <v>56</v>
      </c>
      <c r="X119" s="49">
        <v>58.9</v>
      </c>
      <c r="Y119" s="49">
        <v>4.2</v>
      </c>
      <c r="Z119" s="50" t="s">
        <v>113</v>
      </c>
      <c r="AA119" s="50" t="s">
        <v>35</v>
      </c>
      <c r="AB119" s="8">
        <v>20</v>
      </c>
      <c r="AC119" s="50" t="s">
        <v>30</v>
      </c>
      <c r="AD119" s="8" t="s">
        <v>31</v>
      </c>
      <c r="AE119" s="8">
        <v>10</v>
      </c>
      <c r="AF119" s="8" t="s">
        <v>22</v>
      </c>
      <c r="AG119" s="8" t="s">
        <v>22</v>
      </c>
      <c r="AH119" s="8">
        <v>2</v>
      </c>
      <c r="AI119" s="4"/>
      <c r="AJ119" s="4">
        <v>108</v>
      </c>
      <c r="AK119" s="4"/>
      <c r="AL119" s="4"/>
      <c r="AM119" s="4"/>
      <c r="AN119" s="4"/>
      <c r="AO119" s="4"/>
      <c r="AP119" s="4"/>
      <c r="AQ119" s="5" t="s">
        <v>589</v>
      </c>
      <c r="AR119" s="4">
        <v>30</v>
      </c>
      <c r="AS119" s="4">
        <v>0</v>
      </c>
      <c r="AT119" s="4">
        <v>0</v>
      </c>
      <c r="AU119" s="4" t="s">
        <v>1147</v>
      </c>
      <c r="AV119" s="24">
        <v>65767</v>
      </c>
      <c r="AW119" s="57" t="str">
        <f t="shared" si="13"/>
        <v>BR:Belt,Brandon*</v>
      </c>
      <c r="AX119" s="57" t="str">
        <f t="shared" si="14"/>
        <v>BP:Belt,Brandon*</v>
      </c>
      <c r="AY119" s="58" t="s">
        <v>3688</v>
      </c>
      <c r="AZ119" s="59" t="s">
        <v>4471</v>
      </c>
    </row>
    <row r="120" spans="1:52" ht="14.25" customHeight="1" x14ac:dyDescent="0.2">
      <c r="A120" s="1" t="s">
        <v>3496</v>
      </c>
      <c r="B120" s="14" t="s">
        <v>3484</v>
      </c>
      <c r="C120" s="6" t="s">
        <v>815</v>
      </c>
      <c r="D120" s="31" t="s">
        <v>132</v>
      </c>
      <c r="E120" s="11">
        <v>33878</v>
      </c>
      <c r="F120" s="17">
        <f t="shared" si="12"/>
        <v>28</v>
      </c>
      <c r="G120" s="8">
        <v>629</v>
      </c>
      <c r="H120" s="8">
        <v>570</v>
      </c>
      <c r="I120" s="8">
        <v>224</v>
      </c>
      <c r="J120" s="8">
        <v>203</v>
      </c>
      <c r="K120" s="8">
        <v>12</v>
      </c>
      <c r="L120" s="8">
        <v>7</v>
      </c>
      <c r="M120" s="49">
        <v>36</v>
      </c>
      <c r="N120" s="49">
        <v>43</v>
      </c>
      <c r="O120" s="49">
        <v>51.2</v>
      </c>
      <c r="P120" s="49">
        <v>4.8</v>
      </c>
      <c r="Q120" s="50" t="s">
        <v>24</v>
      </c>
      <c r="R120" s="50" t="s">
        <v>137</v>
      </c>
      <c r="S120" s="8">
        <v>8</v>
      </c>
      <c r="T120" s="8">
        <v>15</v>
      </c>
      <c r="U120" s="8">
        <v>11</v>
      </c>
      <c r="V120" s="49">
        <v>26.3</v>
      </c>
      <c r="W120" s="49">
        <v>37.299999999999997</v>
      </c>
      <c r="X120" s="49">
        <v>39.1</v>
      </c>
      <c r="Y120" s="49">
        <v>3.2</v>
      </c>
      <c r="Z120" s="50" t="s">
        <v>46</v>
      </c>
      <c r="AA120" s="50" t="s">
        <v>137</v>
      </c>
      <c r="AB120" s="8">
        <v>10</v>
      </c>
      <c r="AC120" s="50" t="s">
        <v>138</v>
      </c>
      <c r="AD120" s="8" t="s">
        <v>48</v>
      </c>
      <c r="AE120" s="8">
        <v>14</v>
      </c>
      <c r="AF120" s="8" t="s">
        <v>22</v>
      </c>
      <c r="AG120" s="8" t="s">
        <v>27</v>
      </c>
      <c r="AH120" s="8">
        <v>1</v>
      </c>
      <c r="AI120" s="4"/>
      <c r="AJ120" s="4"/>
      <c r="AK120" s="4"/>
      <c r="AL120" s="4"/>
      <c r="AM120" s="4">
        <v>316</v>
      </c>
      <c r="AN120" s="4"/>
      <c r="AO120" s="4"/>
      <c r="AP120" s="4"/>
      <c r="AQ120" s="5" t="s">
        <v>139</v>
      </c>
      <c r="AR120" s="4">
        <v>21</v>
      </c>
      <c r="AS120" s="4">
        <v>8</v>
      </c>
      <c r="AT120" s="4">
        <v>0</v>
      </c>
      <c r="AU120" s="4" t="s">
        <v>1157</v>
      </c>
      <c r="AV120" s="24">
        <v>67248</v>
      </c>
      <c r="AW120" s="57" t="str">
        <f t="shared" si="13"/>
        <v>BR:Bogaerts,Xander</v>
      </c>
      <c r="AX120" s="57" t="str">
        <f t="shared" si="14"/>
        <v>BP:Bogaerts,Xander</v>
      </c>
      <c r="AY120" s="58" t="s">
        <v>3697</v>
      </c>
      <c r="AZ120" s="59" t="s">
        <v>4511</v>
      </c>
    </row>
    <row r="121" spans="1:52" ht="14.25" customHeight="1" x14ac:dyDescent="0.2">
      <c r="A121" s="1" t="s">
        <v>3496</v>
      </c>
      <c r="B121" s="14" t="s">
        <v>3484</v>
      </c>
      <c r="C121" s="31" t="s">
        <v>823</v>
      </c>
      <c r="D121" s="31" t="s">
        <v>625</v>
      </c>
      <c r="E121" s="11">
        <v>34408</v>
      </c>
      <c r="F121" s="17">
        <f t="shared" si="12"/>
        <v>27</v>
      </c>
      <c r="G121" s="8">
        <v>263</v>
      </c>
      <c r="H121" s="8">
        <v>241</v>
      </c>
      <c r="I121" s="8">
        <v>94</v>
      </c>
      <c r="J121" s="8">
        <v>86</v>
      </c>
      <c r="K121" s="8">
        <v>39</v>
      </c>
      <c r="L121" s="8">
        <v>0</v>
      </c>
      <c r="M121" s="49">
        <v>35.5</v>
      </c>
      <c r="N121" s="49">
        <v>42.5</v>
      </c>
      <c r="O121" s="49">
        <v>79.3</v>
      </c>
      <c r="P121" s="49">
        <v>10.8</v>
      </c>
      <c r="Q121" s="50" t="s">
        <v>24</v>
      </c>
      <c r="R121" s="50" t="s">
        <v>57</v>
      </c>
      <c r="S121" s="8">
        <v>8</v>
      </c>
      <c r="T121" s="8">
        <v>45</v>
      </c>
      <c r="U121" s="8">
        <v>16</v>
      </c>
      <c r="V121" s="49">
        <v>22.4</v>
      </c>
      <c r="W121" s="49">
        <v>45.4</v>
      </c>
      <c r="X121" s="49">
        <v>31</v>
      </c>
      <c r="Y121" s="49">
        <v>0.2</v>
      </c>
      <c r="Z121" s="50" t="s">
        <v>20</v>
      </c>
      <c r="AA121" s="50" t="s">
        <v>34</v>
      </c>
      <c r="AB121" s="8">
        <v>8</v>
      </c>
      <c r="AC121" s="50" t="s">
        <v>21</v>
      </c>
      <c r="AD121" s="8" t="s">
        <v>27</v>
      </c>
      <c r="AE121" s="8">
        <v>14</v>
      </c>
      <c r="AF121" s="8" t="s">
        <v>22</v>
      </c>
      <c r="AG121" s="8" t="s">
        <v>22</v>
      </c>
      <c r="AH121" s="8">
        <v>1</v>
      </c>
      <c r="AI121" s="4"/>
      <c r="AJ121" s="4">
        <v>325</v>
      </c>
      <c r="AK121" s="4">
        <v>304</v>
      </c>
      <c r="AL121" s="4">
        <v>337</v>
      </c>
      <c r="AM121" s="4"/>
      <c r="AN121" s="4">
        <v>414</v>
      </c>
      <c r="AO121" s="4"/>
      <c r="AP121" s="4">
        <v>414</v>
      </c>
      <c r="AQ121" s="5" t="s">
        <v>628</v>
      </c>
      <c r="AR121" s="4">
        <v>8</v>
      </c>
      <c r="AS121" s="4">
        <v>2</v>
      </c>
      <c r="AT121" s="4">
        <v>0</v>
      </c>
      <c r="AU121" s="4" t="s">
        <v>1169</v>
      </c>
      <c r="AV121" s="28">
        <v>107538</v>
      </c>
      <c r="AW121" s="57" t="str">
        <f t="shared" si="13"/>
        <v>BR:Brosseau,Mike</v>
      </c>
      <c r="AX121" s="57" t="str">
        <f t="shared" si="14"/>
        <v>BP:Brosseau,Mike</v>
      </c>
      <c r="AY121" s="58" t="s">
        <v>3706</v>
      </c>
      <c r="AZ121" s="59" t="s">
        <v>4825</v>
      </c>
    </row>
    <row r="122" spans="1:52" ht="14.25" customHeight="1" x14ac:dyDescent="0.2">
      <c r="A122" s="1" t="s">
        <v>3496</v>
      </c>
      <c r="B122" s="13" t="s">
        <v>3441</v>
      </c>
      <c r="C122" s="6" t="s">
        <v>830</v>
      </c>
      <c r="D122" s="31" t="s">
        <v>548</v>
      </c>
      <c r="E122" s="11">
        <v>36067</v>
      </c>
      <c r="F122" s="17">
        <f t="shared" si="12"/>
        <v>22</v>
      </c>
      <c r="G122" s="8">
        <v>8</v>
      </c>
      <c r="H122" s="8">
        <v>8</v>
      </c>
      <c r="I122" s="8">
        <v>3</v>
      </c>
      <c r="J122" s="8">
        <v>3</v>
      </c>
      <c r="K122" s="8">
        <v>48</v>
      </c>
      <c r="L122" s="8">
        <v>0</v>
      </c>
      <c r="M122" s="49">
        <v>38.5</v>
      </c>
      <c r="N122" s="49">
        <v>49.5</v>
      </c>
      <c r="O122" s="49">
        <v>154</v>
      </c>
      <c r="P122" s="49">
        <v>38.5</v>
      </c>
      <c r="Q122" s="50" t="s">
        <v>25</v>
      </c>
      <c r="R122" s="50" t="s">
        <v>20</v>
      </c>
      <c r="S122" s="8">
        <v>0</v>
      </c>
      <c r="T122" s="8">
        <v>58</v>
      </c>
      <c r="U122" s="8">
        <v>0</v>
      </c>
      <c r="V122" s="49">
        <v>28.8</v>
      </c>
      <c r="W122" s="49">
        <v>39.799999999999997</v>
      </c>
      <c r="X122" s="49">
        <v>115.2</v>
      </c>
      <c r="Y122" s="49">
        <v>28.8</v>
      </c>
      <c r="Z122" s="50" t="s">
        <v>25</v>
      </c>
      <c r="AA122" s="50" t="s">
        <v>20</v>
      </c>
      <c r="AB122" s="8">
        <v>0</v>
      </c>
      <c r="AC122" s="50" t="s">
        <v>30</v>
      </c>
      <c r="AD122" s="8" t="s">
        <v>31</v>
      </c>
      <c r="AE122" s="8">
        <v>9</v>
      </c>
      <c r="AF122" s="8" t="s">
        <v>22</v>
      </c>
      <c r="AG122" s="8" t="s">
        <v>22</v>
      </c>
      <c r="AH122" s="8">
        <v>3</v>
      </c>
      <c r="AI122" s="4"/>
      <c r="AJ122" s="4"/>
      <c r="AK122" s="4"/>
      <c r="AL122" s="4"/>
      <c r="AM122" s="4"/>
      <c r="AN122" s="4"/>
      <c r="AO122" s="4"/>
      <c r="AP122" s="4"/>
      <c r="AQ122" s="4"/>
      <c r="AR122" s="4">
        <v>0</v>
      </c>
      <c r="AS122" s="4">
        <v>0</v>
      </c>
      <c r="AT122" s="4">
        <v>0</v>
      </c>
      <c r="AU122" s="4" t="s">
        <v>1182</v>
      </c>
      <c r="AV122" s="28">
        <v>109542</v>
      </c>
      <c r="AW122" s="57" t="str">
        <f t="shared" si="13"/>
        <v>BR:Campusano,Luis</v>
      </c>
      <c r="AX122" s="57" t="str">
        <f t="shared" si="14"/>
        <v>BP:Campusano,Luis</v>
      </c>
      <c r="AY122" s="58" t="s">
        <v>4176</v>
      </c>
      <c r="AZ122" s="57" t="s">
        <v>4313</v>
      </c>
    </row>
    <row r="123" spans="1:52" ht="14.25" customHeight="1" x14ac:dyDescent="0.2">
      <c r="A123" s="4" t="s">
        <v>3496</v>
      </c>
      <c r="B123" s="13">
        <v>298</v>
      </c>
      <c r="C123" s="6" t="s">
        <v>3386</v>
      </c>
      <c r="D123" s="31" t="s">
        <v>606</v>
      </c>
      <c r="E123" s="11">
        <v>31377</v>
      </c>
      <c r="F123" s="17">
        <f t="shared" si="12"/>
        <v>35</v>
      </c>
      <c r="G123" s="8">
        <v>458</v>
      </c>
      <c r="H123" s="8">
        <v>393</v>
      </c>
      <c r="I123" s="8">
        <v>163</v>
      </c>
      <c r="J123" s="8">
        <v>140</v>
      </c>
      <c r="K123" s="8">
        <v>32</v>
      </c>
      <c r="L123" s="8">
        <v>14</v>
      </c>
      <c r="M123" s="49">
        <v>9.9</v>
      </c>
      <c r="N123" s="49">
        <v>32.9</v>
      </c>
      <c r="O123" s="49">
        <v>17.5</v>
      </c>
      <c r="P123" s="49">
        <v>0</v>
      </c>
      <c r="Q123" s="50" t="s">
        <v>33</v>
      </c>
      <c r="R123" s="50" t="s">
        <v>145</v>
      </c>
      <c r="S123" s="8">
        <v>1</v>
      </c>
      <c r="T123" s="8">
        <v>34</v>
      </c>
      <c r="U123" s="8">
        <v>17</v>
      </c>
      <c r="V123" s="49">
        <v>6.6</v>
      </c>
      <c r="W123" s="49">
        <v>32.6</v>
      </c>
      <c r="X123" s="49">
        <v>13</v>
      </c>
      <c r="Y123" s="49">
        <v>1.4</v>
      </c>
      <c r="Z123" s="50" t="s">
        <v>18</v>
      </c>
      <c r="AA123" s="50" t="s">
        <v>145</v>
      </c>
      <c r="AB123" s="8">
        <v>0</v>
      </c>
      <c r="AC123" s="50" t="s">
        <v>30</v>
      </c>
      <c r="AD123" s="8" t="s">
        <v>31</v>
      </c>
      <c r="AE123" s="8">
        <v>10</v>
      </c>
      <c r="AF123" s="8" t="s">
        <v>22</v>
      </c>
      <c r="AG123" s="8" t="s">
        <v>22</v>
      </c>
      <c r="AH123" s="8">
        <v>1</v>
      </c>
      <c r="AI123" s="4"/>
      <c r="AJ123" s="4">
        <v>418</v>
      </c>
      <c r="AK123" s="4"/>
      <c r="AL123" s="4">
        <v>318</v>
      </c>
      <c r="AM123" s="4"/>
      <c r="AN123" s="4"/>
      <c r="AO123" s="4"/>
      <c r="AP123" s="4"/>
      <c r="AQ123" s="5" t="s">
        <v>610</v>
      </c>
      <c r="AR123" s="4">
        <v>23</v>
      </c>
      <c r="AS123" s="4">
        <v>0</v>
      </c>
      <c r="AT123" s="4">
        <v>0</v>
      </c>
      <c r="AU123" s="4" t="s">
        <v>1188</v>
      </c>
      <c r="AV123" s="24">
        <v>60187</v>
      </c>
      <c r="AW123" s="57" t="str">
        <f t="shared" si="13"/>
        <v>BR:Carpenter,Matt*</v>
      </c>
      <c r="AX123" s="57" t="str">
        <f t="shared" si="14"/>
        <v>BP:Carpenter,Matt*</v>
      </c>
      <c r="AY123" s="58" t="s">
        <v>3723</v>
      </c>
      <c r="AZ123" s="59" t="s">
        <v>4457</v>
      </c>
    </row>
    <row r="124" spans="1:52" ht="14.25" customHeight="1" x14ac:dyDescent="0.2">
      <c r="A124" s="4" t="s">
        <v>3496</v>
      </c>
      <c r="B124" s="13">
        <v>238</v>
      </c>
      <c r="C124" s="6" t="s">
        <v>3405</v>
      </c>
      <c r="D124" s="31" t="s">
        <v>263</v>
      </c>
      <c r="E124" s="11">
        <v>34425</v>
      </c>
      <c r="F124" s="17">
        <f t="shared" si="12"/>
        <v>27</v>
      </c>
      <c r="G124" s="8">
        <v>272</v>
      </c>
      <c r="H124" s="8">
        <v>261</v>
      </c>
      <c r="I124" s="8">
        <v>97</v>
      </c>
      <c r="J124" s="8">
        <v>93</v>
      </c>
      <c r="K124" s="8">
        <v>37</v>
      </c>
      <c r="L124" s="8">
        <v>0</v>
      </c>
      <c r="M124" s="49">
        <v>6.2</v>
      </c>
      <c r="N124" s="49">
        <v>8.1999999999999993</v>
      </c>
      <c r="O124" s="49">
        <v>6.2</v>
      </c>
      <c r="P124" s="49">
        <v>0</v>
      </c>
      <c r="Q124" s="50" t="s">
        <v>33</v>
      </c>
      <c r="R124" s="50" t="s">
        <v>19</v>
      </c>
      <c r="S124" s="8">
        <v>0</v>
      </c>
      <c r="T124" s="8">
        <v>35</v>
      </c>
      <c r="U124" s="8">
        <v>0</v>
      </c>
      <c r="V124" s="49">
        <v>12.6</v>
      </c>
      <c r="W124" s="49">
        <v>14.6</v>
      </c>
      <c r="X124" s="49">
        <v>26.4</v>
      </c>
      <c r="Y124" s="49">
        <v>0</v>
      </c>
      <c r="Z124" s="50" t="s">
        <v>33</v>
      </c>
      <c r="AA124" s="50" t="s">
        <v>19</v>
      </c>
      <c r="AB124" s="8">
        <v>0</v>
      </c>
      <c r="AC124" s="50" t="s">
        <v>100</v>
      </c>
      <c r="AD124" s="8" t="s">
        <v>27</v>
      </c>
      <c r="AE124" s="8">
        <v>14</v>
      </c>
      <c r="AF124" s="8" t="s">
        <v>22</v>
      </c>
      <c r="AG124" s="8" t="s">
        <v>22</v>
      </c>
      <c r="AH124" s="8">
        <v>3</v>
      </c>
      <c r="AI124" s="4"/>
      <c r="AJ124" s="4"/>
      <c r="AK124" s="4"/>
      <c r="AL124" s="4"/>
      <c r="AM124" s="4"/>
      <c r="AN124" s="4">
        <v>307</v>
      </c>
      <c r="AO124" s="4">
        <v>307</v>
      </c>
      <c r="AP124" s="4">
        <v>307</v>
      </c>
      <c r="AQ124" s="5" t="s">
        <v>268</v>
      </c>
      <c r="AR124" s="4">
        <v>4</v>
      </c>
      <c r="AS124" s="4">
        <v>1</v>
      </c>
      <c r="AT124" s="4">
        <v>0</v>
      </c>
      <c r="AU124" s="4" t="s">
        <v>1223</v>
      </c>
      <c r="AV124" s="24">
        <v>100595</v>
      </c>
      <c r="AW124" s="57" t="str">
        <f t="shared" si="13"/>
        <v>BR:Dahl,David*</v>
      </c>
      <c r="AX124" s="57" t="str">
        <f t="shared" si="14"/>
        <v>BP:Dahl,David*</v>
      </c>
      <c r="AY124" s="58" t="s">
        <v>3754</v>
      </c>
      <c r="AZ124" s="59" t="s">
        <v>4615</v>
      </c>
    </row>
    <row r="125" spans="1:52" ht="14.25" customHeight="1" x14ac:dyDescent="0.2">
      <c r="A125" s="1" t="s">
        <v>3496</v>
      </c>
      <c r="B125" s="14" t="s">
        <v>3441</v>
      </c>
      <c r="C125" s="6" t="s">
        <v>3535</v>
      </c>
      <c r="D125" s="32" t="s">
        <v>287</v>
      </c>
      <c r="E125" s="11">
        <v>36797</v>
      </c>
      <c r="F125" s="17">
        <f t="shared" si="12"/>
        <v>20</v>
      </c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 t="s">
        <v>3536</v>
      </c>
      <c r="AV125" s="28">
        <v>122795</v>
      </c>
      <c r="AW125" s="57" t="str">
        <f t="shared" si="13"/>
        <v>BR:Greene,Riley*</v>
      </c>
      <c r="AX125" s="57" t="str">
        <f t="shared" si="14"/>
        <v>BP:Greene,Riley*</v>
      </c>
      <c r="AY125" s="58" t="s">
        <v>4256</v>
      </c>
      <c r="AZ125" s="59" t="s">
        <v>4863</v>
      </c>
    </row>
    <row r="126" spans="1:52" ht="14.25" customHeight="1" x14ac:dyDescent="0.2">
      <c r="A126" s="1" t="s">
        <v>3496</v>
      </c>
      <c r="B126" s="14" t="s">
        <v>3484</v>
      </c>
      <c r="C126" s="6" t="s">
        <v>3360</v>
      </c>
      <c r="D126" s="31" t="s">
        <v>548</v>
      </c>
      <c r="E126" s="11">
        <v>35370</v>
      </c>
      <c r="F126" s="17">
        <f t="shared" si="12"/>
        <v>24</v>
      </c>
      <c r="G126" s="8">
        <v>691</v>
      </c>
      <c r="H126" s="8">
        <v>604</v>
      </c>
      <c r="I126" s="8">
        <v>246</v>
      </c>
      <c r="J126" s="8">
        <v>215</v>
      </c>
      <c r="K126" s="8">
        <v>39</v>
      </c>
      <c r="L126" s="8">
        <v>7</v>
      </c>
      <c r="M126" s="49">
        <v>27.5</v>
      </c>
      <c r="N126" s="49">
        <v>37.5</v>
      </c>
      <c r="O126" s="49">
        <v>38.799999999999997</v>
      </c>
      <c r="P126" s="49">
        <v>1.8</v>
      </c>
      <c r="Q126" s="50" t="s">
        <v>18</v>
      </c>
      <c r="R126" s="50" t="s">
        <v>137</v>
      </c>
      <c r="S126" s="8">
        <v>0</v>
      </c>
      <c r="T126" s="8">
        <v>27</v>
      </c>
      <c r="U126" s="8">
        <v>21</v>
      </c>
      <c r="V126" s="49">
        <v>17.8</v>
      </c>
      <c r="W126" s="49">
        <v>41.8</v>
      </c>
      <c r="X126" s="49">
        <v>33.299999999999997</v>
      </c>
      <c r="Y126" s="49">
        <v>3.3</v>
      </c>
      <c r="Z126" s="50" t="s">
        <v>46</v>
      </c>
      <c r="AA126" s="50" t="s">
        <v>34</v>
      </c>
      <c r="AB126" s="8">
        <v>0</v>
      </c>
      <c r="AC126" s="50" t="s">
        <v>77</v>
      </c>
      <c r="AD126" s="8" t="s">
        <v>48</v>
      </c>
      <c r="AE126" s="8">
        <v>14</v>
      </c>
      <c r="AF126" s="8" t="s">
        <v>48</v>
      </c>
      <c r="AG126" s="8" t="s">
        <v>22</v>
      </c>
      <c r="AH126" s="8">
        <v>1</v>
      </c>
      <c r="AI126" s="4"/>
      <c r="AJ126" s="4"/>
      <c r="AK126" s="4"/>
      <c r="AL126" s="4"/>
      <c r="AM126" s="4"/>
      <c r="AN126" s="4"/>
      <c r="AO126" s="4">
        <v>206</v>
      </c>
      <c r="AP126" s="4"/>
      <c r="AQ126" s="5" t="s">
        <v>554</v>
      </c>
      <c r="AR126" s="4">
        <v>31</v>
      </c>
      <c r="AS126" s="4">
        <v>10</v>
      </c>
      <c r="AT126" s="4">
        <v>1</v>
      </c>
      <c r="AU126" s="4" t="s">
        <v>1312</v>
      </c>
      <c r="AV126" s="24">
        <v>105735</v>
      </c>
      <c r="AW126" s="57" t="str">
        <f t="shared" si="13"/>
        <v>BR:Grisham,Trent*</v>
      </c>
      <c r="AX126" s="57" t="str">
        <f t="shared" si="14"/>
        <v>BP:Grisham,Trent*</v>
      </c>
      <c r="AY126" s="58" t="s">
        <v>3834</v>
      </c>
      <c r="AZ126" s="59" t="s">
        <v>4732</v>
      </c>
    </row>
    <row r="127" spans="1:52" ht="14.25" customHeight="1" x14ac:dyDescent="0.2">
      <c r="A127" s="1" t="s">
        <v>3496</v>
      </c>
      <c r="B127" s="14" t="s">
        <v>3441</v>
      </c>
      <c r="C127" s="6" t="s">
        <v>3537</v>
      </c>
      <c r="D127" s="32" t="s">
        <v>668</v>
      </c>
      <c r="E127" s="11">
        <v>36474</v>
      </c>
      <c r="F127" s="17">
        <f t="shared" si="12"/>
        <v>21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 t="s">
        <v>3538</v>
      </c>
      <c r="AV127" s="28">
        <v>122231</v>
      </c>
      <c r="AW127" s="57" t="str">
        <f t="shared" si="13"/>
        <v>BR:Groshans,Jordan</v>
      </c>
      <c r="AX127" s="57" t="str">
        <f t="shared" si="14"/>
        <v>BP:Groshans,Jordan</v>
      </c>
      <c r="AY127" s="58" t="s">
        <v>4260</v>
      </c>
      <c r="AZ127" s="57" t="s">
        <v>4887</v>
      </c>
    </row>
    <row r="128" spans="1:52" ht="14.25" customHeight="1" x14ac:dyDescent="0.2">
      <c r="A128" s="1" t="s">
        <v>3496</v>
      </c>
      <c r="B128" s="14" t="s">
        <v>3484</v>
      </c>
      <c r="C128" s="6" t="s">
        <v>3371</v>
      </c>
      <c r="D128" s="31" t="s">
        <v>508</v>
      </c>
      <c r="E128" s="11">
        <v>33893</v>
      </c>
      <c r="F128" s="17">
        <f t="shared" si="12"/>
        <v>28</v>
      </c>
      <c r="G128" s="8">
        <v>671</v>
      </c>
      <c r="H128" s="8">
        <v>533</v>
      </c>
      <c r="I128" s="8">
        <v>239</v>
      </c>
      <c r="J128" s="8">
        <v>190</v>
      </c>
      <c r="K128" s="8">
        <v>26</v>
      </c>
      <c r="L128" s="8">
        <v>29</v>
      </c>
      <c r="M128" s="49">
        <v>19.899999999999999</v>
      </c>
      <c r="N128" s="49">
        <v>50.9</v>
      </c>
      <c r="O128" s="49">
        <v>38.4</v>
      </c>
      <c r="P128" s="49">
        <v>5</v>
      </c>
      <c r="Q128" s="50" t="s">
        <v>113</v>
      </c>
      <c r="R128" s="50" t="s">
        <v>60</v>
      </c>
      <c r="S128" s="8">
        <v>12</v>
      </c>
      <c r="T128" s="8">
        <v>10</v>
      </c>
      <c r="U128" s="8">
        <v>26</v>
      </c>
      <c r="V128" s="49">
        <v>14.8</v>
      </c>
      <c r="W128" s="49">
        <v>42.8</v>
      </c>
      <c r="X128" s="49">
        <v>34.5</v>
      </c>
      <c r="Y128" s="49">
        <v>4.5</v>
      </c>
      <c r="Z128" s="50" t="s">
        <v>113</v>
      </c>
      <c r="AA128" s="50" t="s">
        <v>51</v>
      </c>
      <c r="AB128" s="8">
        <v>12</v>
      </c>
      <c r="AC128" s="50" t="s">
        <v>514</v>
      </c>
      <c r="AD128" s="8" t="s">
        <v>48</v>
      </c>
      <c r="AE128" s="8">
        <v>15</v>
      </c>
      <c r="AF128" s="8" t="s">
        <v>6</v>
      </c>
      <c r="AG128" s="8" t="s">
        <v>22</v>
      </c>
      <c r="AH128" s="8">
        <v>1</v>
      </c>
      <c r="AI128" s="4"/>
      <c r="AJ128" s="4"/>
      <c r="AK128" s="4"/>
      <c r="AL128" s="4"/>
      <c r="AM128" s="4"/>
      <c r="AN128" s="4"/>
      <c r="AO128" s="4">
        <v>403</v>
      </c>
      <c r="AP128" s="4">
        <v>203</v>
      </c>
      <c r="AQ128" s="5" t="s">
        <v>515</v>
      </c>
      <c r="AR128" s="4">
        <v>49</v>
      </c>
      <c r="AS128" s="4">
        <v>8</v>
      </c>
      <c r="AT128" s="4">
        <v>2</v>
      </c>
      <c r="AU128" s="4" t="s">
        <v>1327</v>
      </c>
      <c r="AV128" s="24">
        <v>66018</v>
      </c>
      <c r="AW128" s="57" t="str">
        <f t="shared" si="13"/>
        <v>BR:Harper,Bryce*</v>
      </c>
      <c r="AX128" s="57" t="str">
        <f t="shared" si="14"/>
        <v>BP:Harper,Bryce*</v>
      </c>
      <c r="AY128" s="58" t="s">
        <v>3849</v>
      </c>
      <c r="AZ128" s="59" t="s">
        <v>4480</v>
      </c>
    </row>
    <row r="129" spans="1:52" ht="14.25" customHeight="1" x14ac:dyDescent="0.2">
      <c r="A129" s="4" t="s">
        <v>3496</v>
      </c>
      <c r="B129" s="13">
        <v>158</v>
      </c>
      <c r="C129" s="6" t="s">
        <v>905</v>
      </c>
      <c r="D129" s="31" t="s">
        <v>687</v>
      </c>
      <c r="E129" s="11">
        <v>31966</v>
      </c>
      <c r="F129" s="17">
        <f t="shared" si="12"/>
        <v>33</v>
      </c>
      <c r="G129" s="8">
        <v>239</v>
      </c>
      <c r="H129" s="8">
        <v>222</v>
      </c>
      <c r="I129" s="8">
        <v>85</v>
      </c>
      <c r="J129" s="8">
        <v>79</v>
      </c>
      <c r="K129" s="8">
        <v>4</v>
      </c>
      <c r="L129" s="8">
        <v>0</v>
      </c>
      <c r="M129" s="49">
        <v>22.4</v>
      </c>
      <c r="N129" s="49">
        <v>32.4</v>
      </c>
      <c r="O129" s="49">
        <v>38.200000000000003</v>
      </c>
      <c r="P129" s="49">
        <v>3.5</v>
      </c>
      <c r="Q129" s="50" t="s">
        <v>41</v>
      </c>
      <c r="R129" s="50" t="s">
        <v>19</v>
      </c>
      <c r="S129" s="8">
        <v>18</v>
      </c>
      <c r="T129" s="8">
        <v>5</v>
      </c>
      <c r="U129" s="8">
        <v>13</v>
      </c>
      <c r="V129" s="49">
        <v>22.4</v>
      </c>
      <c r="W129" s="49">
        <v>45.4</v>
      </c>
      <c r="X129" s="49">
        <v>23.9</v>
      </c>
      <c r="Y129" s="49">
        <v>0.5</v>
      </c>
      <c r="Z129" s="50" t="s">
        <v>20</v>
      </c>
      <c r="AA129" s="50" t="s">
        <v>45</v>
      </c>
      <c r="AB129" s="8">
        <v>14</v>
      </c>
      <c r="AC129" s="50" t="s">
        <v>612</v>
      </c>
      <c r="AD129" s="8" t="s">
        <v>22</v>
      </c>
      <c r="AE129" s="8">
        <v>13</v>
      </c>
      <c r="AF129" s="8" t="s">
        <v>22</v>
      </c>
      <c r="AG129" s="8" t="s">
        <v>6</v>
      </c>
      <c r="AH129" s="8">
        <v>1</v>
      </c>
      <c r="AI129" s="4"/>
      <c r="AJ129" s="4">
        <v>425</v>
      </c>
      <c r="AK129" s="4">
        <v>408</v>
      </c>
      <c r="AL129" s="4">
        <v>423</v>
      </c>
      <c r="AM129" s="4"/>
      <c r="AN129" s="4">
        <v>412</v>
      </c>
      <c r="AO129" s="4"/>
      <c r="AP129" s="4">
        <v>412</v>
      </c>
      <c r="AQ129" s="5" t="s">
        <v>691</v>
      </c>
      <c r="AR129" s="4">
        <v>6</v>
      </c>
      <c r="AS129" s="4">
        <v>1</v>
      </c>
      <c r="AT129" s="4">
        <v>2</v>
      </c>
      <c r="AU129" s="4" t="s">
        <v>1328</v>
      </c>
      <c r="AV129" s="24">
        <v>57951</v>
      </c>
      <c r="AW129" s="57" t="str">
        <f t="shared" si="13"/>
        <v>BR:Harrison,Josh</v>
      </c>
      <c r="AX129" s="57" t="str">
        <f t="shared" si="14"/>
        <v>BP:Harrison,Josh</v>
      </c>
      <c r="AY129" s="58" t="s">
        <v>3850</v>
      </c>
      <c r="AZ129" s="59" t="s">
        <v>4421</v>
      </c>
    </row>
    <row r="130" spans="1:52" ht="14.25" customHeight="1" x14ac:dyDescent="0.2">
      <c r="A130" t="s">
        <v>3496</v>
      </c>
      <c r="B130" s="14">
        <v>278</v>
      </c>
      <c r="C130" s="6" t="s">
        <v>6421</v>
      </c>
      <c r="D130" s="33" t="s">
        <v>548</v>
      </c>
      <c r="E130" s="11">
        <v>37118</v>
      </c>
      <c r="F130" s="17">
        <f t="shared" si="12"/>
        <v>19</v>
      </c>
      <c r="G130" s="8"/>
      <c r="H130" s="8"/>
      <c r="I130" s="8"/>
      <c r="J130" s="8"/>
      <c r="K130" s="8"/>
      <c r="L130" s="8"/>
      <c r="M130" s="49"/>
      <c r="N130" s="49"/>
      <c r="O130" s="49"/>
      <c r="P130" s="49"/>
      <c r="Q130" s="50"/>
      <c r="R130" s="50"/>
      <c r="S130" s="8"/>
      <c r="T130" s="8"/>
      <c r="U130" s="8"/>
      <c r="V130" s="49"/>
      <c r="W130" s="49"/>
      <c r="X130" s="49"/>
      <c r="Y130" s="49"/>
      <c r="Z130" s="50"/>
      <c r="AA130" s="50"/>
      <c r="AB130" s="8"/>
      <c r="AC130" s="50"/>
      <c r="AD130" s="8"/>
      <c r="AE130" s="8"/>
      <c r="AF130" s="8"/>
      <c r="AG130" s="8"/>
      <c r="AH130" s="8"/>
      <c r="AI130" s="4"/>
      <c r="AJ130" s="4"/>
      <c r="AK130" s="4"/>
      <c r="AL130" s="4"/>
      <c r="AM130" s="4"/>
      <c r="AN130" s="4"/>
      <c r="AO130" s="4"/>
      <c r="AP130" s="4"/>
      <c r="AQ130" s="5"/>
      <c r="AR130" s="4"/>
      <c r="AS130" s="4"/>
      <c r="AT130" s="4"/>
      <c r="AU130" s="2" t="s">
        <v>6419</v>
      </c>
      <c r="AV130" s="66">
        <v>147804</v>
      </c>
      <c r="AW130" s="57" t="str">
        <f t="shared" si="13"/>
        <v>BR:Hassell,Robert*</v>
      </c>
      <c r="AX130" s="57" t="str">
        <f t="shared" si="14"/>
        <v>BP:Hassell,Robert*</v>
      </c>
      <c r="AY130" s="64" t="str">
        <f>_xlfn.CONCAT("https://www.baseball-reference.com/register/player.fcgi?id=", AU130)</f>
        <v>https://www.baseball-reference.com/register/player.fcgi?id=hassel002rob</v>
      </c>
      <c r="AZ130" s="63" t="s">
        <v>6420</v>
      </c>
    </row>
    <row r="131" spans="1:52" ht="14.25" customHeight="1" x14ac:dyDescent="0.2">
      <c r="A131" s="1" t="s">
        <v>3496</v>
      </c>
      <c r="B131" s="14" t="s">
        <v>3484</v>
      </c>
      <c r="C131" s="6" t="s">
        <v>922</v>
      </c>
      <c r="D131" s="31" t="s">
        <v>186</v>
      </c>
      <c r="E131" s="11">
        <v>35563</v>
      </c>
      <c r="F131" s="17">
        <f t="shared" si="12"/>
        <v>24</v>
      </c>
      <c r="G131" s="8">
        <v>337</v>
      </c>
      <c r="H131" s="8">
        <v>303</v>
      </c>
      <c r="I131" s="8">
        <v>120</v>
      </c>
      <c r="J131" s="8">
        <v>108</v>
      </c>
      <c r="K131" s="8">
        <v>4</v>
      </c>
      <c r="L131" s="8">
        <v>6</v>
      </c>
      <c r="M131" s="49">
        <v>20</v>
      </c>
      <c r="N131" s="49">
        <v>32</v>
      </c>
      <c r="O131" s="49">
        <v>20.3</v>
      </c>
      <c r="P131" s="49">
        <v>0</v>
      </c>
      <c r="Q131" s="50" t="s">
        <v>33</v>
      </c>
      <c r="R131" s="50" t="s">
        <v>42</v>
      </c>
      <c r="S131" s="8">
        <v>19</v>
      </c>
      <c r="T131" s="8">
        <v>18</v>
      </c>
      <c r="U131" s="8">
        <v>14</v>
      </c>
      <c r="V131" s="49">
        <v>12.6</v>
      </c>
      <c r="W131" s="49">
        <v>32.700000000000003</v>
      </c>
      <c r="X131" s="49">
        <v>15.9</v>
      </c>
      <c r="Y131" s="49">
        <v>0</v>
      </c>
      <c r="Z131" s="50" t="s">
        <v>33</v>
      </c>
      <c r="AA131" s="50" t="s">
        <v>145</v>
      </c>
      <c r="AB131" s="8">
        <v>17</v>
      </c>
      <c r="AC131" s="50" t="s">
        <v>200</v>
      </c>
      <c r="AD131" s="8" t="s">
        <v>27</v>
      </c>
      <c r="AE131" s="8">
        <v>16</v>
      </c>
      <c r="AF131" s="8" t="s">
        <v>22</v>
      </c>
      <c r="AG131" s="8" t="s">
        <v>6</v>
      </c>
      <c r="AH131" s="8">
        <v>1</v>
      </c>
      <c r="AI131" s="4"/>
      <c r="AJ131" s="4"/>
      <c r="AK131" s="4">
        <v>213</v>
      </c>
      <c r="AL131" s="4">
        <v>337</v>
      </c>
      <c r="AM131" s="4">
        <v>316</v>
      </c>
      <c r="AN131" s="4"/>
      <c r="AO131" s="4">
        <v>414</v>
      </c>
      <c r="AP131" s="4"/>
      <c r="AQ131" s="5" t="s">
        <v>201</v>
      </c>
      <c r="AR131" s="4">
        <v>12</v>
      </c>
      <c r="AS131" s="4">
        <v>3</v>
      </c>
      <c r="AT131" s="4">
        <v>2</v>
      </c>
      <c r="AU131" s="4" t="s">
        <v>1354</v>
      </c>
      <c r="AV131" s="24">
        <v>123806</v>
      </c>
      <c r="AW131" s="57" t="str">
        <f t="shared" si="13"/>
        <v>BR:Hoerner,Nico</v>
      </c>
      <c r="AX131" s="57" t="str">
        <f t="shared" si="14"/>
        <v>BP:Hoerner,Nico</v>
      </c>
      <c r="AY131" s="58" t="s">
        <v>3869</v>
      </c>
      <c r="AZ131" s="59" t="s">
        <v>4802</v>
      </c>
    </row>
    <row r="132" spans="1:52" ht="14.25" customHeight="1" x14ac:dyDescent="0.2">
      <c r="A132" s="1" t="s">
        <v>3496</v>
      </c>
      <c r="B132" s="14" t="s">
        <v>3484</v>
      </c>
      <c r="C132" s="6" t="s">
        <v>969</v>
      </c>
      <c r="D132" s="31" t="s">
        <v>158</v>
      </c>
      <c r="E132" s="11">
        <v>33037</v>
      </c>
      <c r="F132" s="17">
        <f t="shared" si="12"/>
        <v>31</v>
      </c>
      <c r="G132" s="8">
        <v>294</v>
      </c>
      <c r="H132" s="8">
        <v>272</v>
      </c>
      <c r="I132" s="8">
        <v>105</v>
      </c>
      <c r="J132" s="8">
        <v>97</v>
      </c>
      <c r="K132" s="8">
        <v>9</v>
      </c>
      <c r="L132" s="8">
        <v>16</v>
      </c>
      <c r="M132" s="49">
        <v>39</v>
      </c>
      <c r="N132" s="49">
        <v>63</v>
      </c>
      <c r="O132" s="49">
        <v>59.4</v>
      </c>
      <c r="P132" s="49">
        <v>4.5</v>
      </c>
      <c r="Q132" s="50" t="s">
        <v>113</v>
      </c>
      <c r="R132" s="50" t="s">
        <v>34</v>
      </c>
      <c r="S132" s="8">
        <v>9</v>
      </c>
      <c r="T132" s="8">
        <v>41</v>
      </c>
      <c r="U132" s="8">
        <v>4</v>
      </c>
      <c r="V132" s="49">
        <v>18.600000000000001</v>
      </c>
      <c r="W132" s="49">
        <v>30.6</v>
      </c>
      <c r="X132" s="49">
        <v>34.799999999999997</v>
      </c>
      <c r="Y132" s="49">
        <v>5.4</v>
      </c>
      <c r="Z132" s="50" t="s">
        <v>24</v>
      </c>
      <c r="AA132" s="50" t="s">
        <v>57</v>
      </c>
      <c r="AB132" s="8">
        <v>12</v>
      </c>
      <c r="AC132" s="50" t="s">
        <v>176</v>
      </c>
      <c r="AD132" s="8" t="s">
        <v>22</v>
      </c>
      <c r="AE132" s="8">
        <v>10</v>
      </c>
      <c r="AF132" s="8" t="s">
        <v>22</v>
      </c>
      <c r="AG132" s="8" t="s">
        <v>22</v>
      </c>
      <c r="AH132" s="8">
        <v>2</v>
      </c>
      <c r="AI132" s="4">
        <v>216</v>
      </c>
      <c r="AJ132" s="4"/>
      <c r="AK132" s="4"/>
      <c r="AL132" s="4"/>
      <c r="AM132" s="4"/>
      <c r="AN132" s="4"/>
      <c r="AO132" s="4"/>
      <c r="AP132" s="4"/>
      <c r="AQ132" s="5" t="s">
        <v>177</v>
      </c>
      <c r="AR132" s="4">
        <v>8</v>
      </c>
      <c r="AS132" s="4">
        <v>1</v>
      </c>
      <c r="AT132" s="4">
        <v>1</v>
      </c>
      <c r="AU132" s="4" t="s">
        <v>1431</v>
      </c>
      <c r="AV132" s="24">
        <v>70317</v>
      </c>
      <c r="AW132" s="57" t="str">
        <f t="shared" si="13"/>
        <v>BR:McCann,James</v>
      </c>
      <c r="AX132" s="57" t="str">
        <f t="shared" si="14"/>
        <v>BP:McCann,James</v>
      </c>
      <c r="AY132" s="58" t="s">
        <v>3939</v>
      </c>
      <c r="AZ132" s="59" t="s">
        <v>4559</v>
      </c>
    </row>
    <row r="133" spans="1:52" ht="14.25" customHeight="1" x14ac:dyDescent="0.2">
      <c r="A133" s="1" t="s">
        <v>3496</v>
      </c>
      <c r="B133" s="9" t="s">
        <v>3484</v>
      </c>
      <c r="C133" s="6" t="s">
        <v>1739</v>
      </c>
      <c r="D133" s="31" t="s">
        <v>528</v>
      </c>
      <c r="E133" s="11">
        <v>33878</v>
      </c>
      <c r="F133" s="17">
        <f t="shared" si="12"/>
        <v>28</v>
      </c>
      <c r="G133" s="8">
        <v>553</v>
      </c>
      <c r="H133" s="8">
        <v>500</v>
      </c>
      <c r="I133" s="8">
        <v>197</v>
      </c>
      <c r="J133" s="8">
        <v>178</v>
      </c>
      <c r="K133" s="8">
        <v>26</v>
      </c>
      <c r="L133" s="8">
        <v>3</v>
      </c>
      <c r="M133" s="49">
        <v>24.4</v>
      </c>
      <c r="N133" s="49">
        <v>29.4</v>
      </c>
      <c r="O133" s="49">
        <v>38.9</v>
      </c>
      <c r="P133" s="49">
        <v>1.2</v>
      </c>
      <c r="Q133" s="50" t="s">
        <v>38</v>
      </c>
      <c r="R133" s="50" t="s">
        <v>35</v>
      </c>
      <c r="S133" s="8">
        <v>28</v>
      </c>
      <c r="T133" s="8">
        <v>29</v>
      </c>
      <c r="U133" s="8">
        <v>12</v>
      </c>
      <c r="V133" s="49">
        <v>20.7</v>
      </c>
      <c r="W133" s="49">
        <v>34.700000000000003</v>
      </c>
      <c r="X133" s="49">
        <v>44.9</v>
      </c>
      <c r="Y133" s="49">
        <v>6.6</v>
      </c>
      <c r="Z133" s="50" t="s">
        <v>24</v>
      </c>
      <c r="AA133" s="50" t="s">
        <v>57</v>
      </c>
      <c r="AB133" s="8">
        <v>23</v>
      </c>
      <c r="AC133" s="50" t="s">
        <v>30</v>
      </c>
      <c r="AD133" s="8" t="s">
        <v>31</v>
      </c>
      <c r="AE133" s="8">
        <v>9</v>
      </c>
      <c r="AF133" s="8" t="s">
        <v>22</v>
      </c>
      <c r="AG133" s="8" t="s">
        <v>22</v>
      </c>
      <c r="AH133" s="8">
        <v>2</v>
      </c>
      <c r="AI133" s="4"/>
      <c r="AJ133" s="4">
        <v>417</v>
      </c>
      <c r="AK133" s="4"/>
      <c r="AL133" s="4">
        <v>439</v>
      </c>
      <c r="AM133" s="4"/>
      <c r="AN133" s="4"/>
      <c r="AO133" s="4"/>
      <c r="AP133" s="4"/>
      <c r="AQ133" s="5" t="s">
        <v>537</v>
      </c>
      <c r="AR133" s="4">
        <v>19</v>
      </c>
      <c r="AS133" s="4">
        <v>0</v>
      </c>
      <c r="AT133" s="4">
        <v>0</v>
      </c>
      <c r="AU133" s="4" t="s">
        <v>1453</v>
      </c>
      <c r="AV133" s="24">
        <v>102040</v>
      </c>
      <c r="AW133" s="57" t="str">
        <f t="shared" si="13"/>
        <v>BR:Moran,Colin*</v>
      </c>
      <c r="AX133" s="57" t="str">
        <f t="shared" si="14"/>
        <v>BP:Moran,Colin*</v>
      </c>
      <c r="AY133" s="58" t="s">
        <v>3957</v>
      </c>
      <c r="AZ133" s="59" t="s">
        <v>4646</v>
      </c>
    </row>
    <row r="134" spans="1:52" ht="14.25" customHeight="1" x14ac:dyDescent="0.2">
      <c r="A134" s="1" t="s">
        <v>3496</v>
      </c>
      <c r="B134" s="9" t="s">
        <v>3484</v>
      </c>
      <c r="C134" s="6" t="s">
        <v>1000</v>
      </c>
      <c r="D134" s="31" t="s">
        <v>75</v>
      </c>
      <c r="E134" s="11">
        <v>33189</v>
      </c>
      <c r="F134" s="17">
        <f t="shared" si="12"/>
        <v>30</v>
      </c>
      <c r="G134" s="8">
        <v>747</v>
      </c>
      <c r="H134" s="8">
        <v>640</v>
      </c>
      <c r="I134" s="8">
        <v>266</v>
      </c>
      <c r="J134" s="8">
        <v>228</v>
      </c>
      <c r="K134" s="8">
        <v>22</v>
      </c>
      <c r="L134" s="8">
        <v>19</v>
      </c>
      <c r="M134" s="49">
        <v>33.5</v>
      </c>
      <c r="N134" s="49">
        <v>52.5</v>
      </c>
      <c r="O134" s="49">
        <v>86.3</v>
      </c>
      <c r="P134" s="49">
        <v>16.8</v>
      </c>
      <c r="Q134" s="50" t="s">
        <v>24</v>
      </c>
      <c r="R134" s="50" t="s">
        <v>51</v>
      </c>
      <c r="S134" s="8">
        <v>7</v>
      </c>
      <c r="T134" s="8">
        <v>22</v>
      </c>
      <c r="U134" s="8">
        <v>20</v>
      </c>
      <c r="V134" s="49">
        <v>30.1</v>
      </c>
      <c r="W134" s="49">
        <v>50</v>
      </c>
      <c r="X134" s="49">
        <v>51</v>
      </c>
      <c r="Y134" s="49">
        <v>4.5999999999999996</v>
      </c>
      <c r="Z134" s="50" t="s">
        <v>24</v>
      </c>
      <c r="AA134" s="50" t="s">
        <v>51</v>
      </c>
      <c r="AB134" s="8">
        <v>7</v>
      </c>
      <c r="AC134" s="50" t="s">
        <v>30</v>
      </c>
      <c r="AD134" s="8" t="s">
        <v>31</v>
      </c>
      <c r="AE134" s="8">
        <v>12</v>
      </c>
      <c r="AF134" s="8" t="s">
        <v>22</v>
      </c>
      <c r="AG134" s="8" t="s">
        <v>6</v>
      </c>
      <c r="AH134" s="8">
        <v>0</v>
      </c>
      <c r="AI134" s="4"/>
      <c r="AJ134" s="4"/>
      <c r="AK134" s="4"/>
      <c r="AL134" s="4"/>
      <c r="AM134" s="4"/>
      <c r="AN134" s="4">
        <v>417</v>
      </c>
      <c r="AO134" s="4"/>
      <c r="AP134" s="4">
        <v>417</v>
      </c>
      <c r="AQ134" s="5" t="s">
        <v>94</v>
      </c>
      <c r="AR134" s="4">
        <v>38</v>
      </c>
      <c r="AS134" s="4">
        <v>0</v>
      </c>
      <c r="AT134" s="4">
        <v>0</v>
      </c>
      <c r="AU134" s="4" t="s">
        <v>1491</v>
      </c>
      <c r="AV134" s="24">
        <v>59145</v>
      </c>
      <c r="AW134" s="57" t="str">
        <f t="shared" si="13"/>
        <v>BR:Ozuna,Marcell</v>
      </c>
      <c r="AX134" s="57" t="str">
        <f t="shared" si="14"/>
        <v>BP:Ozuna,Marcell</v>
      </c>
      <c r="AY134" s="58" t="s">
        <v>3987</v>
      </c>
      <c r="AZ134" s="59" t="s">
        <v>4438</v>
      </c>
    </row>
    <row r="135" spans="1:52" ht="14.25" customHeight="1" x14ac:dyDescent="0.2">
      <c r="A135" s="4" t="s">
        <v>3496</v>
      </c>
      <c r="B135" s="13">
        <v>161</v>
      </c>
      <c r="C135" s="31" t="s">
        <v>1796</v>
      </c>
      <c r="D135" s="31" t="s">
        <v>17</v>
      </c>
      <c r="E135" s="11">
        <v>35101</v>
      </c>
      <c r="F135" s="17">
        <f t="shared" ref="F135:F162" si="15">IF(MONTH(E135)&lt;7,2021-YEAR(E135),2021-YEAR(E135)-1)</f>
        <v>25</v>
      </c>
      <c r="G135" s="8">
        <v>118</v>
      </c>
      <c r="H135" s="8">
        <v>104</v>
      </c>
      <c r="I135" s="8">
        <v>42</v>
      </c>
      <c r="J135" s="8">
        <v>37</v>
      </c>
      <c r="K135" s="8">
        <v>3</v>
      </c>
      <c r="L135" s="8">
        <v>0</v>
      </c>
      <c r="M135" s="49">
        <v>26.5</v>
      </c>
      <c r="N135" s="49">
        <v>26.5</v>
      </c>
      <c r="O135" s="49">
        <v>26.5</v>
      </c>
      <c r="P135" s="49">
        <v>0</v>
      </c>
      <c r="Q135" s="50" t="s">
        <v>33</v>
      </c>
      <c r="R135" s="50" t="s">
        <v>60</v>
      </c>
      <c r="S135" s="8">
        <v>0</v>
      </c>
      <c r="T135" s="8">
        <v>18</v>
      </c>
      <c r="U135" s="8">
        <v>21</v>
      </c>
      <c r="V135" s="49">
        <v>24.1</v>
      </c>
      <c r="W135" s="49">
        <v>45.1</v>
      </c>
      <c r="X135" s="49">
        <v>39.700000000000003</v>
      </c>
      <c r="Y135" s="49">
        <v>1.6</v>
      </c>
      <c r="Z135" s="50" t="s">
        <v>61</v>
      </c>
      <c r="AA135" s="50" t="s">
        <v>34</v>
      </c>
      <c r="AB135" s="8">
        <v>0</v>
      </c>
      <c r="AC135" s="50" t="s">
        <v>62</v>
      </c>
      <c r="AD135" s="8" t="s">
        <v>27</v>
      </c>
      <c r="AE135" s="8">
        <v>12</v>
      </c>
      <c r="AF135" s="8" t="s">
        <v>22</v>
      </c>
      <c r="AG135" s="8" t="s">
        <v>27</v>
      </c>
      <c r="AH135" s="8">
        <v>1</v>
      </c>
      <c r="AI135" s="4"/>
      <c r="AJ135" s="4">
        <v>414</v>
      </c>
      <c r="AK135" s="4"/>
      <c r="AL135" s="4"/>
      <c r="AM135" s="4"/>
      <c r="AN135" s="4">
        <v>404</v>
      </c>
      <c r="AO135" s="4"/>
      <c r="AP135" s="4">
        <v>404</v>
      </c>
      <c r="AQ135" s="5" t="s">
        <v>63</v>
      </c>
      <c r="AR135" s="4">
        <v>5</v>
      </c>
      <c r="AS135" s="4">
        <v>1</v>
      </c>
      <c r="AT135" s="4">
        <v>0</v>
      </c>
      <c r="AU135" s="4" t="s">
        <v>1585</v>
      </c>
      <c r="AV135" s="28">
        <v>110857</v>
      </c>
      <c r="AW135" s="57" t="str">
        <f t="shared" si="13"/>
        <v>BR:Smith,Pavin*</v>
      </c>
      <c r="AX135" s="57" t="str">
        <f t="shared" si="14"/>
        <v>BP:Smith,Pavin*</v>
      </c>
      <c r="AY135" s="58" t="s">
        <v>4243</v>
      </c>
      <c r="AZ135" s="59" t="s">
        <v>4275</v>
      </c>
    </row>
    <row r="136" spans="1:52" ht="14.25" customHeight="1" x14ac:dyDescent="0.2">
      <c r="A136" s="1" t="s">
        <v>3496</v>
      </c>
      <c r="B136" s="9" t="s">
        <v>3484</v>
      </c>
      <c r="C136" s="6" t="s">
        <v>1052</v>
      </c>
      <c r="D136" s="31" t="s">
        <v>364</v>
      </c>
      <c r="E136" s="11">
        <v>34786</v>
      </c>
      <c r="F136" s="17">
        <f t="shared" si="15"/>
        <v>26</v>
      </c>
      <c r="G136" s="8">
        <v>376</v>
      </c>
      <c r="H136" s="8">
        <v>320</v>
      </c>
      <c r="I136" s="8">
        <v>134</v>
      </c>
      <c r="J136" s="8">
        <v>114</v>
      </c>
      <c r="K136" s="8">
        <v>9</v>
      </c>
      <c r="L136" s="8">
        <v>22</v>
      </c>
      <c r="M136" s="49">
        <v>24.6</v>
      </c>
      <c r="N136" s="49">
        <v>49.6</v>
      </c>
      <c r="O136" s="49">
        <v>48.5</v>
      </c>
      <c r="P136" s="49">
        <v>1.3</v>
      </c>
      <c r="Q136" s="50" t="s">
        <v>20</v>
      </c>
      <c r="R136" s="50" t="s">
        <v>145</v>
      </c>
      <c r="S136" s="8">
        <v>10</v>
      </c>
      <c r="T136" s="8">
        <v>12</v>
      </c>
      <c r="U136" s="8">
        <v>20</v>
      </c>
      <c r="V136" s="49">
        <v>19.600000000000001</v>
      </c>
      <c r="W136" s="49">
        <v>42.6</v>
      </c>
      <c r="X136" s="49">
        <v>46.7</v>
      </c>
      <c r="Y136" s="49">
        <v>7.8</v>
      </c>
      <c r="Z136" s="50" t="s">
        <v>24</v>
      </c>
      <c r="AA136" s="50" t="s">
        <v>145</v>
      </c>
      <c r="AB136" s="8">
        <v>10</v>
      </c>
      <c r="AC136" s="50" t="s">
        <v>30</v>
      </c>
      <c r="AD136" s="8" t="s">
        <v>31</v>
      </c>
      <c r="AE136" s="8">
        <v>11</v>
      </c>
      <c r="AF136" s="8" t="s">
        <v>22</v>
      </c>
      <c r="AG136" s="8" t="s">
        <v>6</v>
      </c>
      <c r="AH136" s="8">
        <v>3</v>
      </c>
      <c r="AI136" s="4">
        <v>401</v>
      </c>
      <c r="AJ136" s="4"/>
      <c r="AK136" s="4"/>
      <c r="AL136" s="4"/>
      <c r="AM136" s="4"/>
      <c r="AN136" s="4"/>
      <c r="AO136" s="4"/>
      <c r="AP136" s="4"/>
      <c r="AQ136" s="5" t="s">
        <v>379</v>
      </c>
      <c r="AR136" s="4">
        <v>20</v>
      </c>
      <c r="AS136" s="4">
        <v>0</v>
      </c>
      <c r="AT136" s="4">
        <v>0</v>
      </c>
      <c r="AU136" s="4" t="s">
        <v>1586</v>
      </c>
      <c r="AV136" s="24">
        <v>108612</v>
      </c>
      <c r="AW136" s="57" t="str">
        <f t="shared" si="13"/>
        <v>BR:Smith,Will</v>
      </c>
      <c r="AX136" s="57" t="str">
        <f t="shared" si="14"/>
        <v>BP:Smith,Will</v>
      </c>
      <c r="AY136" s="58" t="s">
        <v>4071</v>
      </c>
      <c r="AZ136" s="59" t="s">
        <v>4778</v>
      </c>
    </row>
    <row r="137" spans="1:52" ht="14.25" customHeight="1" x14ac:dyDescent="0.2">
      <c r="A137" s="4" t="s">
        <v>3496</v>
      </c>
      <c r="B137" s="13">
        <v>226</v>
      </c>
      <c r="C137" s="31" t="s">
        <v>1062</v>
      </c>
      <c r="D137" s="31" t="s">
        <v>212</v>
      </c>
      <c r="E137" s="11">
        <v>35293</v>
      </c>
      <c r="F137" s="17">
        <f t="shared" si="15"/>
        <v>24</v>
      </c>
      <c r="G137" s="8">
        <v>54</v>
      </c>
      <c r="H137" s="8">
        <v>48</v>
      </c>
      <c r="I137" s="8">
        <v>19</v>
      </c>
      <c r="J137" s="8">
        <v>17</v>
      </c>
      <c r="K137" s="8">
        <v>42</v>
      </c>
      <c r="L137" s="8">
        <v>11</v>
      </c>
      <c r="M137" s="49">
        <v>19.399999999999999</v>
      </c>
      <c r="N137" s="49">
        <v>41.4</v>
      </c>
      <c r="O137" s="49">
        <v>50.9</v>
      </c>
      <c r="P137" s="49">
        <v>10.5</v>
      </c>
      <c r="Q137" s="50" t="s">
        <v>24</v>
      </c>
      <c r="R137" s="50" t="s">
        <v>39</v>
      </c>
      <c r="S137" s="8">
        <v>0</v>
      </c>
      <c r="T137" s="8">
        <v>32</v>
      </c>
      <c r="U137" s="8">
        <v>14</v>
      </c>
      <c r="V137" s="49">
        <v>25.6</v>
      </c>
      <c r="W137" s="49">
        <v>50.7</v>
      </c>
      <c r="X137" s="49">
        <v>63.2</v>
      </c>
      <c r="Y137" s="49">
        <v>12.5</v>
      </c>
      <c r="Z137" s="50" t="s">
        <v>24</v>
      </c>
      <c r="AA137" s="50" t="s">
        <v>34</v>
      </c>
      <c r="AB137" s="8">
        <v>0</v>
      </c>
      <c r="AC137" s="50" t="s">
        <v>30</v>
      </c>
      <c r="AD137" s="8" t="s">
        <v>31</v>
      </c>
      <c r="AE137" s="8">
        <v>8</v>
      </c>
      <c r="AF137" s="8" t="s">
        <v>22</v>
      </c>
      <c r="AG137" s="8" t="s">
        <v>22</v>
      </c>
      <c r="AH137" s="8">
        <v>2</v>
      </c>
      <c r="AI137" s="4">
        <v>416</v>
      </c>
      <c r="AJ137" s="4"/>
      <c r="AK137" s="4"/>
      <c r="AL137" s="4"/>
      <c r="AM137" s="4"/>
      <c r="AN137" s="4"/>
      <c r="AO137" s="4"/>
      <c r="AP137" s="4"/>
      <c r="AQ137" s="5" t="s">
        <v>233</v>
      </c>
      <c r="AR137" s="4">
        <v>2</v>
      </c>
      <c r="AS137" s="4">
        <v>0</v>
      </c>
      <c r="AT137" s="4">
        <v>0</v>
      </c>
      <c r="AU137" s="4" t="s">
        <v>1600</v>
      </c>
      <c r="AV137" s="28">
        <v>106960</v>
      </c>
      <c r="AW137" s="57" t="str">
        <f t="shared" si="13"/>
        <v>BR:Stephenson,Tyler</v>
      </c>
      <c r="AX137" s="57" t="str">
        <f t="shared" si="14"/>
        <v>BP:Stephenson,Tyler</v>
      </c>
      <c r="AY137" s="58" t="s">
        <v>4219</v>
      </c>
      <c r="AZ137" s="59" t="s">
        <v>4284</v>
      </c>
    </row>
    <row r="138" spans="1:52" ht="14.25" customHeight="1" x14ac:dyDescent="0.2">
      <c r="A138" s="1" t="s">
        <v>3496</v>
      </c>
      <c r="B138" s="9" t="s">
        <v>3484</v>
      </c>
      <c r="C138" s="6" t="s">
        <v>1069</v>
      </c>
      <c r="D138" s="31" t="s">
        <v>548</v>
      </c>
      <c r="E138" s="11">
        <v>36162</v>
      </c>
      <c r="F138" s="17">
        <f t="shared" si="15"/>
        <v>22</v>
      </c>
      <c r="G138" s="8">
        <v>705</v>
      </c>
      <c r="H138" s="8">
        <v>629</v>
      </c>
      <c r="I138" s="8">
        <v>251</v>
      </c>
      <c r="J138" s="8">
        <v>224</v>
      </c>
      <c r="K138" s="8">
        <v>31</v>
      </c>
      <c r="L138" s="8">
        <v>12</v>
      </c>
      <c r="M138" s="49">
        <v>17.2</v>
      </c>
      <c r="N138" s="49">
        <v>34.200000000000003</v>
      </c>
      <c r="O138" s="49">
        <v>36.200000000000003</v>
      </c>
      <c r="P138" s="49">
        <v>3.3</v>
      </c>
      <c r="Q138" s="50" t="s">
        <v>41</v>
      </c>
      <c r="R138" s="50" t="s">
        <v>245</v>
      </c>
      <c r="S138" s="8">
        <v>18</v>
      </c>
      <c r="T138" s="8">
        <v>23</v>
      </c>
      <c r="U138" s="8">
        <v>13</v>
      </c>
      <c r="V138" s="49">
        <v>22.5</v>
      </c>
      <c r="W138" s="49">
        <v>40.5</v>
      </c>
      <c r="X138" s="49">
        <v>54.9</v>
      </c>
      <c r="Y138" s="49">
        <v>9.1</v>
      </c>
      <c r="Z138" s="50" t="s">
        <v>24</v>
      </c>
      <c r="AA138" s="50" t="s">
        <v>245</v>
      </c>
      <c r="AB138" s="8">
        <v>16</v>
      </c>
      <c r="AC138" s="50" t="s">
        <v>282</v>
      </c>
      <c r="AD138" s="8" t="s">
        <v>48</v>
      </c>
      <c r="AE138" s="8">
        <v>17</v>
      </c>
      <c r="AF138" s="8" t="s">
        <v>22</v>
      </c>
      <c r="AG138" s="8" t="s">
        <v>6</v>
      </c>
      <c r="AH138" s="8">
        <v>1</v>
      </c>
      <c r="AI138" s="4"/>
      <c r="AJ138" s="4"/>
      <c r="AK138" s="4"/>
      <c r="AL138" s="4"/>
      <c r="AM138" s="4">
        <v>108</v>
      </c>
      <c r="AN138" s="4"/>
      <c r="AO138" s="4"/>
      <c r="AP138" s="4"/>
      <c r="AQ138" s="5" t="s">
        <v>564</v>
      </c>
      <c r="AR138" s="4">
        <v>27</v>
      </c>
      <c r="AS138" s="4">
        <v>11</v>
      </c>
      <c r="AT138" s="4">
        <v>3</v>
      </c>
      <c r="AU138" s="4" t="s">
        <v>1613</v>
      </c>
      <c r="AV138" s="24">
        <v>108651</v>
      </c>
      <c r="AW138" s="57" t="str">
        <f t="shared" si="13"/>
        <v>BR:Tatis Jr.,Fernando</v>
      </c>
      <c r="AX138" s="57" t="str">
        <f t="shared" si="14"/>
        <v>BP:Tatis Jr.,Fernando</v>
      </c>
      <c r="AY138" s="58" t="s">
        <v>4093</v>
      </c>
      <c r="AZ138" s="59" t="s">
        <v>4780</v>
      </c>
    </row>
    <row r="139" spans="1:52" ht="14.25" customHeight="1" x14ac:dyDescent="0.2">
      <c r="A139" s="1" t="s">
        <v>3496</v>
      </c>
      <c r="B139" s="9" t="s">
        <v>3484</v>
      </c>
      <c r="C139" s="6" t="s">
        <v>1079</v>
      </c>
      <c r="D139" s="31" t="s">
        <v>348</v>
      </c>
      <c r="E139" s="11">
        <v>33457</v>
      </c>
      <c r="F139" s="17">
        <f t="shared" si="15"/>
        <v>29</v>
      </c>
      <c r="G139" s="8">
        <v>657</v>
      </c>
      <c r="H139" s="8">
        <v>559</v>
      </c>
      <c r="I139" s="8">
        <v>234</v>
      </c>
      <c r="J139" s="8">
        <v>199</v>
      </c>
      <c r="K139" s="8">
        <v>35</v>
      </c>
      <c r="L139" s="8">
        <v>16</v>
      </c>
      <c r="M139" s="49">
        <v>18.100000000000001</v>
      </c>
      <c r="N139" s="49">
        <v>37.200000000000003</v>
      </c>
      <c r="O139" s="49">
        <v>29.4</v>
      </c>
      <c r="P139" s="49">
        <v>3.8</v>
      </c>
      <c r="Q139" s="50" t="s">
        <v>113</v>
      </c>
      <c r="R139" s="50" t="s">
        <v>34</v>
      </c>
      <c r="S139" s="8">
        <v>0</v>
      </c>
      <c r="T139" s="8">
        <v>24</v>
      </c>
      <c r="U139" s="8">
        <v>20</v>
      </c>
      <c r="V139" s="49">
        <v>23.3</v>
      </c>
      <c r="W139" s="49">
        <v>46.3</v>
      </c>
      <c r="X139" s="49">
        <v>61.2</v>
      </c>
      <c r="Y139" s="49">
        <v>9.6</v>
      </c>
      <c r="Z139" s="50" t="s">
        <v>24</v>
      </c>
      <c r="AA139" s="50" t="s">
        <v>121</v>
      </c>
      <c r="AB139" s="8">
        <v>0</v>
      </c>
      <c r="AC139" s="50" t="s">
        <v>71</v>
      </c>
      <c r="AD139" s="8" t="s">
        <v>22</v>
      </c>
      <c r="AE139" s="8">
        <v>16</v>
      </c>
      <c r="AF139" s="8" t="s">
        <v>22</v>
      </c>
      <c r="AG139" s="8" t="s">
        <v>22</v>
      </c>
      <c r="AH139" s="8">
        <v>1</v>
      </c>
      <c r="AI139" s="4"/>
      <c r="AJ139" s="4"/>
      <c r="AK139" s="4"/>
      <c r="AL139" s="4"/>
      <c r="AM139" s="4"/>
      <c r="AN139" s="4"/>
      <c r="AO139" s="4">
        <v>204</v>
      </c>
      <c r="AP139" s="4"/>
      <c r="AQ139" s="5" t="s">
        <v>360</v>
      </c>
      <c r="AR139" s="4">
        <v>35</v>
      </c>
      <c r="AS139" s="4">
        <v>1</v>
      </c>
      <c r="AT139" s="4">
        <v>1</v>
      </c>
      <c r="AU139" s="4" t="s">
        <v>1631</v>
      </c>
      <c r="AV139" s="24">
        <v>59432</v>
      </c>
      <c r="AW139" s="57" t="str">
        <f t="shared" si="13"/>
        <v>BR:Trout,Mike</v>
      </c>
      <c r="AX139" s="57" t="str">
        <f t="shared" si="14"/>
        <v>BP:Trout,Mike</v>
      </c>
      <c r="AY139" s="58" t="s">
        <v>4108</v>
      </c>
      <c r="AZ139" s="59" t="s">
        <v>4445</v>
      </c>
    </row>
    <row r="140" spans="1:52" ht="14.25" customHeight="1" x14ac:dyDescent="0.2">
      <c r="A140" s="1" t="s">
        <v>3511</v>
      </c>
      <c r="B140" s="14" t="s">
        <v>3460</v>
      </c>
      <c r="C140" s="6" t="s">
        <v>3512</v>
      </c>
      <c r="D140" s="32" t="s">
        <v>449</v>
      </c>
      <c r="E140" s="11">
        <v>37659</v>
      </c>
      <c r="F140" s="17">
        <f t="shared" si="15"/>
        <v>18</v>
      </c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 t="s">
        <v>3513</v>
      </c>
      <c r="AV140" s="28">
        <v>147900</v>
      </c>
      <c r="AW140" s="57" t="str">
        <f t="shared" si="13"/>
        <v>BR:Dominguez,Jasson+</v>
      </c>
      <c r="AX140" s="57" t="str">
        <f t="shared" si="14"/>
        <v>BP:Dominguez,Jasson+</v>
      </c>
      <c r="AY140" s="58" t="s">
        <v>4267</v>
      </c>
      <c r="AZ140" s="59" t="s">
        <v>4874</v>
      </c>
    </row>
    <row r="141" spans="1:52" ht="14.25" customHeight="1" x14ac:dyDescent="0.2">
      <c r="A141" s="1" t="s">
        <v>3511</v>
      </c>
      <c r="B141" s="14" t="s">
        <v>3460</v>
      </c>
      <c r="C141" s="12" t="s">
        <v>3556</v>
      </c>
      <c r="D141" s="32" t="s">
        <v>238</v>
      </c>
      <c r="E141" s="11">
        <v>35922</v>
      </c>
      <c r="F141" s="17">
        <f t="shared" si="15"/>
        <v>23</v>
      </c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 t="s">
        <v>3557</v>
      </c>
      <c r="AV141" s="24">
        <v>108947</v>
      </c>
      <c r="AW141" s="57" t="str">
        <f t="shared" si="13"/>
        <v>BR:Jones,Nolan*</v>
      </c>
      <c r="AX141" s="57" t="str">
        <f t="shared" si="14"/>
        <v>BP:Jones,Nolan*</v>
      </c>
      <c r="AY141" s="58" t="s">
        <v>3884</v>
      </c>
      <c r="AZ141" s="59" t="s">
        <v>4782</v>
      </c>
    </row>
    <row r="142" spans="1:52" ht="14.25" customHeight="1" x14ac:dyDescent="0.2">
      <c r="A142" s="1" t="s">
        <v>3511</v>
      </c>
      <c r="B142" s="9" t="s">
        <v>3460</v>
      </c>
      <c r="C142" s="12" t="s">
        <v>3632</v>
      </c>
      <c r="D142" s="32" t="s">
        <v>238</v>
      </c>
      <c r="E142" s="11">
        <v>36843</v>
      </c>
      <c r="F142" s="17">
        <f t="shared" si="15"/>
        <v>20</v>
      </c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 t="s">
        <v>3633</v>
      </c>
      <c r="AV142" s="28">
        <v>139549</v>
      </c>
      <c r="AW142" s="57" t="str">
        <f t="shared" si="13"/>
        <v>BR:Valera,George*</v>
      </c>
      <c r="AX142" s="57" t="str">
        <f t="shared" si="14"/>
        <v>BP:Valera,George*</v>
      </c>
      <c r="AY142" s="58" t="s">
        <v>4117</v>
      </c>
      <c r="AZ142" s="59" t="s">
        <v>4833</v>
      </c>
    </row>
    <row r="143" spans="1:52" ht="14.25" customHeight="1" x14ac:dyDescent="0.2">
      <c r="A143" s="1" t="s">
        <v>3511</v>
      </c>
      <c r="B143" s="9" t="s">
        <v>3460</v>
      </c>
      <c r="C143" s="12" t="s">
        <v>3640</v>
      </c>
      <c r="D143" s="32" t="s">
        <v>329</v>
      </c>
      <c r="E143" s="11">
        <v>36691</v>
      </c>
      <c r="F143" s="17">
        <f t="shared" si="15"/>
        <v>21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 t="s">
        <v>3641</v>
      </c>
      <c r="AV143" s="28">
        <v>141166</v>
      </c>
      <c r="AW143" s="57" t="str">
        <f t="shared" si="13"/>
        <v>BR:Witt Jr.,Bobby</v>
      </c>
      <c r="AX143" s="57" t="str">
        <f t="shared" si="14"/>
        <v>BP:Witt Jr.,Bobby</v>
      </c>
      <c r="AY143" s="58" t="s">
        <v>4143</v>
      </c>
      <c r="AZ143" s="59" t="s">
        <v>4834</v>
      </c>
    </row>
    <row r="144" spans="1:52" ht="14.25" customHeight="1" x14ac:dyDescent="0.2">
      <c r="A144" s="1" t="s">
        <v>3485</v>
      </c>
      <c r="B144" s="13" t="s">
        <v>3484</v>
      </c>
      <c r="C144" s="6" t="s">
        <v>791</v>
      </c>
      <c r="D144" s="31" t="s">
        <v>407</v>
      </c>
      <c r="E144" s="11">
        <v>34131</v>
      </c>
      <c r="F144" s="17">
        <f t="shared" si="15"/>
        <v>28</v>
      </c>
      <c r="G144" s="8">
        <v>272</v>
      </c>
      <c r="H144" s="8">
        <v>261</v>
      </c>
      <c r="I144" s="8">
        <v>97</v>
      </c>
      <c r="J144" s="8">
        <v>93</v>
      </c>
      <c r="K144" s="8">
        <v>47</v>
      </c>
      <c r="L144" s="8">
        <v>0</v>
      </c>
      <c r="M144" s="49">
        <v>19.100000000000001</v>
      </c>
      <c r="N144" s="49">
        <v>26.1</v>
      </c>
      <c r="O144" s="49">
        <v>22.8</v>
      </c>
      <c r="P144" s="49">
        <v>1.2</v>
      </c>
      <c r="Q144" s="50" t="s">
        <v>18</v>
      </c>
      <c r="R144" s="50" t="s">
        <v>19</v>
      </c>
      <c r="S144" s="8">
        <v>15</v>
      </c>
      <c r="T144" s="8">
        <v>53</v>
      </c>
      <c r="U144" s="8">
        <v>0</v>
      </c>
      <c r="V144" s="49">
        <v>12.1</v>
      </c>
      <c r="W144" s="49">
        <v>19.100000000000001</v>
      </c>
      <c r="X144" s="49">
        <v>17.5</v>
      </c>
      <c r="Y144" s="49">
        <v>1.4</v>
      </c>
      <c r="Z144" s="50" t="s">
        <v>18</v>
      </c>
      <c r="AA144" s="50" t="s">
        <v>19</v>
      </c>
      <c r="AB144" s="8">
        <v>15</v>
      </c>
      <c r="AC144" s="50" t="s">
        <v>21</v>
      </c>
      <c r="AD144" s="8" t="s">
        <v>27</v>
      </c>
      <c r="AE144" s="8">
        <v>13</v>
      </c>
      <c r="AF144" s="8" t="s">
        <v>22</v>
      </c>
      <c r="AG144" s="8" t="s">
        <v>22</v>
      </c>
      <c r="AH144" s="8">
        <v>3</v>
      </c>
      <c r="AI144" s="4">
        <v>401</v>
      </c>
      <c r="AJ144" s="4"/>
      <c r="AK144" s="4"/>
      <c r="AL144" s="4"/>
      <c r="AM144" s="4"/>
      <c r="AN144" s="4"/>
      <c r="AO144" s="4"/>
      <c r="AP144" s="4">
        <v>525</v>
      </c>
      <c r="AQ144" s="5" t="s">
        <v>410</v>
      </c>
      <c r="AR144" s="4">
        <v>4</v>
      </c>
      <c r="AS144" s="4">
        <v>2</v>
      </c>
      <c r="AT144" s="4">
        <v>0</v>
      </c>
      <c r="AU144" s="4" t="s">
        <v>1113</v>
      </c>
      <c r="AV144" s="24">
        <v>68062</v>
      </c>
      <c r="AW144" s="57" t="str">
        <f t="shared" si="13"/>
        <v>BR:Alfaro,Jorge</v>
      </c>
      <c r="AX144" s="57" t="str">
        <f t="shared" si="14"/>
        <v>BP:Alfaro,Jorge</v>
      </c>
      <c r="AY144" s="58" t="s">
        <v>3658</v>
      </c>
      <c r="AZ144" s="59" t="s">
        <v>4523</v>
      </c>
    </row>
    <row r="145" spans="1:52" ht="14.25" customHeight="1" x14ac:dyDescent="0.2">
      <c r="A145" s="4" t="s">
        <v>3485</v>
      </c>
      <c r="B145" s="13">
        <v>19</v>
      </c>
      <c r="C145" s="6" t="s">
        <v>3427</v>
      </c>
      <c r="D145" s="31" t="s">
        <v>132</v>
      </c>
      <c r="E145" s="11">
        <v>34521</v>
      </c>
      <c r="F145" s="17">
        <f t="shared" si="15"/>
        <v>26</v>
      </c>
      <c r="G145" s="8">
        <v>140</v>
      </c>
      <c r="H145" s="8">
        <v>109</v>
      </c>
      <c r="I145" s="8">
        <v>50</v>
      </c>
      <c r="J145" s="8">
        <v>39</v>
      </c>
      <c r="K145" s="8">
        <v>68</v>
      </c>
      <c r="L145" s="8">
        <v>17</v>
      </c>
      <c r="M145" s="49">
        <v>0</v>
      </c>
      <c r="N145" s="49">
        <v>22</v>
      </c>
      <c r="O145" s="49">
        <v>0</v>
      </c>
      <c r="P145" s="49">
        <v>0</v>
      </c>
      <c r="Q145" s="50" t="s">
        <v>29</v>
      </c>
      <c r="R145" s="50" t="s">
        <v>20</v>
      </c>
      <c r="S145" s="8">
        <v>11</v>
      </c>
      <c r="T145" s="8">
        <v>38</v>
      </c>
      <c r="U145" s="8">
        <v>39</v>
      </c>
      <c r="V145" s="49">
        <v>0</v>
      </c>
      <c r="W145" s="49">
        <v>44</v>
      </c>
      <c r="X145" s="49">
        <v>0</v>
      </c>
      <c r="Y145" s="49">
        <v>0</v>
      </c>
      <c r="Z145" s="50" t="s">
        <v>29</v>
      </c>
      <c r="AA145" s="50" t="s">
        <v>20</v>
      </c>
      <c r="AB145" s="8">
        <v>10</v>
      </c>
      <c r="AC145" s="50" t="s">
        <v>135</v>
      </c>
      <c r="AD145" s="8" t="s">
        <v>22</v>
      </c>
      <c r="AE145" s="8">
        <v>12</v>
      </c>
      <c r="AF145" s="8" t="s">
        <v>6</v>
      </c>
      <c r="AG145" s="8" t="s">
        <v>22</v>
      </c>
      <c r="AH145" s="8">
        <v>4</v>
      </c>
      <c r="AI145" s="4"/>
      <c r="AJ145" s="4"/>
      <c r="AK145" s="4"/>
      <c r="AL145" s="4"/>
      <c r="AM145" s="4"/>
      <c r="AN145" s="4">
        <v>302</v>
      </c>
      <c r="AO145" s="4"/>
      <c r="AP145" s="4"/>
      <c r="AQ145" s="5" t="s">
        <v>136</v>
      </c>
      <c r="AR145" s="4">
        <v>11</v>
      </c>
      <c r="AS145" s="4">
        <v>1</v>
      </c>
      <c r="AT145" s="4">
        <v>2</v>
      </c>
      <c r="AU145" s="4" t="s">
        <v>1149</v>
      </c>
      <c r="AV145" s="24">
        <v>105574</v>
      </c>
      <c r="AW145" s="57" t="str">
        <f t="shared" si="13"/>
        <v>BR:Benintendi,Andrew*</v>
      </c>
      <c r="AX145" s="57" t="str">
        <f t="shared" si="14"/>
        <v>BP:Benintendi,Andrew*</v>
      </c>
      <c r="AY145" s="58" t="s">
        <v>3690</v>
      </c>
      <c r="AZ145" s="59" t="s">
        <v>4728</v>
      </c>
    </row>
    <row r="146" spans="1:52" ht="14.25" customHeight="1" x14ac:dyDescent="0.2">
      <c r="A146" s="1" t="s">
        <v>3485</v>
      </c>
      <c r="B146" s="14" t="s">
        <v>3484</v>
      </c>
      <c r="C146" s="6" t="s">
        <v>824</v>
      </c>
      <c r="D146" s="31" t="s">
        <v>186</v>
      </c>
      <c r="E146" s="11">
        <v>33607</v>
      </c>
      <c r="F146" s="17">
        <f t="shared" si="15"/>
        <v>29</v>
      </c>
      <c r="G146" s="8">
        <v>402</v>
      </c>
      <c r="H146" s="8">
        <v>368</v>
      </c>
      <c r="I146" s="8">
        <v>143</v>
      </c>
      <c r="J146" s="8">
        <v>131</v>
      </c>
      <c r="K146" s="8">
        <v>8</v>
      </c>
      <c r="L146" s="8">
        <v>22</v>
      </c>
      <c r="M146" s="49">
        <v>24.6</v>
      </c>
      <c r="N146" s="49">
        <v>52.6</v>
      </c>
      <c r="O146" s="49">
        <v>31.7</v>
      </c>
      <c r="P146" s="49">
        <v>0</v>
      </c>
      <c r="Q146" s="50" t="s">
        <v>33</v>
      </c>
      <c r="R146" s="50" t="s">
        <v>35</v>
      </c>
      <c r="S146" s="8">
        <v>1</v>
      </c>
      <c r="T146" s="8">
        <v>36</v>
      </c>
      <c r="U146" s="8">
        <v>5</v>
      </c>
      <c r="V146" s="49">
        <v>9.1999999999999993</v>
      </c>
      <c r="W146" s="49">
        <v>20.2</v>
      </c>
      <c r="X146" s="49">
        <v>20.9</v>
      </c>
      <c r="Y146" s="49">
        <v>2.5</v>
      </c>
      <c r="Z146" s="50" t="s">
        <v>18</v>
      </c>
      <c r="AA146" s="50" t="s">
        <v>82</v>
      </c>
      <c r="AB146" s="8">
        <v>3</v>
      </c>
      <c r="AC146" s="50" t="s">
        <v>30</v>
      </c>
      <c r="AD146" s="8" t="s">
        <v>31</v>
      </c>
      <c r="AE146" s="8">
        <v>15</v>
      </c>
      <c r="AF146" s="8" t="s">
        <v>22</v>
      </c>
      <c r="AG146" s="8" t="s">
        <v>22</v>
      </c>
      <c r="AH146" s="8">
        <v>2</v>
      </c>
      <c r="AI146" s="4"/>
      <c r="AJ146" s="4">
        <v>422</v>
      </c>
      <c r="AK146" s="4"/>
      <c r="AL146" s="4">
        <v>325</v>
      </c>
      <c r="AM146" s="4"/>
      <c r="AN146" s="4">
        <v>411</v>
      </c>
      <c r="AO146" s="4"/>
      <c r="AP146" s="4"/>
      <c r="AQ146" s="5" t="s">
        <v>191</v>
      </c>
      <c r="AR146" s="4">
        <v>12</v>
      </c>
      <c r="AS146" s="4">
        <v>0</v>
      </c>
      <c r="AT146" s="4">
        <v>0</v>
      </c>
      <c r="AU146" s="4" t="s">
        <v>1172</v>
      </c>
      <c r="AV146" s="24">
        <v>68520</v>
      </c>
      <c r="AW146" s="57" t="str">
        <f t="shared" si="13"/>
        <v>BR:Bryant,Kris</v>
      </c>
      <c r="AX146" s="57" t="str">
        <f t="shared" si="14"/>
        <v>BP:Bryant,Kris</v>
      </c>
      <c r="AY146" s="58" t="s">
        <v>3710</v>
      </c>
      <c r="AZ146" s="59" t="s">
        <v>4531</v>
      </c>
    </row>
    <row r="147" spans="1:52" ht="14.25" customHeight="1" x14ac:dyDescent="0.2">
      <c r="A147" s="4" t="s">
        <v>3485</v>
      </c>
      <c r="B147" s="13">
        <v>164</v>
      </c>
      <c r="C147" s="6" t="s">
        <v>827</v>
      </c>
      <c r="D147" s="31" t="s">
        <v>287</v>
      </c>
      <c r="E147" s="11">
        <v>30424</v>
      </c>
      <c r="F147" s="17">
        <f t="shared" si="15"/>
        <v>38</v>
      </c>
      <c r="G147" s="8">
        <v>640</v>
      </c>
      <c r="H147" s="8">
        <v>573</v>
      </c>
      <c r="I147" s="8">
        <v>228</v>
      </c>
      <c r="J147" s="8">
        <v>204</v>
      </c>
      <c r="K147" s="8">
        <v>7</v>
      </c>
      <c r="L147" s="8">
        <v>22</v>
      </c>
      <c r="M147" s="49">
        <v>27.8</v>
      </c>
      <c r="N147" s="49">
        <v>50.8</v>
      </c>
      <c r="O147" s="49">
        <v>43.8</v>
      </c>
      <c r="P147" s="49">
        <v>3.8</v>
      </c>
      <c r="Q147" s="50" t="s">
        <v>113</v>
      </c>
      <c r="R147" s="50" t="s">
        <v>290</v>
      </c>
      <c r="S147" s="8">
        <v>8</v>
      </c>
      <c r="T147" s="8">
        <v>21</v>
      </c>
      <c r="U147" s="8">
        <v>12</v>
      </c>
      <c r="V147" s="49">
        <v>14.8</v>
      </c>
      <c r="W147" s="49">
        <v>27.9</v>
      </c>
      <c r="X147" s="49">
        <v>23.1</v>
      </c>
      <c r="Y147" s="49">
        <v>2.8</v>
      </c>
      <c r="Z147" s="50" t="s">
        <v>41</v>
      </c>
      <c r="AA147" s="50" t="s">
        <v>291</v>
      </c>
      <c r="AB147" s="8">
        <v>9</v>
      </c>
      <c r="AC147" s="50" t="s">
        <v>36</v>
      </c>
      <c r="AD147" s="8" t="s">
        <v>31</v>
      </c>
      <c r="AE147" s="8">
        <v>8</v>
      </c>
      <c r="AF147" s="8" t="s">
        <v>22</v>
      </c>
      <c r="AG147" s="8" t="s">
        <v>6</v>
      </c>
      <c r="AH147" s="8">
        <v>1</v>
      </c>
      <c r="AI147" s="4"/>
      <c r="AJ147" s="4"/>
      <c r="AK147" s="4"/>
      <c r="AL147" s="4"/>
      <c r="AM147" s="4"/>
      <c r="AN147" s="4"/>
      <c r="AO147" s="4"/>
      <c r="AP147" s="4"/>
      <c r="AQ147" s="4"/>
      <c r="AR147" s="4">
        <v>24</v>
      </c>
      <c r="AS147" s="4">
        <v>1</v>
      </c>
      <c r="AT147" s="4">
        <v>0</v>
      </c>
      <c r="AU147" s="4" t="s">
        <v>1176</v>
      </c>
      <c r="AV147" s="24">
        <v>31483</v>
      </c>
      <c r="AW147" s="57" t="str">
        <f t="shared" si="13"/>
        <v>BR:Cabrera,Miguel</v>
      </c>
      <c r="AX147" s="57" t="str">
        <f t="shared" si="14"/>
        <v>BP:Cabrera,Miguel</v>
      </c>
      <c r="AY147" s="58" t="s">
        <v>3714</v>
      </c>
      <c r="AZ147" s="59" t="s">
        <v>4338</v>
      </c>
    </row>
    <row r="148" spans="1:52" ht="14.25" customHeight="1" x14ac:dyDescent="0.2">
      <c r="A148" s="1" t="s">
        <v>3485</v>
      </c>
      <c r="B148" s="14" t="s">
        <v>3484</v>
      </c>
      <c r="C148" s="6" t="s">
        <v>3372</v>
      </c>
      <c r="D148" s="31" t="s">
        <v>587</v>
      </c>
      <c r="E148" s="11">
        <v>31798</v>
      </c>
      <c r="F148" s="17">
        <f t="shared" si="15"/>
        <v>34</v>
      </c>
      <c r="G148" s="8">
        <v>525</v>
      </c>
      <c r="H148" s="8">
        <v>483</v>
      </c>
      <c r="I148" s="8">
        <v>187</v>
      </c>
      <c r="J148" s="8">
        <v>172</v>
      </c>
      <c r="K148" s="8">
        <v>16</v>
      </c>
      <c r="L148" s="8">
        <v>13</v>
      </c>
      <c r="M148" s="49">
        <v>17.600000000000001</v>
      </c>
      <c r="N148" s="49">
        <v>35.6</v>
      </c>
      <c r="O148" s="49">
        <v>25.4</v>
      </c>
      <c r="P148" s="49">
        <v>0</v>
      </c>
      <c r="Q148" s="50" t="s">
        <v>33</v>
      </c>
      <c r="R148" s="50" t="s">
        <v>51</v>
      </c>
      <c r="S148" s="8">
        <v>10</v>
      </c>
      <c r="T148" s="8">
        <v>32</v>
      </c>
      <c r="U148" s="8">
        <v>3</v>
      </c>
      <c r="V148" s="49">
        <v>22.1</v>
      </c>
      <c r="W148" s="49">
        <v>30.1</v>
      </c>
      <c r="X148" s="49">
        <v>43.1</v>
      </c>
      <c r="Y148" s="49">
        <v>4</v>
      </c>
      <c r="Z148" s="50" t="s">
        <v>46</v>
      </c>
      <c r="AA148" s="50" t="s">
        <v>39</v>
      </c>
      <c r="AB148" s="8">
        <v>10</v>
      </c>
      <c r="AC148" s="50" t="s">
        <v>115</v>
      </c>
      <c r="AD148" s="8" t="s">
        <v>22</v>
      </c>
      <c r="AE148" s="8">
        <v>11</v>
      </c>
      <c r="AF148" s="8" t="s">
        <v>22</v>
      </c>
      <c r="AG148" s="8" t="s">
        <v>22</v>
      </c>
      <c r="AH148" s="8">
        <v>1</v>
      </c>
      <c r="AI148" s="4"/>
      <c r="AJ148" s="4"/>
      <c r="AK148" s="4"/>
      <c r="AL148" s="4"/>
      <c r="AM148" s="4">
        <v>227</v>
      </c>
      <c r="AN148" s="4"/>
      <c r="AO148" s="4"/>
      <c r="AP148" s="4"/>
      <c r="AQ148" s="5" t="s">
        <v>590</v>
      </c>
      <c r="AR148" s="4">
        <v>15</v>
      </c>
      <c r="AS148" s="4">
        <v>1</v>
      </c>
      <c r="AT148" s="4">
        <v>2</v>
      </c>
      <c r="AU148" s="4" t="s">
        <v>1215</v>
      </c>
      <c r="AV148" s="24">
        <v>57758</v>
      </c>
      <c r="AW148" s="57" t="str">
        <f t="shared" si="13"/>
        <v>BR:Crawford,Brandon*</v>
      </c>
      <c r="AX148" s="57" t="str">
        <f t="shared" si="14"/>
        <v>BP:Crawford,Brandon*</v>
      </c>
      <c r="AY148" s="58" t="s">
        <v>3747</v>
      </c>
      <c r="AZ148" s="59" t="s">
        <v>4417</v>
      </c>
    </row>
    <row r="149" spans="1:52" ht="14.25" customHeight="1" x14ac:dyDescent="0.2">
      <c r="A149" s="4" t="s">
        <v>3485</v>
      </c>
      <c r="B149" s="13">
        <v>69</v>
      </c>
      <c r="C149" s="6" t="s">
        <v>1698</v>
      </c>
      <c r="D149" s="31" t="s">
        <v>212</v>
      </c>
      <c r="E149" s="11">
        <v>32826</v>
      </c>
      <c r="F149" s="17">
        <f t="shared" si="15"/>
        <v>31</v>
      </c>
      <c r="G149" s="8">
        <v>432</v>
      </c>
      <c r="H149" s="8">
        <v>396</v>
      </c>
      <c r="I149" s="8">
        <v>154</v>
      </c>
      <c r="J149" s="8">
        <v>141</v>
      </c>
      <c r="K149" s="8">
        <v>21</v>
      </c>
      <c r="L149" s="8">
        <v>2</v>
      </c>
      <c r="M149" s="49">
        <v>15.8</v>
      </c>
      <c r="N149" s="49">
        <v>24.8</v>
      </c>
      <c r="O149" s="49">
        <v>28.4</v>
      </c>
      <c r="P149" s="49">
        <v>4</v>
      </c>
      <c r="Q149" s="50" t="s">
        <v>41</v>
      </c>
      <c r="R149" s="50" t="s">
        <v>57</v>
      </c>
      <c r="S149" s="8">
        <v>24</v>
      </c>
      <c r="T149" s="8">
        <v>13</v>
      </c>
      <c r="U149" s="8">
        <v>9</v>
      </c>
      <c r="V149" s="49">
        <v>15.1</v>
      </c>
      <c r="W149" s="49">
        <v>31.1</v>
      </c>
      <c r="X149" s="49">
        <v>27.2</v>
      </c>
      <c r="Y149" s="49">
        <v>3.3</v>
      </c>
      <c r="Z149" s="50" t="s">
        <v>18</v>
      </c>
      <c r="AA149" s="50" t="s">
        <v>34</v>
      </c>
      <c r="AB149" s="8">
        <v>22</v>
      </c>
      <c r="AC149" s="50" t="s">
        <v>222</v>
      </c>
      <c r="AD149" s="8" t="s">
        <v>22</v>
      </c>
      <c r="AE149" s="8">
        <v>13</v>
      </c>
      <c r="AF149" s="8" t="s">
        <v>22</v>
      </c>
      <c r="AG149" s="8" t="s">
        <v>27</v>
      </c>
      <c r="AH149" s="8">
        <v>1</v>
      </c>
      <c r="AI149" s="4"/>
      <c r="AJ149" s="4"/>
      <c r="AK149" s="4">
        <v>306</v>
      </c>
      <c r="AL149" s="4"/>
      <c r="AM149" s="4">
        <v>416</v>
      </c>
      <c r="AN149" s="4"/>
      <c r="AO149" s="4"/>
      <c r="AP149" s="4"/>
      <c r="AQ149" s="5" t="s">
        <v>223</v>
      </c>
      <c r="AR149" s="4">
        <v>13</v>
      </c>
      <c r="AS149" s="4">
        <v>1</v>
      </c>
      <c r="AT149" s="4">
        <v>1</v>
      </c>
      <c r="AU149" s="4" t="s">
        <v>1285</v>
      </c>
      <c r="AV149" s="24">
        <v>57302</v>
      </c>
      <c r="AW149" s="57" t="str">
        <f t="shared" si="13"/>
        <v>BR:Galvis,Freddy+</v>
      </c>
      <c r="AX149" s="57" t="str">
        <f t="shared" si="14"/>
        <v>BP:Galvis,Freddy+</v>
      </c>
      <c r="AY149" s="58" t="s">
        <v>3811</v>
      </c>
      <c r="AZ149" s="59" t="s">
        <v>4408</v>
      </c>
    </row>
    <row r="150" spans="1:52" ht="14.25" customHeight="1" x14ac:dyDescent="0.2">
      <c r="A150" s="1" t="s">
        <v>3485</v>
      </c>
      <c r="B150" s="14" t="s">
        <v>3484</v>
      </c>
      <c r="C150" s="6" t="s">
        <v>3409</v>
      </c>
      <c r="D150" s="31" t="s">
        <v>508</v>
      </c>
      <c r="E150" s="11">
        <v>35167</v>
      </c>
      <c r="F150" s="17">
        <f t="shared" si="15"/>
        <v>25</v>
      </c>
      <c r="G150" s="8">
        <v>242</v>
      </c>
      <c r="H150" s="8">
        <v>222</v>
      </c>
      <c r="I150" s="8">
        <v>86</v>
      </c>
      <c r="J150" s="8">
        <v>79</v>
      </c>
      <c r="K150" s="8">
        <v>0</v>
      </c>
      <c r="L150" s="8">
        <v>0</v>
      </c>
      <c r="M150" s="49">
        <v>15.5</v>
      </c>
      <c r="N150" s="49">
        <v>20.5</v>
      </c>
      <c r="O150" s="49">
        <v>19.5</v>
      </c>
      <c r="P150" s="49">
        <v>0</v>
      </c>
      <c r="Q150" s="50" t="s">
        <v>33</v>
      </c>
      <c r="R150" s="50" t="s">
        <v>19</v>
      </c>
      <c r="S150" s="8">
        <v>27</v>
      </c>
      <c r="T150" s="8">
        <v>21</v>
      </c>
      <c r="U150" s="8">
        <v>6</v>
      </c>
      <c r="V150" s="49">
        <v>26.9</v>
      </c>
      <c r="W150" s="49">
        <v>37.799999999999997</v>
      </c>
      <c r="X150" s="49">
        <v>33.299999999999997</v>
      </c>
      <c r="Y150" s="49">
        <v>0</v>
      </c>
      <c r="Z150" s="50" t="s">
        <v>33</v>
      </c>
      <c r="AA150" s="50" t="s">
        <v>19</v>
      </c>
      <c r="AB150" s="8">
        <v>25</v>
      </c>
      <c r="AC150" s="50" t="s">
        <v>30</v>
      </c>
      <c r="AD150" s="8" t="s">
        <v>31</v>
      </c>
      <c r="AE150" s="8">
        <v>13</v>
      </c>
      <c r="AF150" s="8" t="s">
        <v>48</v>
      </c>
      <c r="AG150" s="8" t="s">
        <v>27</v>
      </c>
      <c r="AH150" s="8">
        <v>2</v>
      </c>
      <c r="AI150" s="4"/>
      <c r="AJ150" s="4"/>
      <c r="AK150" s="4"/>
      <c r="AL150" s="4"/>
      <c r="AM150" s="4"/>
      <c r="AN150" s="4">
        <v>301</v>
      </c>
      <c r="AO150" s="4">
        <v>401</v>
      </c>
      <c r="AP150" s="4">
        <v>301</v>
      </c>
      <c r="AQ150" s="5" t="s">
        <v>516</v>
      </c>
      <c r="AR150" s="4">
        <v>7</v>
      </c>
      <c r="AS150" s="4">
        <v>0</v>
      </c>
      <c r="AT150" s="4">
        <v>0</v>
      </c>
      <c r="AU150" s="4" t="s">
        <v>1330</v>
      </c>
      <c r="AV150" s="24">
        <v>109984</v>
      </c>
      <c r="AW150" s="57" t="str">
        <f t="shared" ref="AW150:AW183" si="16">HYPERLINK(AY150,_xlfn.CONCAT("BR:",C150))</f>
        <v>BR:Haseley,Adam*</v>
      </c>
      <c r="AX150" s="57" t="str">
        <f t="shared" ref="AX150:AX181" si="17">HYPERLINK(AZ150,_xlfn.CONCAT("BP:",C150))</f>
        <v>BP:Haseley,Adam*</v>
      </c>
      <c r="AY150" s="58" t="s">
        <v>3851</v>
      </c>
      <c r="AZ150" s="59" t="s">
        <v>4791</v>
      </c>
    </row>
    <row r="151" spans="1:52" ht="14.25" customHeight="1" x14ac:dyDescent="0.2">
      <c r="A151" s="1" t="s">
        <v>3485</v>
      </c>
      <c r="B151" s="14" t="s">
        <v>3484</v>
      </c>
      <c r="C151" s="12" t="s">
        <v>955</v>
      </c>
      <c r="D151" s="31" t="s">
        <v>158</v>
      </c>
      <c r="E151" s="11">
        <v>35494</v>
      </c>
      <c r="F151" s="17">
        <f t="shared" si="15"/>
        <v>24</v>
      </c>
      <c r="G151" s="8">
        <v>300</v>
      </c>
      <c r="H151" s="8">
        <v>289</v>
      </c>
      <c r="I151" s="8">
        <v>107</v>
      </c>
      <c r="J151" s="8">
        <v>103</v>
      </c>
      <c r="K151" s="8">
        <v>0</v>
      </c>
      <c r="L151" s="8">
        <v>0</v>
      </c>
      <c r="M151" s="49">
        <v>17.2</v>
      </c>
      <c r="N151" s="49">
        <v>21.2</v>
      </c>
      <c r="O151" s="49">
        <v>17.2</v>
      </c>
      <c r="P151" s="49">
        <v>0</v>
      </c>
      <c r="Q151" s="50" t="s">
        <v>33</v>
      </c>
      <c r="R151" s="50" t="s">
        <v>169</v>
      </c>
      <c r="S151" s="8">
        <v>33</v>
      </c>
      <c r="T151" s="8">
        <v>0</v>
      </c>
      <c r="U151" s="8">
        <v>0</v>
      </c>
      <c r="V151" s="49">
        <v>47.8</v>
      </c>
      <c r="W151" s="49">
        <v>51.8</v>
      </c>
      <c r="X151" s="49">
        <v>50.6</v>
      </c>
      <c r="Y151" s="49">
        <v>0</v>
      </c>
      <c r="Z151" s="50" t="s">
        <v>33</v>
      </c>
      <c r="AA151" s="50" t="s">
        <v>169</v>
      </c>
      <c r="AB151" s="8">
        <v>28</v>
      </c>
      <c r="AC151" s="50" t="s">
        <v>172</v>
      </c>
      <c r="AD151" s="8" t="s">
        <v>27</v>
      </c>
      <c r="AE151" s="8">
        <v>14</v>
      </c>
      <c r="AF151" s="8" t="s">
        <v>22</v>
      </c>
      <c r="AG151" s="8" t="s">
        <v>6</v>
      </c>
      <c r="AH151" s="8">
        <v>2</v>
      </c>
      <c r="AI151" s="4"/>
      <c r="AJ151" s="4"/>
      <c r="AK151" s="4">
        <v>323</v>
      </c>
      <c r="AL151" s="4"/>
      <c r="AM151" s="4"/>
      <c r="AN151" s="4"/>
      <c r="AO151" s="4"/>
      <c r="AP151" s="4"/>
      <c r="AQ151" s="5" t="s">
        <v>173</v>
      </c>
      <c r="AR151" s="4">
        <v>4</v>
      </c>
      <c r="AS151" s="4">
        <v>2</v>
      </c>
      <c r="AT151" s="4">
        <v>1</v>
      </c>
      <c r="AU151" s="4" t="s">
        <v>1411</v>
      </c>
      <c r="AV151" s="24">
        <v>127403</v>
      </c>
      <c r="AW151" s="57" t="str">
        <f t="shared" si="16"/>
        <v>BR:Madrigal,Nick</v>
      </c>
      <c r="AX151" s="57" t="str">
        <f t="shared" si="17"/>
        <v>BP:Madrigal,Nick</v>
      </c>
      <c r="AY151" s="58" t="s">
        <v>4160</v>
      </c>
      <c r="AZ151" s="59" t="s">
        <v>4806</v>
      </c>
    </row>
    <row r="152" spans="1:52" ht="14.25" customHeight="1" x14ac:dyDescent="0.2">
      <c r="A152" s="1" t="s">
        <v>3485</v>
      </c>
      <c r="B152" s="14" t="s">
        <v>3484</v>
      </c>
      <c r="C152" s="6" t="s">
        <v>957</v>
      </c>
      <c r="D152" s="31" t="s">
        <v>625</v>
      </c>
      <c r="E152" s="11">
        <v>34605</v>
      </c>
      <c r="F152" s="17">
        <f t="shared" si="15"/>
        <v>26</v>
      </c>
      <c r="G152" s="8">
        <v>443</v>
      </c>
      <c r="H152" s="8">
        <v>407</v>
      </c>
      <c r="I152" s="8">
        <v>158</v>
      </c>
      <c r="J152" s="8">
        <v>145</v>
      </c>
      <c r="K152" s="8">
        <v>2</v>
      </c>
      <c r="L152" s="8">
        <v>12</v>
      </c>
      <c r="M152" s="49">
        <v>21.8</v>
      </c>
      <c r="N152" s="49">
        <v>33.799999999999997</v>
      </c>
      <c r="O152" s="49">
        <v>22.5</v>
      </c>
      <c r="P152" s="49">
        <v>0.3</v>
      </c>
      <c r="Q152" s="50" t="s">
        <v>38</v>
      </c>
      <c r="R152" s="50" t="s">
        <v>103</v>
      </c>
      <c r="S152" s="8">
        <v>0</v>
      </c>
      <c r="T152" s="8">
        <v>11</v>
      </c>
      <c r="U152" s="8">
        <v>7</v>
      </c>
      <c r="V152" s="49">
        <v>27.5</v>
      </c>
      <c r="W152" s="49">
        <v>34.5</v>
      </c>
      <c r="X152" s="49">
        <v>37</v>
      </c>
      <c r="Y152" s="49">
        <v>0</v>
      </c>
      <c r="Z152" s="50" t="s">
        <v>33</v>
      </c>
      <c r="AA152" s="50" t="s">
        <v>103</v>
      </c>
      <c r="AB152" s="8">
        <v>0</v>
      </c>
      <c r="AC152" s="50" t="s">
        <v>633</v>
      </c>
      <c r="AD152" s="8" t="s">
        <v>283</v>
      </c>
      <c r="AE152" s="8">
        <v>16</v>
      </c>
      <c r="AF152" s="8" t="s">
        <v>48</v>
      </c>
      <c r="AG152" s="8" t="s">
        <v>27</v>
      </c>
      <c r="AH152" s="8">
        <v>1</v>
      </c>
      <c r="AI152" s="4"/>
      <c r="AJ152" s="4"/>
      <c r="AK152" s="4"/>
      <c r="AL152" s="4"/>
      <c r="AM152" s="4"/>
      <c r="AN152" s="4">
        <v>208</v>
      </c>
      <c r="AO152" s="4">
        <v>208</v>
      </c>
      <c r="AP152" s="4">
        <v>208</v>
      </c>
      <c r="AQ152" s="5" t="s">
        <v>634</v>
      </c>
      <c r="AR152" s="4">
        <v>13</v>
      </c>
      <c r="AS152" s="4">
        <v>12</v>
      </c>
      <c r="AT152" s="4">
        <v>4</v>
      </c>
      <c r="AU152" s="4" t="s">
        <v>1414</v>
      </c>
      <c r="AV152" s="24">
        <v>100988</v>
      </c>
      <c r="AW152" s="57" t="str">
        <f t="shared" si="16"/>
        <v>BR:Margot,Manuel</v>
      </c>
      <c r="AX152" s="57" t="str">
        <f t="shared" si="17"/>
        <v>BP:Margot,Manuel</v>
      </c>
      <c r="AY152" s="58" t="s">
        <v>3926</v>
      </c>
      <c r="AZ152" s="59" t="s">
        <v>4626</v>
      </c>
    </row>
    <row r="153" spans="1:52" ht="14.25" customHeight="1" x14ac:dyDescent="0.2">
      <c r="A153" s="1" t="s">
        <v>3485</v>
      </c>
      <c r="B153" s="9" t="s">
        <v>3484</v>
      </c>
      <c r="C153" s="6" t="s">
        <v>1742</v>
      </c>
      <c r="D153" s="31" t="s">
        <v>212</v>
      </c>
      <c r="E153" s="11">
        <v>32397</v>
      </c>
      <c r="F153" s="17">
        <f t="shared" si="15"/>
        <v>32</v>
      </c>
      <c r="G153" s="8">
        <v>441</v>
      </c>
      <c r="H153" s="8">
        <v>390</v>
      </c>
      <c r="I153" s="8">
        <v>157</v>
      </c>
      <c r="J153" s="8">
        <v>139</v>
      </c>
      <c r="K153" s="8">
        <v>18</v>
      </c>
      <c r="L153" s="8">
        <v>6</v>
      </c>
      <c r="M153" s="49">
        <v>17.5</v>
      </c>
      <c r="N153" s="49">
        <v>29.5</v>
      </c>
      <c r="O153" s="49">
        <v>31.4</v>
      </c>
      <c r="P153" s="49">
        <v>1.8</v>
      </c>
      <c r="Q153" s="50" t="s">
        <v>38</v>
      </c>
      <c r="R153" s="50" t="s">
        <v>89</v>
      </c>
      <c r="S153" s="8">
        <v>24</v>
      </c>
      <c r="T153" s="8">
        <v>23</v>
      </c>
      <c r="U153" s="8">
        <v>14</v>
      </c>
      <c r="V153" s="49">
        <v>13.9</v>
      </c>
      <c r="W153" s="49">
        <v>33.9</v>
      </c>
      <c r="X153" s="49">
        <v>35.4</v>
      </c>
      <c r="Y153" s="49">
        <v>5</v>
      </c>
      <c r="Z153" s="50" t="s">
        <v>113</v>
      </c>
      <c r="AA153" s="50" t="s">
        <v>89</v>
      </c>
      <c r="AB153" s="8">
        <v>19</v>
      </c>
      <c r="AC153" s="50" t="s">
        <v>36</v>
      </c>
      <c r="AD153" s="8" t="s">
        <v>22</v>
      </c>
      <c r="AE153" s="8">
        <v>11</v>
      </c>
      <c r="AF153" s="8" t="s">
        <v>22</v>
      </c>
      <c r="AG153" s="8" t="s">
        <v>22</v>
      </c>
      <c r="AH153" s="8">
        <v>2</v>
      </c>
      <c r="AI153" s="4"/>
      <c r="AJ153" s="4">
        <v>321</v>
      </c>
      <c r="AK153" s="4">
        <v>404</v>
      </c>
      <c r="AL153" s="4">
        <v>420</v>
      </c>
      <c r="AM153" s="4"/>
      <c r="AN153" s="4"/>
      <c r="AO153" s="4"/>
      <c r="AP153" s="4"/>
      <c r="AQ153" s="5" t="s">
        <v>228</v>
      </c>
      <c r="AR153" s="4">
        <v>18</v>
      </c>
      <c r="AS153" s="4">
        <v>1</v>
      </c>
      <c r="AT153" s="4">
        <v>0</v>
      </c>
      <c r="AU153" s="4" t="s">
        <v>1457</v>
      </c>
      <c r="AV153" s="24">
        <v>57478</v>
      </c>
      <c r="AW153" s="57" t="str">
        <f t="shared" si="16"/>
        <v>BR:Moustakas,Mike*</v>
      </c>
      <c r="AX153" s="57" t="str">
        <f t="shared" si="17"/>
        <v>BP:Moustakas,Mike*</v>
      </c>
      <c r="AY153" s="58" t="s">
        <v>3960</v>
      </c>
      <c r="AZ153" s="59" t="s">
        <v>4411</v>
      </c>
    </row>
    <row r="154" spans="1:52" ht="14.25" customHeight="1" x14ac:dyDescent="0.2">
      <c r="A154" s="4" t="s">
        <v>3485</v>
      </c>
      <c r="B154" s="13">
        <v>89</v>
      </c>
      <c r="C154" s="6" t="s">
        <v>1023</v>
      </c>
      <c r="D154" s="31" t="s">
        <v>625</v>
      </c>
      <c r="E154" s="11">
        <v>33631</v>
      </c>
      <c r="F154" s="17">
        <f t="shared" si="15"/>
        <v>29</v>
      </c>
      <c r="G154" s="8">
        <v>381</v>
      </c>
      <c r="H154" s="8">
        <v>342</v>
      </c>
      <c r="I154" s="8">
        <v>136</v>
      </c>
      <c r="J154" s="8">
        <v>122</v>
      </c>
      <c r="K154" s="8">
        <v>35</v>
      </c>
      <c r="L154" s="8">
        <v>25</v>
      </c>
      <c r="M154" s="49">
        <v>9.6</v>
      </c>
      <c r="N154" s="49">
        <v>37.5</v>
      </c>
      <c r="O154" s="49">
        <v>38</v>
      </c>
      <c r="P154" s="49">
        <v>9.5</v>
      </c>
      <c r="Q154" s="50" t="s">
        <v>25</v>
      </c>
      <c r="R154" s="50" t="s">
        <v>20</v>
      </c>
      <c r="S154" s="8">
        <v>13</v>
      </c>
      <c r="T154" s="8">
        <v>31</v>
      </c>
      <c r="U154" s="8">
        <v>6</v>
      </c>
      <c r="V154" s="49">
        <v>3.2</v>
      </c>
      <c r="W154" s="49">
        <v>12.2</v>
      </c>
      <c r="X154" s="49">
        <v>12.5</v>
      </c>
      <c r="Y154" s="49">
        <v>3.1</v>
      </c>
      <c r="Z154" s="50" t="s">
        <v>73</v>
      </c>
      <c r="AA154" s="50" t="s">
        <v>20</v>
      </c>
      <c r="AB154" s="8">
        <v>18</v>
      </c>
      <c r="AC154" s="50" t="s">
        <v>21</v>
      </c>
      <c r="AD154" s="8" t="s">
        <v>27</v>
      </c>
      <c r="AE154" s="8">
        <v>13</v>
      </c>
      <c r="AF154" s="8" t="s">
        <v>22</v>
      </c>
      <c r="AG154" s="8" t="s">
        <v>22</v>
      </c>
      <c r="AH154" s="8">
        <v>1</v>
      </c>
      <c r="AI154" s="4"/>
      <c r="AJ154" s="4">
        <v>425</v>
      </c>
      <c r="AK154" s="4"/>
      <c r="AL154" s="4"/>
      <c r="AM154" s="4"/>
      <c r="AN154" s="4"/>
      <c r="AO154" s="4"/>
      <c r="AP154" s="4">
        <v>215</v>
      </c>
      <c r="AQ154" s="5" t="s">
        <v>639</v>
      </c>
      <c r="AR154" s="4">
        <v>14</v>
      </c>
      <c r="AS154" s="4">
        <v>2</v>
      </c>
      <c r="AT154" s="4">
        <v>0</v>
      </c>
      <c r="AU154" s="4" t="s">
        <v>1528</v>
      </c>
      <c r="AV154" s="24">
        <v>68660</v>
      </c>
      <c r="AW154" s="57" t="str">
        <f t="shared" si="16"/>
        <v>BR:Renfroe,Hunter</v>
      </c>
      <c r="AX154" s="57" t="str">
        <f t="shared" si="17"/>
        <v>BP:Renfroe,Hunter</v>
      </c>
      <c r="AY154" s="58" t="s">
        <v>4021</v>
      </c>
      <c r="AZ154" s="59" t="s">
        <v>4534</v>
      </c>
    </row>
    <row r="155" spans="1:52" ht="14.25" customHeight="1" x14ac:dyDescent="0.2">
      <c r="A155" s="1" t="s">
        <v>3485</v>
      </c>
      <c r="B155" s="9" t="s">
        <v>3484</v>
      </c>
      <c r="C155" s="6" t="s">
        <v>1773</v>
      </c>
      <c r="D155" s="31" t="s">
        <v>186</v>
      </c>
      <c r="E155" s="11">
        <v>32728</v>
      </c>
      <c r="F155" s="17">
        <f t="shared" si="15"/>
        <v>31</v>
      </c>
      <c r="G155" s="8">
        <v>649</v>
      </c>
      <c r="H155" s="8">
        <v>570</v>
      </c>
      <c r="I155" s="8">
        <v>231</v>
      </c>
      <c r="J155" s="8">
        <v>203</v>
      </c>
      <c r="K155" s="8">
        <v>5</v>
      </c>
      <c r="L155" s="8">
        <v>16</v>
      </c>
      <c r="M155" s="49">
        <v>14.6</v>
      </c>
      <c r="N155" s="49">
        <v>40.700000000000003</v>
      </c>
      <c r="O155" s="49">
        <v>18.399999999999999</v>
      </c>
      <c r="P155" s="49">
        <v>1.3</v>
      </c>
      <c r="Q155" s="50" t="s">
        <v>61</v>
      </c>
      <c r="R155" s="50" t="s">
        <v>34</v>
      </c>
      <c r="S155" s="8">
        <v>16</v>
      </c>
      <c r="T155" s="8">
        <v>9</v>
      </c>
      <c r="U155" s="8">
        <v>8</v>
      </c>
      <c r="V155" s="49">
        <v>14.7</v>
      </c>
      <c r="W155" s="49">
        <v>32.799999999999997</v>
      </c>
      <c r="X155" s="49">
        <v>32.9</v>
      </c>
      <c r="Y155" s="49">
        <v>5.2</v>
      </c>
      <c r="Z155" s="50" t="s">
        <v>24</v>
      </c>
      <c r="AA155" s="50" t="s">
        <v>51</v>
      </c>
      <c r="AB155" s="8">
        <v>18</v>
      </c>
      <c r="AC155" s="50" t="s">
        <v>207</v>
      </c>
      <c r="AD155" s="8" t="s">
        <v>27</v>
      </c>
      <c r="AE155" s="8">
        <v>11</v>
      </c>
      <c r="AF155" s="8" t="s">
        <v>22</v>
      </c>
      <c r="AG155" s="8" t="s">
        <v>27</v>
      </c>
      <c r="AH155" s="8">
        <v>1</v>
      </c>
      <c r="AI155" s="4"/>
      <c r="AJ155" s="4">
        <v>103</v>
      </c>
      <c r="AK155" s="4"/>
      <c r="AL155" s="4"/>
      <c r="AM155" s="4"/>
      <c r="AN155" s="4"/>
      <c r="AO155" s="4"/>
      <c r="AP155" s="4"/>
      <c r="AQ155" s="5" t="s">
        <v>87</v>
      </c>
      <c r="AR155" s="4">
        <v>28</v>
      </c>
      <c r="AS155" s="4">
        <v>3</v>
      </c>
      <c r="AT155" s="4">
        <v>1</v>
      </c>
      <c r="AU155" s="4" t="s">
        <v>1540</v>
      </c>
      <c r="AV155" s="24">
        <v>57514</v>
      </c>
      <c r="AW155" s="57" t="str">
        <f t="shared" si="16"/>
        <v>BR:Rizzo,Anthony*</v>
      </c>
      <c r="AX155" s="57" t="str">
        <f t="shared" si="17"/>
        <v>BP:Rizzo,Anthony*</v>
      </c>
      <c r="AY155" s="58" t="s">
        <v>4032</v>
      </c>
      <c r="AZ155" s="59" t="s">
        <v>4412</v>
      </c>
    </row>
    <row r="156" spans="1:52" ht="14.25" customHeight="1" x14ac:dyDescent="0.2">
      <c r="A156" s="1" t="s">
        <v>3485</v>
      </c>
      <c r="B156" s="9" t="s">
        <v>3484</v>
      </c>
      <c r="C156" s="12" t="s">
        <v>1030</v>
      </c>
      <c r="D156" s="31" t="s">
        <v>158</v>
      </c>
      <c r="E156" s="11">
        <v>35645</v>
      </c>
      <c r="F156" s="17">
        <f t="shared" si="15"/>
        <v>23</v>
      </c>
      <c r="G156" s="8">
        <v>623</v>
      </c>
      <c r="H156" s="8">
        <v>567</v>
      </c>
      <c r="I156" s="8">
        <v>222</v>
      </c>
      <c r="J156" s="8">
        <v>202</v>
      </c>
      <c r="K156" s="8">
        <v>23</v>
      </c>
      <c r="L156" s="8">
        <v>16</v>
      </c>
      <c r="M156" s="49">
        <v>20.9</v>
      </c>
      <c r="N156" s="49">
        <v>37.9</v>
      </c>
      <c r="O156" s="49">
        <v>31.1</v>
      </c>
      <c r="P156" s="49">
        <v>2.5</v>
      </c>
      <c r="Q156" s="50" t="s">
        <v>18</v>
      </c>
      <c r="R156" s="50" t="s">
        <v>60</v>
      </c>
      <c r="S156" s="8">
        <v>13</v>
      </c>
      <c r="T156" s="8">
        <v>47</v>
      </c>
      <c r="U156" s="8">
        <v>10</v>
      </c>
      <c r="V156" s="49">
        <v>15.2</v>
      </c>
      <c r="W156" s="49">
        <v>26.2</v>
      </c>
      <c r="X156" s="49">
        <v>29.5</v>
      </c>
      <c r="Y156" s="49">
        <v>3.8</v>
      </c>
      <c r="Z156" s="50" t="s">
        <v>46</v>
      </c>
      <c r="AA156" s="50" t="s">
        <v>39</v>
      </c>
      <c r="AB156" s="8">
        <v>10</v>
      </c>
      <c r="AC156" s="50" t="s">
        <v>183</v>
      </c>
      <c r="AD156" s="8" t="s">
        <v>48</v>
      </c>
      <c r="AE156" s="8">
        <v>17</v>
      </c>
      <c r="AF156" s="8" t="s">
        <v>22</v>
      </c>
      <c r="AG156" s="8" t="s">
        <v>22</v>
      </c>
      <c r="AH156" s="8">
        <v>1</v>
      </c>
      <c r="AI156" s="4"/>
      <c r="AJ156" s="4"/>
      <c r="AK156" s="4"/>
      <c r="AL156" s="4"/>
      <c r="AM156" s="4"/>
      <c r="AN156" s="4"/>
      <c r="AO156" s="4">
        <v>103</v>
      </c>
      <c r="AP156" s="4"/>
      <c r="AQ156" s="5" t="s">
        <v>184</v>
      </c>
      <c r="AR156" s="4">
        <v>20</v>
      </c>
      <c r="AS156" s="4">
        <v>9</v>
      </c>
      <c r="AT156" s="4">
        <v>2</v>
      </c>
      <c r="AU156" s="4" t="s">
        <v>1541</v>
      </c>
      <c r="AV156" s="24">
        <v>110664</v>
      </c>
      <c r="AW156" s="57" t="str">
        <f t="shared" si="16"/>
        <v>BR:Robert,Luis</v>
      </c>
      <c r="AX156" s="57" t="str">
        <f t="shared" si="17"/>
        <v>BP:Robert,Luis</v>
      </c>
      <c r="AY156" s="58" t="s">
        <v>4150</v>
      </c>
      <c r="AZ156" s="59" t="s">
        <v>4794</v>
      </c>
    </row>
    <row r="157" spans="1:52" ht="14.25" customHeight="1" x14ac:dyDescent="0.2">
      <c r="A157" s="1" t="s">
        <v>3485</v>
      </c>
      <c r="B157" s="9" t="s">
        <v>3484</v>
      </c>
      <c r="C157" s="6" t="s">
        <v>1776</v>
      </c>
      <c r="D157" s="31" t="s">
        <v>432</v>
      </c>
      <c r="E157" s="11">
        <v>33509</v>
      </c>
      <c r="F157" s="17">
        <f t="shared" si="15"/>
        <v>29</v>
      </c>
      <c r="G157" s="8">
        <v>643</v>
      </c>
      <c r="H157" s="8">
        <v>590</v>
      </c>
      <c r="I157" s="8">
        <v>229</v>
      </c>
      <c r="J157" s="8">
        <v>210</v>
      </c>
      <c r="K157" s="8">
        <v>1</v>
      </c>
      <c r="L157" s="8">
        <v>0</v>
      </c>
      <c r="M157" s="49">
        <v>24.3</v>
      </c>
      <c r="N157" s="49">
        <v>24.3</v>
      </c>
      <c r="O157" s="49">
        <v>27.8</v>
      </c>
      <c r="P157" s="49">
        <v>0</v>
      </c>
      <c r="Q157" s="50" t="s">
        <v>33</v>
      </c>
      <c r="R157" s="50" t="s">
        <v>291</v>
      </c>
      <c r="S157" s="8">
        <v>10</v>
      </c>
      <c r="T157" s="8">
        <v>7</v>
      </c>
      <c r="U157" s="8">
        <v>8</v>
      </c>
      <c r="V157" s="49">
        <v>21.8</v>
      </c>
      <c r="W157" s="49">
        <v>29.8</v>
      </c>
      <c r="X157" s="49">
        <v>52.5</v>
      </c>
      <c r="Y157" s="49">
        <v>9.8000000000000007</v>
      </c>
      <c r="Z157" s="50" t="s">
        <v>24</v>
      </c>
      <c r="AA157" s="50" t="s">
        <v>290</v>
      </c>
      <c r="AB157" s="8">
        <v>9</v>
      </c>
      <c r="AC157" s="50" t="s">
        <v>207</v>
      </c>
      <c r="AD157" s="8" t="s">
        <v>27</v>
      </c>
      <c r="AE157" s="8">
        <v>13</v>
      </c>
      <c r="AF157" s="8" t="s">
        <v>27</v>
      </c>
      <c r="AG157" s="8" t="s">
        <v>27</v>
      </c>
      <c r="AH157" s="8">
        <v>1</v>
      </c>
      <c r="AI157" s="4"/>
      <c r="AJ157" s="4"/>
      <c r="AK157" s="4"/>
      <c r="AL157" s="4"/>
      <c r="AM157" s="4"/>
      <c r="AN157" s="4">
        <v>406</v>
      </c>
      <c r="AO157" s="4"/>
      <c r="AP157" s="4"/>
      <c r="AQ157" s="5" t="s">
        <v>208</v>
      </c>
      <c r="AR157" s="4">
        <v>19</v>
      </c>
      <c r="AS157" s="4">
        <v>3</v>
      </c>
      <c r="AT157" s="4">
        <v>1</v>
      </c>
      <c r="AU157" s="4" t="s">
        <v>1552</v>
      </c>
      <c r="AV157" s="24">
        <v>67098</v>
      </c>
      <c r="AW157" s="57" t="str">
        <f t="shared" si="16"/>
        <v>BR:Rosario,Eddie*</v>
      </c>
      <c r="AX157" s="57" t="str">
        <f t="shared" si="17"/>
        <v>BP:Rosario,Eddie*</v>
      </c>
      <c r="AY157" s="58" t="s">
        <v>4042</v>
      </c>
      <c r="AZ157" s="59" t="s">
        <v>4506</v>
      </c>
    </row>
    <row r="158" spans="1:52" ht="14.25" customHeight="1" x14ac:dyDescent="0.2">
      <c r="A158" s="1" t="s">
        <v>3485</v>
      </c>
      <c r="B158" s="9" t="s">
        <v>3484</v>
      </c>
      <c r="C158" s="6" t="s">
        <v>1041</v>
      </c>
      <c r="D158" s="31" t="s">
        <v>449</v>
      </c>
      <c r="E158" s="11">
        <v>33940</v>
      </c>
      <c r="F158" s="17">
        <f t="shared" si="15"/>
        <v>28</v>
      </c>
      <c r="G158" s="8">
        <v>489</v>
      </c>
      <c r="H158" s="8">
        <v>438</v>
      </c>
      <c r="I158" s="8">
        <v>174</v>
      </c>
      <c r="J158" s="8">
        <v>156</v>
      </c>
      <c r="K158" s="8">
        <v>34</v>
      </c>
      <c r="L158" s="8">
        <v>37</v>
      </c>
      <c r="M158" s="49">
        <v>3.1</v>
      </c>
      <c r="N158" s="49">
        <v>45.2</v>
      </c>
      <c r="O158" s="49">
        <v>12.4</v>
      </c>
      <c r="P158" s="49">
        <v>3.1</v>
      </c>
      <c r="Q158" s="50" t="s">
        <v>52</v>
      </c>
      <c r="R158" s="50" t="s">
        <v>20</v>
      </c>
      <c r="S158" s="8">
        <v>14</v>
      </c>
      <c r="T158" s="8">
        <v>57</v>
      </c>
      <c r="U158" s="8">
        <v>5</v>
      </c>
      <c r="V158" s="49">
        <v>4.4000000000000004</v>
      </c>
      <c r="W158" s="49">
        <v>14.4</v>
      </c>
      <c r="X158" s="49">
        <v>17.600000000000001</v>
      </c>
      <c r="Y158" s="49">
        <v>4.4000000000000004</v>
      </c>
      <c r="Z158" s="50" t="s">
        <v>25</v>
      </c>
      <c r="AA158" s="50" t="s">
        <v>20</v>
      </c>
      <c r="AB158" s="8">
        <v>25</v>
      </c>
      <c r="AC158" s="50" t="s">
        <v>30</v>
      </c>
      <c r="AD158" s="8" t="s">
        <v>31</v>
      </c>
      <c r="AE158" s="8">
        <v>9</v>
      </c>
      <c r="AF158" s="8" t="s">
        <v>22</v>
      </c>
      <c r="AG158" s="8" t="s">
        <v>22</v>
      </c>
      <c r="AH158" s="8">
        <v>2</v>
      </c>
      <c r="AI158" s="4">
        <v>416</v>
      </c>
      <c r="AJ158" s="4"/>
      <c r="AK158" s="4"/>
      <c r="AL158" s="4"/>
      <c r="AM158" s="4"/>
      <c r="AN158" s="4"/>
      <c r="AO158" s="4"/>
      <c r="AP158" s="4"/>
      <c r="AQ158" s="5" t="s">
        <v>463</v>
      </c>
      <c r="AR158" s="4">
        <v>18</v>
      </c>
      <c r="AS158" s="4">
        <v>0</v>
      </c>
      <c r="AT158" s="4">
        <v>0</v>
      </c>
      <c r="AU158" s="4" t="s">
        <v>1557</v>
      </c>
      <c r="AV158" s="24">
        <v>68087</v>
      </c>
      <c r="AW158" s="57" t="str">
        <f t="shared" si="16"/>
        <v>BR:Sanchez,Gary</v>
      </c>
      <c r="AX158" s="57" t="str">
        <f t="shared" si="17"/>
        <v>BP:Sanchez,Gary</v>
      </c>
      <c r="AY158" s="58" t="s">
        <v>4046</v>
      </c>
      <c r="AZ158" s="59" t="s">
        <v>4525</v>
      </c>
    </row>
    <row r="159" spans="1:52" ht="14.25" customHeight="1" x14ac:dyDescent="0.2">
      <c r="A159" s="1" t="s">
        <v>3485</v>
      </c>
      <c r="B159" s="9" t="s">
        <v>3484</v>
      </c>
      <c r="C159" s="6" t="s">
        <v>1787</v>
      </c>
      <c r="D159" s="31" t="s">
        <v>186</v>
      </c>
      <c r="E159" s="11">
        <v>34033</v>
      </c>
      <c r="F159" s="17">
        <f t="shared" si="15"/>
        <v>28</v>
      </c>
      <c r="G159" s="8">
        <v>620</v>
      </c>
      <c r="H159" s="8">
        <v>536</v>
      </c>
      <c r="I159" s="8">
        <v>221</v>
      </c>
      <c r="J159" s="8">
        <v>191</v>
      </c>
      <c r="K159" s="8">
        <v>48</v>
      </c>
      <c r="L159" s="8">
        <v>9</v>
      </c>
      <c r="M159" s="49">
        <v>13</v>
      </c>
      <c r="N159" s="49">
        <v>25</v>
      </c>
      <c r="O159" s="49">
        <v>23.3</v>
      </c>
      <c r="P159" s="49">
        <v>3.4</v>
      </c>
      <c r="Q159" s="50" t="s">
        <v>46</v>
      </c>
      <c r="R159" s="50" t="s">
        <v>34</v>
      </c>
      <c r="S159" s="8">
        <v>11</v>
      </c>
      <c r="T159" s="8">
        <v>32</v>
      </c>
      <c r="U159" s="8">
        <v>19</v>
      </c>
      <c r="V159" s="49">
        <v>8.6</v>
      </c>
      <c r="W159" s="49">
        <v>30.6</v>
      </c>
      <c r="X159" s="49">
        <v>26.9</v>
      </c>
      <c r="Y159" s="49">
        <v>5</v>
      </c>
      <c r="Z159" s="50" t="s">
        <v>25</v>
      </c>
      <c r="AA159" s="50" t="s">
        <v>20</v>
      </c>
      <c r="AB159" s="8">
        <v>9</v>
      </c>
      <c r="AC159" s="50" t="s">
        <v>36</v>
      </c>
      <c r="AD159" s="8" t="s">
        <v>31</v>
      </c>
      <c r="AE159" s="8">
        <v>13</v>
      </c>
      <c r="AF159" s="8" t="s">
        <v>22</v>
      </c>
      <c r="AG159" s="8" t="s">
        <v>22</v>
      </c>
      <c r="AH159" s="8">
        <v>1</v>
      </c>
      <c r="AI159" s="4"/>
      <c r="AJ159" s="4"/>
      <c r="AK159" s="4"/>
      <c r="AL159" s="4"/>
      <c r="AM159" s="4"/>
      <c r="AN159" s="4">
        <v>406</v>
      </c>
      <c r="AO159" s="4"/>
      <c r="AP159" s="4"/>
      <c r="AQ159" s="5" t="s">
        <v>208</v>
      </c>
      <c r="AR159" s="4">
        <v>30</v>
      </c>
      <c r="AS159" s="4">
        <v>1</v>
      </c>
      <c r="AT159" s="4">
        <v>0</v>
      </c>
      <c r="AU159" s="4" t="s">
        <v>1569</v>
      </c>
      <c r="AV159" s="24">
        <v>103751</v>
      </c>
      <c r="AW159" s="57" t="str">
        <f t="shared" si="16"/>
        <v>BR:Schwarber,Kyle*</v>
      </c>
      <c r="AX159" s="57" t="str">
        <f t="shared" si="17"/>
        <v>BP:Schwarber,Kyle*</v>
      </c>
      <c r="AY159" s="58" t="s">
        <v>4056</v>
      </c>
      <c r="AZ159" s="59" t="s">
        <v>4694</v>
      </c>
    </row>
    <row r="160" spans="1:52" ht="14.25" customHeight="1" x14ac:dyDescent="0.2">
      <c r="A160" s="1" t="s">
        <v>3485</v>
      </c>
      <c r="B160" s="9" t="s">
        <v>3484</v>
      </c>
      <c r="C160" s="6" t="s">
        <v>1083</v>
      </c>
      <c r="D160" s="31" t="s">
        <v>383</v>
      </c>
      <c r="E160" s="11">
        <v>35584</v>
      </c>
      <c r="F160" s="17">
        <f t="shared" si="15"/>
        <v>24</v>
      </c>
      <c r="G160" s="8">
        <v>334</v>
      </c>
      <c r="H160" s="8">
        <v>306</v>
      </c>
      <c r="I160" s="8">
        <v>119</v>
      </c>
      <c r="J160" s="8">
        <v>109</v>
      </c>
      <c r="K160" s="8">
        <v>36</v>
      </c>
      <c r="L160" s="8">
        <v>2</v>
      </c>
      <c r="M160" s="49">
        <v>25.5</v>
      </c>
      <c r="N160" s="49">
        <v>29.5</v>
      </c>
      <c r="O160" s="49">
        <v>42.7</v>
      </c>
      <c r="P160" s="49">
        <v>0</v>
      </c>
      <c r="Q160" s="50" t="s">
        <v>33</v>
      </c>
      <c r="R160" s="50" t="s">
        <v>42</v>
      </c>
      <c r="S160" s="8">
        <v>24</v>
      </c>
      <c r="T160" s="8">
        <v>27</v>
      </c>
      <c r="U160" s="8">
        <v>12</v>
      </c>
      <c r="V160" s="49">
        <v>17.3</v>
      </c>
      <c r="W160" s="49">
        <v>31.3</v>
      </c>
      <c r="X160" s="49">
        <v>18</v>
      </c>
      <c r="Y160" s="49">
        <v>0</v>
      </c>
      <c r="Z160" s="50" t="s">
        <v>33</v>
      </c>
      <c r="AA160" s="50" t="s">
        <v>42</v>
      </c>
      <c r="AB160" s="8">
        <v>23</v>
      </c>
      <c r="AC160" s="50" t="s">
        <v>402</v>
      </c>
      <c r="AD160" s="8" t="s">
        <v>27</v>
      </c>
      <c r="AE160" s="8">
        <v>13</v>
      </c>
      <c r="AF160" s="8" t="s">
        <v>22</v>
      </c>
      <c r="AG160" s="8" t="s">
        <v>22</v>
      </c>
      <c r="AH160" s="8">
        <v>3</v>
      </c>
      <c r="AI160" s="4"/>
      <c r="AJ160" s="4"/>
      <c r="AK160" s="4">
        <v>321</v>
      </c>
      <c r="AL160" s="4">
        <v>208</v>
      </c>
      <c r="AM160" s="4">
        <v>336</v>
      </c>
      <c r="AN160" s="4"/>
      <c r="AO160" s="4"/>
      <c r="AP160" s="4"/>
      <c r="AQ160" s="5" t="s">
        <v>403</v>
      </c>
      <c r="AR160" s="4">
        <v>10</v>
      </c>
      <c r="AS160" s="4">
        <v>2</v>
      </c>
      <c r="AT160" s="4">
        <v>2</v>
      </c>
      <c r="AU160" s="4" t="s">
        <v>1638</v>
      </c>
      <c r="AV160" s="24">
        <v>104096</v>
      </c>
      <c r="AW160" s="57" t="str">
        <f t="shared" si="16"/>
        <v>BR:Urias,Luis</v>
      </c>
      <c r="AX160" s="57" t="str">
        <f t="shared" si="17"/>
        <v>BP:Urias,Luis</v>
      </c>
      <c r="AY160" s="58" t="s">
        <v>4114</v>
      </c>
      <c r="AZ160" s="59" t="s">
        <v>4700</v>
      </c>
    </row>
    <row r="161" spans="1:52" ht="14.25" customHeight="1" x14ac:dyDescent="0.2">
      <c r="A161" s="1" t="s">
        <v>3501</v>
      </c>
      <c r="B161" s="14" t="s">
        <v>3460</v>
      </c>
      <c r="C161" s="6" t="s">
        <v>3502</v>
      </c>
      <c r="D161" s="32" t="s">
        <v>3503</v>
      </c>
      <c r="E161" s="11">
        <v>36055</v>
      </c>
      <c r="F161" s="17">
        <f t="shared" si="15"/>
        <v>22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1" t="s">
        <v>3504</v>
      </c>
      <c r="AV161" s="24"/>
      <c r="AW161" s="57" t="str">
        <f t="shared" si="16"/>
        <v>BR:Colas,Oscar*</v>
      </c>
      <c r="AX161" s="57" t="str">
        <f t="shared" si="17"/>
        <v>BP:Colas,Oscar*</v>
      </c>
      <c r="AY161" s="58" t="s">
        <v>4268</v>
      </c>
      <c r="AZ161" s="59"/>
    </row>
    <row r="162" spans="1:52" ht="14.25" customHeight="1" x14ac:dyDescent="0.2">
      <c r="A162" s="1" t="s">
        <v>3501</v>
      </c>
      <c r="B162" s="14" t="s">
        <v>3460</v>
      </c>
      <c r="C162" s="6" t="s">
        <v>3587</v>
      </c>
      <c r="D162" s="32" t="s">
        <v>668</v>
      </c>
      <c r="E162" s="11">
        <v>36242</v>
      </c>
      <c r="F162" s="17">
        <f t="shared" si="15"/>
        <v>22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 t="s">
        <v>3588</v>
      </c>
      <c r="AV162" s="28">
        <v>127849</v>
      </c>
      <c r="AW162" s="57" t="str">
        <f t="shared" si="16"/>
        <v>BR:Martin,Austin</v>
      </c>
      <c r="AX162" s="57" t="str">
        <f t="shared" si="17"/>
        <v>BP:Martin,Austin</v>
      </c>
      <c r="AY162" s="58" t="s">
        <v>4271</v>
      </c>
      <c r="AZ162" s="57" t="s">
        <v>4888</v>
      </c>
    </row>
    <row r="163" spans="1:52" ht="14.25" customHeight="1" x14ac:dyDescent="0.2">
      <c r="A163" s="2" t="s">
        <v>3497</v>
      </c>
      <c r="B163" s="15">
        <v>266</v>
      </c>
      <c r="C163" s="6" t="s">
        <v>6410</v>
      </c>
      <c r="D163" s="33" t="s">
        <v>587</v>
      </c>
      <c r="E163" s="11">
        <v>35971</v>
      </c>
      <c r="F163" s="17">
        <v>22</v>
      </c>
      <c r="G163" s="8"/>
      <c r="H163" s="8"/>
      <c r="I163" s="8"/>
      <c r="J163" s="8"/>
      <c r="K163" s="8"/>
      <c r="L163" s="8"/>
      <c r="M163" s="49"/>
      <c r="N163" s="49"/>
      <c r="O163" s="49"/>
      <c r="P163" s="49"/>
      <c r="Q163" s="50"/>
      <c r="R163" s="50"/>
      <c r="S163" s="8"/>
      <c r="T163" s="8"/>
      <c r="U163" s="8"/>
      <c r="V163" s="49"/>
      <c r="W163" s="49"/>
      <c r="X163" s="49"/>
      <c r="Y163" s="49"/>
      <c r="Z163" s="50"/>
      <c r="AA163" s="50"/>
      <c r="AB163" s="8"/>
      <c r="AC163" s="50"/>
      <c r="AD163" s="8"/>
      <c r="AE163" s="8"/>
      <c r="AF163" s="8"/>
      <c r="AG163" s="8"/>
      <c r="AH163" s="8"/>
      <c r="AI163" s="4"/>
      <c r="AJ163" s="4"/>
      <c r="AK163" s="4"/>
      <c r="AL163" s="4"/>
      <c r="AM163" s="4"/>
      <c r="AN163" s="4"/>
      <c r="AO163" s="4"/>
      <c r="AP163" s="4"/>
      <c r="AQ163" s="5"/>
      <c r="AR163" s="4"/>
      <c r="AS163" s="4"/>
      <c r="AT163" s="4"/>
      <c r="AU163" s="2" t="s">
        <v>6411</v>
      </c>
      <c r="AV163" s="66">
        <v>113707</v>
      </c>
      <c r="AW163" s="57" t="str">
        <f t="shared" si="16"/>
        <v>BR:Bishop,Hunter*</v>
      </c>
      <c r="AX163" s="57" t="str">
        <f t="shared" si="17"/>
        <v>BP:Bishop,Hunter*</v>
      </c>
      <c r="AY163" s="64" t="str">
        <f>_xlfn.CONCAT("https://www.baseball-reference.com/register/player.fcgi?id=", AU163)</f>
        <v>https://www.baseball-reference.com/register/player.fcgi?id=bishop000hun</v>
      </c>
      <c r="AZ163" s="63" t="s">
        <v>6412</v>
      </c>
    </row>
    <row r="164" spans="1:52" ht="14.25" customHeight="1" x14ac:dyDescent="0.2">
      <c r="A164" s="1" t="s">
        <v>3497</v>
      </c>
      <c r="B164" s="14" t="s">
        <v>3484</v>
      </c>
      <c r="C164" s="6" t="s">
        <v>3376</v>
      </c>
      <c r="D164" s="31" t="s">
        <v>311</v>
      </c>
      <c r="E164" s="11">
        <v>31912</v>
      </c>
      <c r="F164" s="17">
        <f t="shared" ref="F164:F183" si="18">IF(MONTH(E164)&lt;7,2021-YEAR(E164),2021-YEAR(E164)-1)</f>
        <v>34</v>
      </c>
      <c r="G164" s="8">
        <v>525</v>
      </c>
      <c r="H164" s="8">
        <v>477</v>
      </c>
      <c r="I164" s="8">
        <v>187</v>
      </c>
      <c r="J164" s="8">
        <v>170</v>
      </c>
      <c r="K164" s="8">
        <v>14</v>
      </c>
      <c r="L164" s="8">
        <v>2</v>
      </c>
      <c r="M164" s="49">
        <v>21.9</v>
      </c>
      <c r="N164" s="49">
        <v>23.9</v>
      </c>
      <c r="O164" s="49">
        <v>33.1</v>
      </c>
      <c r="P164" s="49">
        <v>0</v>
      </c>
      <c r="Q164" s="50" t="s">
        <v>20</v>
      </c>
      <c r="R164" s="50" t="s">
        <v>82</v>
      </c>
      <c r="S164" s="8">
        <v>13</v>
      </c>
      <c r="T164" s="8">
        <v>6</v>
      </c>
      <c r="U164" s="8">
        <v>12</v>
      </c>
      <c r="V164" s="49">
        <v>37.1</v>
      </c>
      <c r="W164" s="49">
        <v>49.1</v>
      </c>
      <c r="X164" s="49">
        <v>54.2</v>
      </c>
      <c r="Y164" s="49">
        <v>1.5</v>
      </c>
      <c r="Z164" s="50" t="s">
        <v>61</v>
      </c>
      <c r="AA164" s="50" t="s">
        <v>82</v>
      </c>
      <c r="AB164" s="8">
        <v>12</v>
      </c>
      <c r="AC164" s="50" t="s">
        <v>36</v>
      </c>
      <c r="AD164" s="8" t="s">
        <v>27</v>
      </c>
      <c r="AE164" s="8">
        <v>11</v>
      </c>
      <c r="AF164" s="8" t="s">
        <v>22</v>
      </c>
      <c r="AG164" s="8" t="s">
        <v>27</v>
      </c>
      <c r="AH164" s="8">
        <v>2</v>
      </c>
      <c r="AI164" s="4"/>
      <c r="AJ164" s="4"/>
      <c r="AK164" s="4"/>
      <c r="AL164" s="4"/>
      <c r="AM164" s="4"/>
      <c r="AN164" s="4">
        <v>404</v>
      </c>
      <c r="AO164" s="4"/>
      <c r="AP164" s="4"/>
      <c r="AQ164" s="5" t="s">
        <v>314</v>
      </c>
      <c r="AR164" s="4">
        <v>17</v>
      </c>
      <c r="AS164" s="4">
        <v>2</v>
      </c>
      <c r="AT164" s="4">
        <v>0</v>
      </c>
      <c r="AU164" s="4" t="s">
        <v>1163</v>
      </c>
      <c r="AV164" s="24">
        <v>49264</v>
      </c>
      <c r="AW164" s="57" t="str">
        <f t="shared" si="16"/>
        <v>BR:Brantley,Michael*</v>
      </c>
      <c r="AX164" s="57" t="str">
        <f t="shared" si="17"/>
        <v>BP:Brantley,Michael*</v>
      </c>
      <c r="AY164" s="58" t="s">
        <v>3701</v>
      </c>
      <c r="AZ164" s="59" t="s">
        <v>4372</v>
      </c>
    </row>
    <row r="165" spans="1:52" ht="14.25" customHeight="1" x14ac:dyDescent="0.2">
      <c r="A165" s="1" t="s">
        <v>3497</v>
      </c>
      <c r="B165" s="14" t="s">
        <v>3484</v>
      </c>
      <c r="C165" s="6" t="s">
        <v>826</v>
      </c>
      <c r="D165" s="31" t="s">
        <v>432</v>
      </c>
      <c r="E165" s="11">
        <v>34321</v>
      </c>
      <c r="F165" s="17">
        <f t="shared" si="18"/>
        <v>27</v>
      </c>
      <c r="G165" s="8">
        <v>371</v>
      </c>
      <c r="H165" s="8">
        <v>365</v>
      </c>
      <c r="I165" s="8">
        <v>132</v>
      </c>
      <c r="J165" s="8">
        <v>130</v>
      </c>
      <c r="K165" s="8">
        <v>27</v>
      </c>
      <c r="L165" s="8">
        <v>0</v>
      </c>
      <c r="M165" s="49">
        <v>20.100000000000001</v>
      </c>
      <c r="N165" s="49">
        <v>22.1</v>
      </c>
      <c r="O165" s="49">
        <v>42.9</v>
      </c>
      <c r="P165" s="49">
        <v>7</v>
      </c>
      <c r="Q165" s="50" t="s">
        <v>24</v>
      </c>
      <c r="R165" s="50" t="s">
        <v>60</v>
      </c>
      <c r="S165" s="8">
        <v>11</v>
      </c>
      <c r="T165" s="8">
        <v>29</v>
      </c>
      <c r="U165" s="8">
        <v>0</v>
      </c>
      <c r="V165" s="49">
        <v>22.6</v>
      </c>
      <c r="W165" s="49">
        <v>24.7</v>
      </c>
      <c r="X165" s="49">
        <v>66.2</v>
      </c>
      <c r="Y165" s="49">
        <v>14.5</v>
      </c>
      <c r="Z165" s="50" t="s">
        <v>24</v>
      </c>
      <c r="AA165" s="50" t="s">
        <v>39</v>
      </c>
      <c r="AB165" s="8">
        <v>12</v>
      </c>
      <c r="AC165" s="50" t="s">
        <v>437</v>
      </c>
      <c r="AD165" s="8" t="s">
        <v>27</v>
      </c>
      <c r="AE165" s="8">
        <v>17</v>
      </c>
      <c r="AF165" s="8" t="s">
        <v>22</v>
      </c>
      <c r="AG165" s="8" t="s">
        <v>22</v>
      </c>
      <c r="AH165" s="8">
        <v>2</v>
      </c>
      <c r="AI165" s="4"/>
      <c r="AJ165" s="4"/>
      <c r="AK165" s="4"/>
      <c r="AL165" s="4"/>
      <c r="AM165" s="4"/>
      <c r="AN165" s="4"/>
      <c r="AO165" s="4">
        <v>102</v>
      </c>
      <c r="AP165" s="4"/>
      <c r="AQ165" s="5" t="s">
        <v>386</v>
      </c>
      <c r="AR165" s="4">
        <v>2</v>
      </c>
      <c r="AS165" s="4">
        <v>2</v>
      </c>
      <c r="AT165" s="4">
        <v>1</v>
      </c>
      <c r="AU165" s="4" t="s">
        <v>1174</v>
      </c>
      <c r="AV165" s="24">
        <v>100631</v>
      </c>
      <c r="AW165" s="57" t="str">
        <f t="shared" si="16"/>
        <v>BR:Buxton,Byron</v>
      </c>
      <c r="AX165" s="57" t="str">
        <f t="shared" si="17"/>
        <v>BP:Buxton,Byron</v>
      </c>
      <c r="AY165" s="58" t="s">
        <v>3712</v>
      </c>
      <c r="AZ165" s="59" t="s">
        <v>4618</v>
      </c>
    </row>
    <row r="166" spans="1:52" ht="14.25" customHeight="1" x14ac:dyDescent="0.2">
      <c r="A166" s="4" t="s">
        <v>3497</v>
      </c>
      <c r="B166" s="13">
        <v>239</v>
      </c>
      <c r="C166" s="6" t="s">
        <v>3397</v>
      </c>
      <c r="D166" s="31" t="s">
        <v>432</v>
      </c>
      <c r="E166" s="11">
        <v>33942</v>
      </c>
      <c r="F166" s="17">
        <f t="shared" si="18"/>
        <v>28</v>
      </c>
      <c r="G166" s="8">
        <v>331</v>
      </c>
      <c r="H166" s="8">
        <v>317</v>
      </c>
      <c r="I166" s="8">
        <v>118</v>
      </c>
      <c r="J166" s="8">
        <v>113</v>
      </c>
      <c r="K166" s="8">
        <v>49</v>
      </c>
      <c r="L166" s="8">
        <v>0</v>
      </c>
      <c r="M166" s="49">
        <v>12.8</v>
      </c>
      <c r="N166" s="49">
        <v>21.8</v>
      </c>
      <c r="O166" s="49">
        <v>22.5</v>
      </c>
      <c r="P166" s="49">
        <v>2.5</v>
      </c>
      <c r="Q166" s="50" t="s">
        <v>43</v>
      </c>
      <c r="R166" s="50" t="s">
        <v>82</v>
      </c>
      <c r="S166" s="8">
        <v>0</v>
      </c>
      <c r="T166" s="8">
        <v>48</v>
      </c>
      <c r="U166" s="8">
        <v>0</v>
      </c>
      <c r="V166" s="49">
        <v>18.600000000000001</v>
      </c>
      <c r="W166" s="49">
        <v>27.6</v>
      </c>
      <c r="X166" s="49">
        <v>34.200000000000003</v>
      </c>
      <c r="Y166" s="49">
        <v>2.2999999999999998</v>
      </c>
      <c r="Z166" s="50" t="s">
        <v>43</v>
      </c>
      <c r="AA166" s="50" t="s">
        <v>82</v>
      </c>
      <c r="AB166" s="8">
        <v>0</v>
      </c>
      <c r="AC166" s="50" t="s">
        <v>130</v>
      </c>
      <c r="AD166" s="8" t="s">
        <v>31</v>
      </c>
      <c r="AE166" s="8">
        <v>14</v>
      </c>
      <c r="AF166" s="8" t="s">
        <v>22</v>
      </c>
      <c r="AG166" s="8" t="s">
        <v>22</v>
      </c>
      <c r="AH166" s="8">
        <v>1</v>
      </c>
      <c r="AI166" s="4"/>
      <c r="AJ166" s="4"/>
      <c r="AK166" s="4"/>
      <c r="AL166" s="4"/>
      <c r="AM166" s="4"/>
      <c r="AN166" s="4">
        <v>304</v>
      </c>
      <c r="AO166" s="4">
        <v>304</v>
      </c>
      <c r="AP166" s="4">
        <v>304</v>
      </c>
      <c r="AQ166" s="5" t="s">
        <v>438</v>
      </c>
      <c r="AR166" s="4">
        <v>5</v>
      </c>
      <c r="AS166" s="4">
        <v>0</v>
      </c>
      <c r="AT166" s="4">
        <v>2</v>
      </c>
      <c r="AU166" s="4" t="s">
        <v>1195</v>
      </c>
      <c r="AV166" s="24">
        <v>70390</v>
      </c>
      <c r="AW166" s="57" t="str">
        <f t="shared" si="16"/>
        <v>BR:Cave,Jake*</v>
      </c>
      <c r="AX166" s="57" t="str">
        <f t="shared" si="17"/>
        <v>BP:Cave,Jake*</v>
      </c>
      <c r="AY166" s="58" t="s">
        <v>3730</v>
      </c>
      <c r="AZ166" s="59" t="s">
        <v>4566</v>
      </c>
    </row>
    <row r="167" spans="1:52" ht="14.25" customHeight="1" x14ac:dyDescent="0.2">
      <c r="A167" s="1" t="s">
        <v>3497</v>
      </c>
      <c r="B167" s="14" t="s">
        <v>3484</v>
      </c>
      <c r="C167" s="6" t="s">
        <v>845</v>
      </c>
      <c r="D167" s="31" t="s">
        <v>311</v>
      </c>
      <c r="E167" s="11">
        <v>34599</v>
      </c>
      <c r="F167" s="17">
        <f t="shared" si="18"/>
        <v>26</v>
      </c>
      <c r="G167" s="8">
        <v>609</v>
      </c>
      <c r="H167" s="8">
        <v>564</v>
      </c>
      <c r="I167" s="8">
        <v>217</v>
      </c>
      <c r="J167" s="8">
        <v>201</v>
      </c>
      <c r="K167" s="8">
        <v>33</v>
      </c>
      <c r="L167" s="8">
        <v>7</v>
      </c>
      <c r="M167" s="49">
        <v>26.9</v>
      </c>
      <c r="N167" s="49">
        <v>36.9</v>
      </c>
      <c r="O167" s="49">
        <v>32.200000000000003</v>
      </c>
      <c r="P167" s="49">
        <v>1.5</v>
      </c>
      <c r="Q167" s="50" t="s">
        <v>61</v>
      </c>
      <c r="R167" s="50" t="s">
        <v>82</v>
      </c>
      <c r="S167" s="8">
        <v>15</v>
      </c>
      <c r="T167" s="8">
        <v>19</v>
      </c>
      <c r="U167" s="8">
        <v>4</v>
      </c>
      <c r="V167" s="49">
        <v>24.5</v>
      </c>
      <c r="W167" s="49">
        <v>31.5</v>
      </c>
      <c r="X167" s="49">
        <v>31.9</v>
      </c>
      <c r="Y167" s="49">
        <v>0.8</v>
      </c>
      <c r="Z167" s="50" t="s">
        <v>20</v>
      </c>
      <c r="AA167" s="50" t="s">
        <v>82</v>
      </c>
      <c r="AB167" s="8">
        <v>15</v>
      </c>
      <c r="AC167" s="50" t="s">
        <v>30</v>
      </c>
      <c r="AD167" s="8" t="s">
        <v>31</v>
      </c>
      <c r="AE167" s="8">
        <v>13</v>
      </c>
      <c r="AF167" s="8" t="s">
        <v>22</v>
      </c>
      <c r="AG167" s="8" t="s">
        <v>6</v>
      </c>
      <c r="AH167" s="8">
        <v>1</v>
      </c>
      <c r="AI167" s="4"/>
      <c r="AJ167" s="4"/>
      <c r="AK167" s="4"/>
      <c r="AL167" s="4"/>
      <c r="AM167" s="4">
        <v>103</v>
      </c>
      <c r="AN167" s="4"/>
      <c r="AO167" s="4"/>
      <c r="AP167" s="4"/>
      <c r="AQ167" s="5" t="s">
        <v>248</v>
      </c>
      <c r="AR167" s="4">
        <v>16</v>
      </c>
      <c r="AS167" s="4">
        <v>0</v>
      </c>
      <c r="AT167" s="4">
        <v>0</v>
      </c>
      <c r="AU167" s="4" t="s">
        <v>1213</v>
      </c>
      <c r="AV167" s="24">
        <v>100502</v>
      </c>
      <c r="AW167" s="57" t="str">
        <f t="shared" si="16"/>
        <v>BR:Correa,Carlos</v>
      </c>
      <c r="AX167" s="57" t="str">
        <f t="shared" si="17"/>
        <v>BP:Correa,Carlos</v>
      </c>
      <c r="AY167" s="58" t="s">
        <v>3746</v>
      </c>
      <c r="AZ167" s="59" t="s">
        <v>4614</v>
      </c>
    </row>
    <row r="168" spans="1:52" ht="14.25" customHeight="1" x14ac:dyDescent="0.2">
      <c r="A168" s="1" t="s">
        <v>3497</v>
      </c>
      <c r="B168" s="14" t="s">
        <v>3484</v>
      </c>
      <c r="C168" s="6" t="s">
        <v>849</v>
      </c>
      <c r="D168" s="31" t="s">
        <v>432</v>
      </c>
      <c r="E168" s="11">
        <v>29403</v>
      </c>
      <c r="F168" s="17">
        <f t="shared" si="18"/>
        <v>40</v>
      </c>
      <c r="G168" s="8">
        <v>589</v>
      </c>
      <c r="H168" s="8">
        <v>519</v>
      </c>
      <c r="I168" s="8">
        <v>210</v>
      </c>
      <c r="J168" s="8">
        <v>185</v>
      </c>
      <c r="K168" s="8">
        <v>0</v>
      </c>
      <c r="L168" s="8">
        <v>8</v>
      </c>
      <c r="M168" s="49">
        <v>41.6</v>
      </c>
      <c r="N168" s="49">
        <v>54.6</v>
      </c>
      <c r="O168" s="49">
        <v>99.3</v>
      </c>
      <c r="P168" s="49">
        <v>19.3</v>
      </c>
      <c r="Q168" s="50" t="s">
        <v>24</v>
      </c>
      <c r="R168" s="50" t="s">
        <v>236</v>
      </c>
      <c r="S168" s="8">
        <v>26</v>
      </c>
      <c r="T168" s="8">
        <v>42</v>
      </c>
      <c r="U168" s="8">
        <v>13</v>
      </c>
      <c r="V168" s="49">
        <v>23.9</v>
      </c>
      <c r="W168" s="49">
        <v>41.8</v>
      </c>
      <c r="X168" s="49">
        <v>42.2</v>
      </c>
      <c r="Y168" s="49">
        <v>5.4</v>
      </c>
      <c r="Z168" s="50" t="s">
        <v>24</v>
      </c>
      <c r="AA168" s="50" t="s">
        <v>236</v>
      </c>
      <c r="AB168" s="8">
        <v>6</v>
      </c>
      <c r="AC168" s="50" t="s">
        <v>30</v>
      </c>
      <c r="AD168" s="8" t="s">
        <v>31</v>
      </c>
      <c r="AE168" s="8">
        <v>10</v>
      </c>
      <c r="AF168" s="8" t="s">
        <v>22</v>
      </c>
      <c r="AG168" s="8" t="s">
        <v>22</v>
      </c>
      <c r="AH168" s="8">
        <v>1</v>
      </c>
      <c r="AI168" s="4"/>
      <c r="AJ168" s="4"/>
      <c r="AK168" s="4"/>
      <c r="AL168" s="4"/>
      <c r="AM168" s="4"/>
      <c r="AN168" s="4"/>
      <c r="AO168" s="4"/>
      <c r="AP168" s="4"/>
      <c r="AQ168" s="4"/>
      <c r="AR168" s="4">
        <v>25</v>
      </c>
      <c r="AS168" s="4">
        <v>0</v>
      </c>
      <c r="AT168" s="4">
        <v>0</v>
      </c>
      <c r="AU168" s="4" t="s">
        <v>1220</v>
      </c>
      <c r="AV168" s="24">
        <v>34302</v>
      </c>
      <c r="AW168" s="57" t="str">
        <f t="shared" si="16"/>
        <v>BR:Cruz,Nelson</v>
      </c>
      <c r="AX168" s="57" t="str">
        <f t="shared" si="17"/>
        <v>BP:Cruz,Nelson</v>
      </c>
      <c r="AY168" s="58" t="s">
        <v>3751</v>
      </c>
      <c r="AZ168" s="59" t="s">
        <v>4344</v>
      </c>
    </row>
    <row r="169" spans="1:52" ht="14.25" customHeight="1" x14ac:dyDescent="0.2">
      <c r="A169" s="4" t="s">
        <v>3497</v>
      </c>
      <c r="B169" s="13">
        <v>179</v>
      </c>
      <c r="C169" s="6" t="s">
        <v>3378</v>
      </c>
      <c r="D169" s="31" t="s">
        <v>687</v>
      </c>
      <c r="E169" s="11">
        <v>32483</v>
      </c>
      <c r="F169" s="17">
        <f t="shared" si="18"/>
        <v>32</v>
      </c>
      <c r="G169" s="8">
        <v>480</v>
      </c>
      <c r="H169" s="8">
        <v>446</v>
      </c>
      <c r="I169" s="8">
        <v>171</v>
      </c>
      <c r="J169" s="8">
        <v>159</v>
      </c>
      <c r="K169" s="8">
        <v>12</v>
      </c>
      <c r="L169" s="8">
        <v>9</v>
      </c>
      <c r="M169" s="49">
        <v>1.3</v>
      </c>
      <c r="N169" s="49">
        <v>11.3</v>
      </c>
      <c r="O169" s="49">
        <v>5</v>
      </c>
      <c r="P169" s="49">
        <v>1.3</v>
      </c>
      <c r="Q169" s="50" t="s">
        <v>178</v>
      </c>
      <c r="R169" s="50" t="s">
        <v>20</v>
      </c>
      <c r="S169" s="8">
        <v>18</v>
      </c>
      <c r="T169" s="8">
        <v>17</v>
      </c>
      <c r="U169" s="8">
        <v>1</v>
      </c>
      <c r="V169" s="49">
        <v>21.5</v>
      </c>
      <c r="W169" s="49">
        <v>23.5</v>
      </c>
      <c r="X169" s="49">
        <v>38.6</v>
      </c>
      <c r="Y169" s="49">
        <v>1</v>
      </c>
      <c r="Z169" s="50" t="s">
        <v>38</v>
      </c>
      <c r="AA169" s="50" t="s">
        <v>89</v>
      </c>
      <c r="AB169" s="8">
        <v>21</v>
      </c>
      <c r="AC169" s="50" t="s">
        <v>21</v>
      </c>
      <c r="AD169" s="8" t="s">
        <v>27</v>
      </c>
      <c r="AE169" s="8">
        <v>14</v>
      </c>
      <c r="AF169" s="8" t="s">
        <v>48</v>
      </c>
      <c r="AG169" s="8" t="s">
        <v>6</v>
      </c>
      <c r="AH169" s="8">
        <v>2</v>
      </c>
      <c r="AI169" s="4"/>
      <c r="AJ169" s="4"/>
      <c r="AK169" s="4"/>
      <c r="AL169" s="4"/>
      <c r="AM169" s="4"/>
      <c r="AN169" s="4"/>
      <c r="AO169" s="4"/>
      <c r="AP169" s="4">
        <v>404</v>
      </c>
      <c r="AQ169" s="5" t="s">
        <v>266</v>
      </c>
      <c r="AR169" s="4">
        <v>12</v>
      </c>
      <c r="AS169" s="4">
        <v>3</v>
      </c>
      <c r="AT169" s="4">
        <v>0</v>
      </c>
      <c r="AU169" s="4" t="s">
        <v>1256</v>
      </c>
      <c r="AV169" s="24">
        <v>67746</v>
      </c>
      <c r="AW169" s="57" t="str">
        <f t="shared" si="16"/>
        <v>BR:Eaton,Adam*</v>
      </c>
      <c r="AX169" s="57" t="str">
        <f t="shared" si="17"/>
        <v>BP:Eaton,Adam*</v>
      </c>
      <c r="AY169" s="58" t="s">
        <v>3784</v>
      </c>
      <c r="AZ169" s="59" t="s">
        <v>4519</v>
      </c>
    </row>
    <row r="170" spans="1:52" ht="14.25" customHeight="1" x14ac:dyDescent="0.2">
      <c r="A170" s="4" t="s">
        <v>3497</v>
      </c>
      <c r="B170" s="13">
        <v>319</v>
      </c>
      <c r="C170" s="31" t="s">
        <v>3413</v>
      </c>
      <c r="D170" s="31" t="s">
        <v>212</v>
      </c>
      <c r="E170" s="11">
        <v>35890</v>
      </c>
      <c r="F170" s="17">
        <f t="shared" si="18"/>
        <v>23</v>
      </c>
      <c r="G170" s="8">
        <v>191</v>
      </c>
      <c r="H170" s="8">
        <v>188</v>
      </c>
      <c r="I170" s="8">
        <v>68</v>
      </c>
      <c r="J170" s="8">
        <v>67</v>
      </c>
      <c r="K170" s="8">
        <v>50</v>
      </c>
      <c r="L170" s="8">
        <v>0</v>
      </c>
      <c r="M170" s="49">
        <v>25.5</v>
      </c>
      <c r="N170" s="49">
        <v>25.5</v>
      </c>
      <c r="O170" s="49">
        <v>25.5</v>
      </c>
      <c r="P170" s="49">
        <v>0</v>
      </c>
      <c r="Q170" s="50" t="s">
        <v>33</v>
      </c>
      <c r="R170" s="50" t="s">
        <v>60</v>
      </c>
      <c r="S170" s="8">
        <v>11</v>
      </c>
      <c r="T170" s="8">
        <v>53</v>
      </c>
      <c r="U170" s="8">
        <v>0</v>
      </c>
      <c r="V170" s="49">
        <v>9.6</v>
      </c>
      <c r="W170" s="49">
        <v>9.6</v>
      </c>
      <c r="X170" s="49">
        <v>9.6</v>
      </c>
      <c r="Y170" s="49">
        <v>0</v>
      </c>
      <c r="Z170" s="50" t="s">
        <v>33</v>
      </c>
      <c r="AA170" s="50" t="s">
        <v>34</v>
      </c>
      <c r="AB170" s="8">
        <v>11</v>
      </c>
      <c r="AC170" s="50" t="s">
        <v>224</v>
      </c>
      <c r="AD170" s="8" t="s">
        <v>27</v>
      </c>
      <c r="AE170" s="8">
        <v>13</v>
      </c>
      <c r="AF170" s="8" t="s">
        <v>22</v>
      </c>
      <c r="AG170" s="8" t="s">
        <v>22</v>
      </c>
      <c r="AH170" s="8">
        <v>1</v>
      </c>
      <c r="AI170" s="4"/>
      <c r="AJ170" s="4"/>
      <c r="AK170" s="4"/>
      <c r="AL170" s="4"/>
      <c r="AM170" s="4">
        <v>317</v>
      </c>
      <c r="AN170" s="4"/>
      <c r="AO170" s="4"/>
      <c r="AP170" s="4"/>
      <c r="AQ170" s="5" t="s">
        <v>225</v>
      </c>
      <c r="AR170" s="4">
        <v>1</v>
      </c>
      <c r="AS170" s="4">
        <v>1</v>
      </c>
      <c r="AT170" s="4">
        <v>1</v>
      </c>
      <c r="AU170" s="4" t="s">
        <v>1290</v>
      </c>
      <c r="AV170" s="28">
        <v>111300</v>
      </c>
      <c r="AW170" s="57" t="str">
        <f t="shared" si="16"/>
        <v xml:space="preserve">BR:Garcia,Jose </v>
      </c>
      <c r="AX170" s="57" t="str">
        <f t="shared" si="17"/>
        <v xml:space="preserve">BP:Garcia,Jose </v>
      </c>
      <c r="AY170" s="58" t="s">
        <v>4233</v>
      </c>
      <c r="AZ170" s="59" t="s">
        <v>4285</v>
      </c>
    </row>
    <row r="171" spans="1:52" ht="14.25" customHeight="1" x14ac:dyDescent="0.2">
      <c r="A171" s="1" t="s">
        <v>3497</v>
      </c>
      <c r="B171" s="14" t="s">
        <v>3484</v>
      </c>
      <c r="C171" s="6" t="s">
        <v>928</v>
      </c>
      <c r="D171" s="31" t="s">
        <v>668</v>
      </c>
      <c r="E171" s="11">
        <v>34804</v>
      </c>
      <c r="F171" s="17">
        <f t="shared" si="18"/>
        <v>26</v>
      </c>
      <c r="G171" s="8">
        <v>396</v>
      </c>
      <c r="H171" s="8">
        <v>337</v>
      </c>
      <c r="I171" s="8">
        <v>141</v>
      </c>
      <c r="J171" s="8">
        <v>120</v>
      </c>
      <c r="K171" s="8">
        <v>34</v>
      </c>
      <c r="L171" s="8">
        <v>15</v>
      </c>
      <c r="M171" s="49">
        <v>2.2000000000000002</v>
      </c>
      <c r="N171" s="49">
        <v>20.2</v>
      </c>
      <c r="O171" s="49">
        <v>2.8</v>
      </c>
      <c r="P171" s="49">
        <v>0.2</v>
      </c>
      <c r="Q171" s="50" t="s">
        <v>230</v>
      </c>
      <c r="R171" s="50" t="s">
        <v>20</v>
      </c>
      <c r="S171" s="8">
        <v>2</v>
      </c>
      <c r="T171" s="8">
        <v>15</v>
      </c>
      <c r="U171" s="8">
        <v>26</v>
      </c>
      <c r="V171" s="49">
        <v>5.8</v>
      </c>
      <c r="W171" s="49">
        <v>34.799999999999997</v>
      </c>
      <c r="X171" s="49">
        <v>17.2</v>
      </c>
      <c r="Y171" s="49">
        <v>3.8</v>
      </c>
      <c r="Z171" s="50" t="s">
        <v>25</v>
      </c>
      <c r="AA171" s="50" t="s">
        <v>20</v>
      </c>
      <c r="AB171" s="8">
        <v>1</v>
      </c>
      <c r="AC171" s="50" t="s">
        <v>30</v>
      </c>
      <c r="AD171" s="8" t="s">
        <v>31</v>
      </c>
      <c r="AE171" s="8">
        <v>11</v>
      </c>
      <c r="AF171" s="8" t="s">
        <v>27</v>
      </c>
      <c r="AG171" s="8" t="s">
        <v>22</v>
      </c>
      <c r="AH171" s="8">
        <v>2</v>
      </c>
      <c r="AI171" s="4">
        <v>308</v>
      </c>
      <c r="AJ171" s="4"/>
      <c r="AK171" s="4"/>
      <c r="AL171" s="4"/>
      <c r="AM171" s="4"/>
      <c r="AN171" s="4"/>
      <c r="AO171" s="4"/>
      <c r="AP171" s="4"/>
      <c r="AQ171" s="5" t="s">
        <v>679</v>
      </c>
      <c r="AR171" s="4">
        <v>21</v>
      </c>
      <c r="AS171" s="4">
        <v>0</v>
      </c>
      <c r="AT171" s="4">
        <v>0</v>
      </c>
      <c r="AU171" s="4" t="s">
        <v>1365</v>
      </c>
      <c r="AV171" s="24">
        <v>103405</v>
      </c>
      <c r="AW171" s="57" t="str">
        <f t="shared" si="16"/>
        <v>BR:Jansen,Danny</v>
      </c>
      <c r="AX171" s="57" t="str">
        <f t="shared" si="17"/>
        <v>BP:Jansen,Danny</v>
      </c>
      <c r="AY171" s="58" t="s">
        <v>3880</v>
      </c>
      <c r="AZ171" s="59" t="s">
        <v>4687</v>
      </c>
    </row>
    <row r="172" spans="1:52" ht="14.25" customHeight="1" x14ac:dyDescent="0.2">
      <c r="A172" s="4" t="s">
        <v>3497</v>
      </c>
      <c r="B172" s="13">
        <v>59</v>
      </c>
      <c r="C172" s="6" t="s">
        <v>966</v>
      </c>
      <c r="D172" s="31" t="s">
        <v>186</v>
      </c>
      <c r="E172" s="11">
        <v>31871</v>
      </c>
      <c r="F172" s="17">
        <f t="shared" si="18"/>
        <v>34</v>
      </c>
      <c r="G172" s="8">
        <v>281</v>
      </c>
      <c r="H172" s="8">
        <v>261</v>
      </c>
      <c r="I172" s="8">
        <v>100</v>
      </c>
      <c r="J172" s="8">
        <v>93</v>
      </c>
      <c r="K172" s="8">
        <v>5</v>
      </c>
      <c r="L172" s="8">
        <v>19</v>
      </c>
      <c r="M172" s="49">
        <v>17.7</v>
      </c>
      <c r="N172" s="49">
        <v>38.700000000000003</v>
      </c>
      <c r="O172" s="49">
        <v>23.7</v>
      </c>
      <c r="P172" s="49">
        <v>0</v>
      </c>
      <c r="Q172" s="50" t="s">
        <v>33</v>
      </c>
      <c r="R172" s="50" t="s">
        <v>34</v>
      </c>
      <c r="S172" s="8">
        <v>24</v>
      </c>
      <c r="T172" s="8">
        <v>29</v>
      </c>
      <c r="U172" s="8">
        <v>3</v>
      </c>
      <c r="V172" s="49">
        <v>24.3</v>
      </c>
      <c r="W172" s="49">
        <v>29.3</v>
      </c>
      <c r="X172" s="49">
        <v>51.7</v>
      </c>
      <c r="Y172" s="49">
        <v>2.8</v>
      </c>
      <c r="Z172" s="50" t="s">
        <v>33</v>
      </c>
      <c r="AA172" s="50" t="s">
        <v>121</v>
      </c>
      <c r="AB172" s="8">
        <v>33</v>
      </c>
      <c r="AC172" s="50" t="s">
        <v>204</v>
      </c>
      <c r="AD172" s="8" t="s">
        <v>6</v>
      </c>
      <c r="AE172" s="8">
        <v>13</v>
      </c>
      <c r="AF172" s="8" t="s">
        <v>22</v>
      </c>
      <c r="AG172" s="8" t="s">
        <v>27</v>
      </c>
      <c r="AH172" s="8">
        <v>2</v>
      </c>
      <c r="AI172" s="4"/>
      <c r="AJ172" s="4"/>
      <c r="AK172" s="4"/>
      <c r="AL172" s="4"/>
      <c r="AM172" s="4"/>
      <c r="AN172" s="4">
        <v>307</v>
      </c>
      <c r="AO172" s="4">
        <v>307</v>
      </c>
      <c r="AP172" s="4">
        <v>307</v>
      </c>
      <c r="AQ172" s="5" t="s">
        <v>205</v>
      </c>
      <c r="AR172" s="4">
        <v>7</v>
      </c>
      <c r="AS172" s="4">
        <v>3</v>
      </c>
      <c r="AT172" s="4">
        <v>0</v>
      </c>
      <c r="AU172" s="4" t="s">
        <v>1427</v>
      </c>
      <c r="AV172" s="24">
        <v>51988</v>
      </c>
      <c r="AW172" s="57" t="str">
        <f t="shared" si="16"/>
        <v>BR:Maybin,Cameron</v>
      </c>
      <c r="AX172" s="57" t="str">
        <f t="shared" si="17"/>
        <v>BP:Maybin,Cameron</v>
      </c>
      <c r="AY172" s="58" t="s">
        <v>3935</v>
      </c>
      <c r="AZ172" s="59" t="s">
        <v>4385</v>
      </c>
    </row>
    <row r="173" spans="1:52" ht="14.25" customHeight="1" x14ac:dyDescent="0.2">
      <c r="A173" s="1" t="s">
        <v>3497</v>
      </c>
      <c r="B173" s="9" t="s">
        <v>3484</v>
      </c>
      <c r="C173" s="6" t="s">
        <v>1006</v>
      </c>
      <c r="D173" s="31" t="s">
        <v>238</v>
      </c>
      <c r="E173" s="11">
        <v>32500</v>
      </c>
      <c r="F173" s="17">
        <f t="shared" si="18"/>
        <v>32</v>
      </c>
      <c r="G173" s="8">
        <v>303</v>
      </c>
      <c r="H173" s="8">
        <v>272</v>
      </c>
      <c r="I173" s="8">
        <v>108</v>
      </c>
      <c r="J173" s="8">
        <v>97</v>
      </c>
      <c r="K173" s="8">
        <v>51</v>
      </c>
      <c r="L173" s="8">
        <v>5</v>
      </c>
      <c r="M173" s="49">
        <v>10</v>
      </c>
      <c r="N173" s="49">
        <v>19</v>
      </c>
      <c r="O173" s="49">
        <v>19.5</v>
      </c>
      <c r="P173" s="49">
        <v>0</v>
      </c>
      <c r="Q173" s="50" t="s">
        <v>29</v>
      </c>
      <c r="R173" s="50" t="s">
        <v>20</v>
      </c>
      <c r="S173" s="8">
        <v>16</v>
      </c>
      <c r="T173" s="8">
        <v>45</v>
      </c>
      <c r="U173" s="8">
        <v>16</v>
      </c>
      <c r="V173" s="49">
        <v>5</v>
      </c>
      <c r="W173" s="49">
        <v>25</v>
      </c>
      <c r="X173" s="49">
        <v>12.2</v>
      </c>
      <c r="Y173" s="49">
        <v>2.4</v>
      </c>
      <c r="Z173" s="50" t="s">
        <v>29</v>
      </c>
      <c r="AA173" s="50" t="s">
        <v>20</v>
      </c>
      <c r="AB173" s="8">
        <v>13</v>
      </c>
      <c r="AC173" s="50" t="s">
        <v>30</v>
      </c>
      <c r="AD173" s="8" t="s">
        <v>31</v>
      </c>
      <c r="AE173" s="8">
        <v>8</v>
      </c>
      <c r="AF173" s="8" t="s">
        <v>22</v>
      </c>
      <c r="AG173" s="8" t="s">
        <v>22</v>
      </c>
      <c r="AH173" s="8">
        <v>3</v>
      </c>
      <c r="AI173" s="4">
        <v>101</v>
      </c>
      <c r="AJ173" s="4"/>
      <c r="AK173" s="4"/>
      <c r="AL173" s="4"/>
      <c r="AM173" s="4"/>
      <c r="AN173" s="4"/>
      <c r="AO173" s="4"/>
      <c r="AP173" s="4"/>
      <c r="AQ173" s="5" t="s">
        <v>254</v>
      </c>
      <c r="AR173" s="4">
        <v>11</v>
      </c>
      <c r="AS173" s="4">
        <v>0</v>
      </c>
      <c r="AT173" s="4">
        <v>0</v>
      </c>
      <c r="AU173" s="4" t="s">
        <v>1502</v>
      </c>
      <c r="AV173" s="24">
        <v>59467</v>
      </c>
      <c r="AW173" s="57" t="str">
        <f t="shared" si="16"/>
        <v>BR:Perez,Roberto</v>
      </c>
      <c r="AX173" s="57" t="str">
        <f t="shared" si="17"/>
        <v>BP:Perez,Roberto</v>
      </c>
      <c r="AY173" s="58" t="s">
        <v>3995</v>
      </c>
      <c r="AZ173" s="59" t="s">
        <v>4446</v>
      </c>
    </row>
    <row r="174" spans="1:52" ht="14.25" customHeight="1" x14ac:dyDescent="0.2">
      <c r="A174" s="4" t="s">
        <v>3497</v>
      </c>
      <c r="B174" s="13">
        <v>219</v>
      </c>
      <c r="C174" s="6" t="s">
        <v>1760</v>
      </c>
      <c r="D174" s="31" t="s">
        <v>383</v>
      </c>
      <c r="E174" s="11">
        <v>33002</v>
      </c>
      <c r="F174" s="17">
        <f t="shared" si="18"/>
        <v>31</v>
      </c>
      <c r="G174" s="8">
        <v>168</v>
      </c>
      <c r="H174" s="8">
        <v>126</v>
      </c>
      <c r="I174" s="8">
        <v>60</v>
      </c>
      <c r="J174" s="8">
        <v>45</v>
      </c>
      <c r="K174" s="8">
        <v>53</v>
      </c>
      <c r="L174" s="8">
        <v>30</v>
      </c>
      <c r="M174" s="49">
        <v>0</v>
      </c>
      <c r="N174" s="49">
        <v>30</v>
      </c>
      <c r="O174" s="49">
        <v>0</v>
      </c>
      <c r="P174" s="49">
        <v>0</v>
      </c>
      <c r="Q174" s="50" t="s">
        <v>29</v>
      </c>
      <c r="R174" s="50" t="s">
        <v>20</v>
      </c>
      <c r="S174" s="8">
        <v>0</v>
      </c>
      <c r="T174" s="8">
        <v>24</v>
      </c>
      <c r="U174" s="8">
        <v>43</v>
      </c>
      <c r="V174" s="49">
        <v>9.1</v>
      </c>
      <c r="W174" s="49">
        <v>52.2</v>
      </c>
      <c r="X174" s="49">
        <v>16.399999999999999</v>
      </c>
      <c r="Y174" s="49">
        <v>2.4</v>
      </c>
      <c r="Z174" s="50" t="s">
        <v>18</v>
      </c>
      <c r="AA174" s="50" t="s">
        <v>121</v>
      </c>
      <c r="AB174" s="8">
        <v>0</v>
      </c>
      <c r="AC174" s="50" t="s">
        <v>100</v>
      </c>
      <c r="AD174" s="8" t="s">
        <v>27</v>
      </c>
      <c r="AE174" s="8">
        <v>13</v>
      </c>
      <c r="AF174" s="8" t="s">
        <v>22</v>
      </c>
      <c r="AG174" s="8" t="s">
        <v>27</v>
      </c>
      <c r="AH174" s="8">
        <v>1</v>
      </c>
      <c r="AI174" s="4"/>
      <c r="AJ174" s="4">
        <v>314</v>
      </c>
      <c r="AK174" s="4">
        <v>371</v>
      </c>
      <c r="AL174" s="4">
        <v>365</v>
      </c>
      <c r="AM174" s="4"/>
      <c r="AN174" s="4">
        <v>406</v>
      </c>
      <c r="AO174" s="4"/>
      <c r="AP174" s="4">
        <v>406</v>
      </c>
      <c r="AQ174" s="5" t="s">
        <v>398</v>
      </c>
      <c r="AR174" s="4">
        <v>15</v>
      </c>
      <c r="AS174" s="4">
        <v>1</v>
      </c>
      <c r="AT174" s="4">
        <v>0</v>
      </c>
      <c r="AU174" s="4" t="s">
        <v>1504</v>
      </c>
      <c r="AV174" s="24">
        <v>69854</v>
      </c>
      <c r="AW174" s="57" t="str">
        <f t="shared" si="16"/>
        <v>BR:Peterson,Jace*</v>
      </c>
      <c r="AX174" s="57" t="str">
        <f t="shared" si="17"/>
        <v>BP:Peterson,Jace*</v>
      </c>
      <c r="AY174" s="58" t="s">
        <v>3996</v>
      </c>
      <c r="AZ174" s="59" t="s">
        <v>4552</v>
      </c>
    </row>
    <row r="175" spans="1:52" ht="14.25" customHeight="1" x14ac:dyDescent="0.2">
      <c r="A175" s="1" t="s">
        <v>3497</v>
      </c>
      <c r="B175" s="9" t="s">
        <v>3484</v>
      </c>
      <c r="C175" s="6" t="s">
        <v>1763</v>
      </c>
      <c r="D175" s="31" t="s">
        <v>432</v>
      </c>
      <c r="E175" s="11">
        <v>34155</v>
      </c>
      <c r="F175" s="17">
        <f t="shared" si="18"/>
        <v>27</v>
      </c>
      <c r="G175" s="8">
        <v>623</v>
      </c>
      <c r="H175" s="8">
        <v>587</v>
      </c>
      <c r="I175" s="8">
        <v>222</v>
      </c>
      <c r="J175" s="8">
        <v>209</v>
      </c>
      <c r="K175" s="8">
        <v>0</v>
      </c>
      <c r="L175" s="8">
        <v>0</v>
      </c>
      <c r="M175" s="49">
        <v>33.5</v>
      </c>
      <c r="N175" s="49">
        <v>34.5</v>
      </c>
      <c r="O175" s="49">
        <v>50.6</v>
      </c>
      <c r="P175" s="49">
        <v>3.8</v>
      </c>
      <c r="Q175" s="50" t="s">
        <v>33</v>
      </c>
      <c r="R175" s="50" t="s">
        <v>290</v>
      </c>
      <c r="S175" s="8">
        <v>25</v>
      </c>
      <c r="T175" s="8">
        <v>13</v>
      </c>
      <c r="U175" s="8">
        <v>4</v>
      </c>
      <c r="V175" s="49">
        <v>20.8</v>
      </c>
      <c r="W175" s="49">
        <v>25.8</v>
      </c>
      <c r="X175" s="49">
        <v>23.9</v>
      </c>
      <c r="Y175" s="49">
        <v>0.5</v>
      </c>
      <c r="Z175" s="50" t="s">
        <v>20</v>
      </c>
      <c r="AA175" s="50" t="s">
        <v>245</v>
      </c>
      <c r="AB175" s="8">
        <v>24</v>
      </c>
      <c r="AC175" s="50" t="s">
        <v>444</v>
      </c>
      <c r="AD175" s="8" t="s">
        <v>27</v>
      </c>
      <c r="AE175" s="8">
        <v>14</v>
      </c>
      <c r="AF175" s="8" t="s">
        <v>6</v>
      </c>
      <c r="AG175" s="8" t="s">
        <v>27</v>
      </c>
      <c r="AH175" s="8">
        <v>1</v>
      </c>
      <c r="AI175" s="4"/>
      <c r="AJ175" s="4"/>
      <c r="AK175" s="4"/>
      <c r="AL175" s="4"/>
      <c r="AM175" s="4">
        <v>306</v>
      </c>
      <c r="AN175" s="4"/>
      <c r="AO175" s="4"/>
      <c r="AP175" s="4"/>
      <c r="AQ175" s="5" t="s">
        <v>445</v>
      </c>
      <c r="AR175" s="4">
        <v>13</v>
      </c>
      <c r="AS175" s="4">
        <v>4</v>
      </c>
      <c r="AT175" s="4">
        <v>2</v>
      </c>
      <c r="AU175" s="4" t="s">
        <v>1514</v>
      </c>
      <c r="AV175" s="24">
        <v>67568</v>
      </c>
      <c r="AW175" s="57" t="str">
        <f t="shared" si="16"/>
        <v>BR:Polanco,Jorge+</v>
      </c>
      <c r="AX175" s="57" t="str">
        <f t="shared" si="17"/>
        <v>BP:Polanco,Jorge+</v>
      </c>
      <c r="AY175" s="58" t="s">
        <v>4006</v>
      </c>
      <c r="AZ175" s="59" t="s">
        <v>4514</v>
      </c>
    </row>
    <row r="176" spans="1:52" ht="14.25" customHeight="1" x14ac:dyDescent="0.2">
      <c r="A176" s="1" t="s">
        <v>3497</v>
      </c>
      <c r="B176" s="9" t="s">
        <v>3484</v>
      </c>
      <c r="C176" s="6" t="s">
        <v>1766</v>
      </c>
      <c r="D176" s="31" t="s">
        <v>238</v>
      </c>
      <c r="E176" s="11">
        <v>33864</v>
      </c>
      <c r="F176" s="17">
        <f t="shared" si="18"/>
        <v>28</v>
      </c>
      <c r="G176" s="8">
        <v>702</v>
      </c>
      <c r="H176" s="8">
        <v>615</v>
      </c>
      <c r="I176" s="8">
        <v>250</v>
      </c>
      <c r="J176" s="8">
        <v>219</v>
      </c>
      <c r="K176" s="8">
        <v>5</v>
      </c>
      <c r="L176" s="8">
        <v>19</v>
      </c>
      <c r="M176" s="49">
        <v>38.6</v>
      </c>
      <c r="N176" s="49">
        <v>60.6</v>
      </c>
      <c r="O176" s="49">
        <v>107.8</v>
      </c>
      <c r="P176" s="49">
        <v>17.399999999999999</v>
      </c>
      <c r="Q176" s="50" t="s">
        <v>24</v>
      </c>
      <c r="R176" s="50" t="s">
        <v>97</v>
      </c>
      <c r="S176" s="8">
        <v>4</v>
      </c>
      <c r="T176" s="8">
        <v>13</v>
      </c>
      <c r="U176" s="8">
        <v>14</v>
      </c>
      <c r="V176" s="49">
        <v>20.6</v>
      </c>
      <c r="W176" s="49">
        <v>37.6</v>
      </c>
      <c r="X176" s="49">
        <v>38.700000000000003</v>
      </c>
      <c r="Y176" s="49">
        <v>3.6</v>
      </c>
      <c r="Z176" s="50" t="s">
        <v>46</v>
      </c>
      <c r="AA176" s="50" t="s">
        <v>57</v>
      </c>
      <c r="AB176" s="8">
        <v>3</v>
      </c>
      <c r="AC176" s="50" t="s">
        <v>255</v>
      </c>
      <c r="AD176" s="8" t="s">
        <v>48</v>
      </c>
      <c r="AE176" s="8">
        <v>16</v>
      </c>
      <c r="AF176" s="8" t="s">
        <v>22</v>
      </c>
      <c r="AG176" s="8" t="s">
        <v>6</v>
      </c>
      <c r="AH176" s="8">
        <v>1</v>
      </c>
      <c r="AI176" s="4"/>
      <c r="AJ176" s="4"/>
      <c r="AK176" s="4"/>
      <c r="AL176" s="4">
        <v>217</v>
      </c>
      <c r="AM176" s="4"/>
      <c r="AN176" s="4"/>
      <c r="AO176" s="4"/>
      <c r="AP176" s="4"/>
      <c r="AQ176" s="5" t="s">
        <v>256</v>
      </c>
      <c r="AR176" s="4">
        <v>31</v>
      </c>
      <c r="AS176" s="4">
        <v>10</v>
      </c>
      <c r="AT176" s="4">
        <v>3</v>
      </c>
      <c r="AU176" s="4" t="s">
        <v>1521</v>
      </c>
      <c r="AV176" s="24">
        <v>70217</v>
      </c>
      <c r="AW176" s="57" t="str">
        <f t="shared" si="16"/>
        <v>BR:Ramirez,Jose+</v>
      </c>
      <c r="AX176" s="57" t="str">
        <f t="shared" si="17"/>
        <v>BP:Ramirez,Jose+</v>
      </c>
      <c r="AY176" s="58" t="s">
        <v>4015</v>
      </c>
      <c r="AZ176" s="59" t="s">
        <v>4556</v>
      </c>
    </row>
    <row r="177" spans="1:52" ht="14.25" customHeight="1" x14ac:dyDescent="0.2">
      <c r="A177" s="4" t="s">
        <v>3497</v>
      </c>
      <c r="B177" s="13">
        <v>119</v>
      </c>
      <c r="C177" s="6" t="s">
        <v>1767</v>
      </c>
      <c r="D177" s="31" t="s">
        <v>311</v>
      </c>
      <c r="E177" s="11">
        <v>31827</v>
      </c>
      <c r="F177" s="17">
        <f t="shared" si="18"/>
        <v>34</v>
      </c>
      <c r="G177" s="8">
        <v>584</v>
      </c>
      <c r="H177" s="8">
        <v>528</v>
      </c>
      <c r="I177" s="8">
        <v>208</v>
      </c>
      <c r="J177" s="8">
        <v>188</v>
      </c>
      <c r="K177" s="8">
        <v>22</v>
      </c>
      <c r="L177" s="8">
        <v>12</v>
      </c>
      <c r="M177" s="49">
        <v>25</v>
      </c>
      <c r="N177" s="49">
        <v>37</v>
      </c>
      <c r="O177" s="49">
        <v>50.6</v>
      </c>
      <c r="P177" s="49">
        <v>3</v>
      </c>
      <c r="Q177" s="50" t="s">
        <v>33</v>
      </c>
      <c r="R177" s="50" t="s">
        <v>45</v>
      </c>
      <c r="S177" s="8">
        <v>17</v>
      </c>
      <c r="T177" s="8">
        <v>18</v>
      </c>
      <c r="U177" s="8">
        <v>10</v>
      </c>
      <c r="V177" s="49">
        <v>19.8</v>
      </c>
      <c r="W177" s="49">
        <v>29.8</v>
      </c>
      <c r="X177" s="49">
        <v>23.9</v>
      </c>
      <c r="Y177" s="49">
        <v>0.5</v>
      </c>
      <c r="Z177" s="50" t="s">
        <v>20</v>
      </c>
      <c r="AA177" s="50" t="s">
        <v>45</v>
      </c>
      <c r="AB177" s="8">
        <v>19</v>
      </c>
      <c r="AC177" s="50" t="s">
        <v>36</v>
      </c>
      <c r="AD177" s="8" t="s">
        <v>22</v>
      </c>
      <c r="AE177" s="8">
        <v>12</v>
      </c>
      <c r="AF177" s="8" t="s">
        <v>22</v>
      </c>
      <c r="AG177" s="8" t="s">
        <v>27</v>
      </c>
      <c r="AH177" s="8">
        <v>1</v>
      </c>
      <c r="AI177" s="4"/>
      <c r="AJ177" s="4"/>
      <c r="AK177" s="4"/>
      <c r="AL177" s="4"/>
      <c r="AM177" s="4"/>
      <c r="AN177" s="4"/>
      <c r="AO177" s="4"/>
      <c r="AP177" s="4">
        <v>307</v>
      </c>
      <c r="AQ177" s="5" t="s">
        <v>322</v>
      </c>
      <c r="AR177" s="4">
        <v>20</v>
      </c>
      <c r="AS177" s="4">
        <v>1</v>
      </c>
      <c r="AT177" s="4">
        <v>0</v>
      </c>
      <c r="AU177" s="4" t="s">
        <v>1525</v>
      </c>
      <c r="AV177" s="24">
        <v>56609</v>
      </c>
      <c r="AW177" s="57" t="str">
        <f t="shared" si="16"/>
        <v>BR:Reddick,Josh*</v>
      </c>
      <c r="AX177" s="57" t="str">
        <f t="shared" si="17"/>
        <v>BP:Reddick,Josh*</v>
      </c>
      <c r="AY177" s="58" t="s">
        <v>4019</v>
      </c>
      <c r="AZ177" s="59" t="s">
        <v>4404</v>
      </c>
    </row>
    <row r="178" spans="1:52" ht="14.25" customHeight="1" x14ac:dyDescent="0.2">
      <c r="A178" s="4" t="s">
        <v>3497</v>
      </c>
      <c r="B178" s="13">
        <v>259</v>
      </c>
      <c r="C178" s="6" t="s">
        <v>1031</v>
      </c>
      <c r="D178" s="31" t="s">
        <v>587</v>
      </c>
      <c r="E178" s="11">
        <v>34415</v>
      </c>
      <c r="F178" s="17">
        <f t="shared" si="18"/>
        <v>27</v>
      </c>
      <c r="G178" s="8">
        <v>67</v>
      </c>
      <c r="H178" s="8">
        <v>59</v>
      </c>
      <c r="I178" s="8">
        <v>24</v>
      </c>
      <c r="J178" s="8">
        <v>21</v>
      </c>
      <c r="K178" s="8">
        <v>36</v>
      </c>
      <c r="L178" s="8">
        <v>9</v>
      </c>
      <c r="M178" s="49">
        <v>41</v>
      </c>
      <c r="N178" s="49">
        <v>50</v>
      </c>
      <c r="O178" s="49">
        <v>41</v>
      </c>
      <c r="P178" s="49">
        <v>0</v>
      </c>
      <c r="Q178" s="50" t="s">
        <v>33</v>
      </c>
      <c r="R178" s="50" t="s">
        <v>57</v>
      </c>
      <c r="S178" s="8">
        <v>0</v>
      </c>
      <c r="T178" s="8">
        <v>25</v>
      </c>
      <c r="U178" s="8">
        <v>27</v>
      </c>
      <c r="V178" s="49">
        <v>30.4</v>
      </c>
      <c r="W178" s="49">
        <v>57.4</v>
      </c>
      <c r="X178" s="49">
        <v>30.4</v>
      </c>
      <c r="Y178" s="49">
        <v>0</v>
      </c>
      <c r="Z178" s="50" t="s">
        <v>33</v>
      </c>
      <c r="AA178" s="50" t="s">
        <v>39</v>
      </c>
      <c r="AB178" s="8">
        <v>0</v>
      </c>
      <c r="AC178" s="50" t="s">
        <v>30</v>
      </c>
      <c r="AD178" s="8" t="s">
        <v>31</v>
      </c>
      <c r="AE178" s="8">
        <v>12</v>
      </c>
      <c r="AF178" s="8" t="s">
        <v>22</v>
      </c>
      <c r="AG178" s="8" t="s">
        <v>22</v>
      </c>
      <c r="AH178" s="8">
        <v>1</v>
      </c>
      <c r="AI178" s="4"/>
      <c r="AJ178" s="4"/>
      <c r="AK178" s="4">
        <v>218</v>
      </c>
      <c r="AL178" s="4">
        <v>210</v>
      </c>
      <c r="AM178" s="4">
        <v>329</v>
      </c>
      <c r="AN178" s="4">
        <v>416</v>
      </c>
      <c r="AO178" s="4"/>
      <c r="AP178" s="4"/>
      <c r="AQ178" s="5" t="s">
        <v>599</v>
      </c>
      <c r="AR178" s="4">
        <v>3</v>
      </c>
      <c r="AS178" s="4">
        <v>0</v>
      </c>
      <c r="AT178" s="4">
        <v>0</v>
      </c>
      <c r="AU178" s="4" t="s">
        <v>1542</v>
      </c>
      <c r="AV178" s="28">
        <v>100488</v>
      </c>
      <c r="AW178" s="57" t="str">
        <f t="shared" si="16"/>
        <v>BR:Robertson,Daniel</v>
      </c>
      <c r="AX178" s="57" t="str">
        <f t="shared" si="17"/>
        <v>BP:Robertson,Daniel</v>
      </c>
      <c r="AY178" s="58" t="s">
        <v>4033</v>
      </c>
      <c r="AZ178" s="59" t="s">
        <v>4807</v>
      </c>
    </row>
    <row r="179" spans="1:52" ht="14.25" customHeight="1" x14ac:dyDescent="0.2">
      <c r="A179" s="1" t="s">
        <v>3497</v>
      </c>
      <c r="B179" s="9" t="s">
        <v>3484</v>
      </c>
      <c r="C179" s="6" t="s">
        <v>1054</v>
      </c>
      <c r="D179" s="31" t="s">
        <v>587</v>
      </c>
      <c r="E179" s="11">
        <v>32128</v>
      </c>
      <c r="F179" s="17">
        <f t="shared" si="18"/>
        <v>33</v>
      </c>
      <c r="G179" s="8">
        <v>561</v>
      </c>
      <c r="H179" s="8">
        <v>533</v>
      </c>
      <c r="I179" s="8">
        <v>200</v>
      </c>
      <c r="J179" s="8">
        <v>190</v>
      </c>
      <c r="K179" s="8">
        <v>3</v>
      </c>
      <c r="L179" s="8">
        <v>1</v>
      </c>
      <c r="M179" s="49">
        <v>41.9</v>
      </c>
      <c r="N179" s="49">
        <v>44.9</v>
      </c>
      <c r="O179" s="49">
        <v>63.8</v>
      </c>
      <c r="P179" s="49">
        <v>3.6</v>
      </c>
      <c r="Q179" s="50" t="s">
        <v>33</v>
      </c>
      <c r="R179" s="50" t="s">
        <v>42</v>
      </c>
      <c r="S179" s="8">
        <v>8</v>
      </c>
      <c r="T179" s="8">
        <v>23</v>
      </c>
      <c r="U179" s="8">
        <v>2</v>
      </c>
      <c r="V179" s="49">
        <v>34.700000000000003</v>
      </c>
      <c r="W179" s="49">
        <v>38.700000000000003</v>
      </c>
      <c r="X179" s="49">
        <v>56.5</v>
      </c>
      <c r="Y179" s="49">
        <v>3.2</v>
      </c>
      <c r="Z179" s="50" t="s">
        <v>33</v>
      </c>
      <c r="AA179" s="50" t="s">
        <v>42</v>
      </c>
      <c r="AB179" s="8">
        <v>8</v>
      </c>
      <c r="AC179" s="50" t="s">
        <v>30</v>
      </c>
      <c r="AD179" s="8" t="s">
        <v>31</v>
      </c>
      <c r="AE179" s="8">
        <v>12</v>
      </c>
      <c r="AF179" s="8" t="s">
        <v>22</v>
      </c>
      <c r="AG179" s="8" t="s">
        <v>27</v>
      </c>
      <c r="AH179" s="8">
        <v>1</v>
      </c>
      <c r="AI179" s="4"/>
      <c r="AJ179" s="4"/>
      <c r="AK179" s="4">
        <v>428</v>
      </c>
      <c r="AL179" s="4">
        <v>465</v>
      </c>
      <c r="AM179" s="4">
        <v>419</v>
      </c>
      <c r="AN179" s="4"/>
      <c r="AO179" s="4"/>
      <c r="AP179" s="4"/>
      <c r="AQ179" s="5" t="s">
        <v>603</v>
      </c>
      <c r="AR179" s="4">
        <v>10</v>
      </c>
      <c r="AS179" s="4">
        <v>0</v>
      </c>
      <c r="AT179" s="4">
        <v>0</v>
      </c>
      <c r="AU179" s="4" t="s">
        <v>1590</v>
      </c>
      <c r="AV179" s="28">
        <v>48772</v>
      </c>
      <c r="AW179" s="57" t="str">
        <f t="shared" si="16"/>
        <v>BR:Solano,Donovan</v>
      </c>
      <c r="AX179" s="57" t="str">
        <f t="shared" si="17"/>
        <v>BP:Solano,Donovan</v>
      </c>
      <c r="AY179" s="58" t="s">
        <v>4075</v>
      </c>
      <c r="AZ179" s="59" t="s">
        <v>4836</v>
      </c>
    </row>
    <row r="180" spans="1:52" ht="14.25" customHeight="1" x14ac:dyDescent="0.2">
      <c r="A180" s="4" t="s">
        <v>3497</v>
      </c>
      <c r="B180" s="13">
        <v>189</v>
      </c>
      <c r="C180" s="31" t="s">
        <v>1809</v>
      </c>
      <c r="D180" s="31" t="s">
        <v>644</v>
      </c>
      <c r="E180" s="11">
        <v>35916</v>
      </c>
      <c r="F180" s="17">
        <f t="shared" si="18"/>
        <v>23</v>
      </c>
      <c r="G180" s="8">
        <v>217</v>
      </c>
      <c r="H180" s="8">
        <v>211</v>
      </c>
      <c r="I180" s="8">
        <v>77</v>
      </c>
      <c r="J180" s="8">
        <v>75</v>
      </c>
      <c r="K180" s="8">
        <v>58</v>
      </c>
      <c r="L180" s="8">
        <v>0</v>
      </c>
      <c r="M180" s="49">
        <v>18.8</v>
      </c>
      <c r="N180" s="49">
        <v>18.8</v>
      </c>
      <c r="O180" s="49">
        <v>30.2</v>
      </c>
      <c r="P180" s="49">
        <v>3.8</v>
      </c>
      <c r="Q180" s="50" t="s">
        <v>46</v>
      </c>
      <c r="R180" s="50" t="s">
        <v>60</v>
      </c>
      <c r="S180" s="8">
        <v>17</v>
      </c>
      <c r="T180" s="8">
        <v>58</v>
      </c>
      <c r="U180" s="8">
        <v>0</v>
      </c>
      <c r="V180" s="49">
        <v>25.1</v>
      </c>
      <c r="W180" s="49">
        <v>25.1</v>
      </c>
      <c r="X180" s="49">
        <v>46.8</v>
      </c>
      <c r="Y180" s="49">
        <v>2</v>
      </c>
      <c r="Z180" s="50" t="s">
        <v>43</v>
      </c>
      <c r="AA180" s="50" t="s">
        <v>57</v>
      </c>
      <c r="AB180" s="8">
        <v>10</v>
      </c>
      <c r="AC180" s="50" t="s">
        <v>664</v>
      </c>
      <c r="AD180" s="8" t="s">
        <v>6</v>
      </c>
      <c r="AE180" s="8">
        <v>15</v>
      </c>
      <c r="AF180" s="8" t="s">
        <v>22</v>
      </c>
      <c r="AG180" s="8" t="s">
        <v>22</v>
      </c>
      <c r="AH180" s="8">
        <v>1</v>
      </c>
      <c r="AI180" s="4"/>
      <c r="AJ180" s="4"/>
      <c r="AK180" s="4">
        <v>411</v>
      </c>
      <c r="AL180" s="4"/>
      <c r="AM180" s="4">
        <v>431</v>
      </c>
      <c r="AN180" s="4"/>
      <c r="AO180" s="4"/>
      <c r="AP180" s="4"/>
      <c r="AQ180" s="5" t="s">
        <v>665</v>
      </c>
      <c r="AR180" s="4">
        <v>2</v>
      </c>
      <c r="AS180" s="4">
        <v>4</v>
      </c>
      <c r="AT180" s="4">
        <v>1</v>
      </c>
      <c r="AU180" s="4" t="s">
        <v>1620</v>
      </c>
      <c r="AV180" s="28">
        <v>107006</v>
      </c>
      <c r="AW180" s="57" t="str">
        <f t="shared" si="16"/>
        <v>BR:Tejeda,Anderson+</v>
      </c>
      <c r="AX180" s="57" t="str">
        <f t="shared" si="17"/>
        <v>BP:Tejeda,Anderson+</v>
      </c>
      <c r="AY180" s="58" t="s">
        <v>4223</v>
      </c>
      <c r="AZ180" s="59" t="s">
        <v>4330</v>
      </c>
    </row>
    <row r="181" spans="1:52" ht="14.25" customHeight="1" x14ac:dyDescent="0.2">
      <c r="A181" s="1" t="s">
        <v>3497</v>
      </c>
      <c r="B181" s="9" t="s">
        <v>3484</v>
      </c>
      <c r="C181" s="6" t="s">
        <v>1826</v>
      </c>
      <c r="D181" s="31" t="s">
        <v>212</v>
      </c>
      <c r="E181" s="11">
        <v>30569</v>
      </c>
      <c r="F181" s="17">
        <f t="shared" si="18"/>
        <v>37</v>
      </c>
      <c r="G181" s="8">
        <v>626</v>
      </c>
      <c r="H181" s="8">
        <v>522</v>
      </c>
      <c r="I181" s="8">
        <v>223</v>
      </c>
      <c r="J181" s="8">
        <v>186</v>
      </c>
      <c r="K181" s="8">
        <v>20</v>
      </c>
      <c r="L181" s="8">
        <v>36</v>
      </c>
      <c r="M181" s="49">
        <v>6.3</v>
      </c>
      <c r="N181" s="49">
        <v>42.3</v>
      </c>
      <c r="O181" s="49">
        <v>16</v>
      </c>
      <c r="P181" s="49">
        <v>3.3</v>
      </c>
      <c r="Q181" s="50" t="s">
        <v>18</v>
      </c>
      <c r="R181" s="50" t="s">
        <v>66</v>
      </c>
      <c r="S181" s="8">
        <v>12</v>
      </c>
      <c r="T181" s="8">
        <v>13</v>
      </c>
      <c r="U181" s="8">
        <v>19</v>
      </c>
      <c r="V181" s="49">
        <v>16.5</v>
      </c>
      <c r="W181" s="49">
        <v>35.5</v>
      </c>
      <c r="X181" s="49">
        <v>35.799999999999997</v>
      </c>
      <c r="Y181" s="49">
        <v>4.5</v>
      </c>
      <c r="Z181" s="50" t="s">
        <v>46</v>
      </c>
      <c r="AA181" s="50" t="s">
        <v>121</v>
      </c>
      <c r="AB181" s="8">
        <v>16</v>
      </c>
      <c r="AC181" s="50" t="s">
        <v>30</v>
      </c>
      <c r="AD181" s="8" t="s">
        <v>31</v>
      </c>
      <c r="AE181" s="8">
        <v>10</v>
      </c>
      <c r="AF181" s="8" t="s">
        <v>22</v>
      </c>
      <c r="AG181" s="8" t="s">
        <v>27</v>
      </c>
      <c r="AH181" s="8">
        <v>1</v>
      </c>
      <c r="AI181" s="4"/>
      <c r="AJ181" s="4">
        <v>417</v>
      </c>
      <c r="AK181" s="4"/>
      <c r="AL181" s="4"/>
      <c r="AM181" s="4"/>
      <c r="AN181" s="4"/>
      <c r="AO181" s="4"/>
      <c r="AP181" s="4"/>
      <c r="AQ181" s="5" t="s">
        <v>235</v>
      </c>
      <c r="AR181" s="4">
        <v>37</v>
      </c>
      <c r="AS181" s="4">
        <v>0</v>
      </c>
      <c r="AT181" s="4">
        <v>0</v>
      </c>
      <c r="AU181" s="4" t="s">
        <v>1653</v>
      </c>
      <c r="AV181" s="24">
        <v>45487</v>
      </c>
      <c r="AW181" s="57" t="str">
        <f t="shared" si="16"/>
        <v>BR:Votto,Joey*</v>
      </c>
      <c r="AX181" s="57" t="str">
        <f t="shared" si="17"/>
        <v>BP:Votto,Joey*</v>
      </c>
      <c r="AY181" s="58" t="s">
        <v>4129</v>
      </c>
      <c r="AZ181" s="59" t="s">
        <v>4354</v>
      </c>
    </row>
    <row r="182" spans="1:52" ht="14.25" customHeight="1" x14ac:dyDescent="0.2">
      <c r="A182" s="6" t="s">
        <v>3544</v>
      </c>
      <c r="B182" s="16" t="s">
        <v>3441</v>
      </c>
      <c r="C182" s="6" t="s">
        <v>3521</v>
      </c>
      <c r="D182" s="6" t="s">
        <v>238</v>
      </c>
      <c r="E182" s="11">
        <v>36301</v>
      </c>
      <c r="F182" s="17">
        <f t="shared" si="18"/>
        <v>22</v>
      </c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 t="s">
        <v>3522</v>
      </c>
      <c r="AV182" s="28">
        <v>109838</v>
      </c>
      <c r="AW182" s="57" t="str">
        <f t="shared" si="16"/>
        <v>BR:Freeman,Tyler</v>
      </c>
      <c r="AX182" s="57" t="str">
        <f t="shared" ref="AX182:AX205" si="19">HYPERLINK(AZ182,_xlfn.CONCAT("BP:",C182))</f>
        <v>BP:Freeman,Tyler</v>
      </c>
      <c r="AY182" s="58" t="s">
        <v>4272</v>
      </c>
      <c r="AZ182" s="59" t="s">
        <v>4287</v>
      </c>
    </row>
    <row r="183" spans="1:52" ht="14.25" customHeight="1" x14ac:dyDescent="0.2">
      <c r="A183" s="1" t="s">
        <v>3544</v>
      </c>
      <c r="B183" s="14" t="s">
        <v>3460</v>
      </c>
      <c r="C183" s="6" t="s">
        <v>3545</v>
      </c>
      <c r="D183" s="32" t="s">
        <v>212</v>
      </c>
      <c r="E183" s="11">
        <v>37057</v>
      </c>
      <c r="F183" s="17">
        <f t="shared" si="18"/>
        <v>20</v>
      </c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 t="s">
        <v>3546</v>
      </c>
      <c r="AV183" s="28">
        <v>147805</v>
      </c>
      <c r="AW183" s="57" t="str">
        <f t="shared" si="16"/>
        <v>BR:Hendrick,Austin*</v>
      </c>
      <c r="AX183" s="57" t="str">
        <f t="shared" si="19"/>
        <v>BP:Hendrick,Austin*</v>
      </c>
      <c r="AY183" s="58" t="s">
        <v>4270</v>
      </c>
      <c r="AZ183" s="59" t="s">
        <v>4861</v>
      </c>
    </row>
    <row r="184" spans="1:52" ht="14.25" customHeight="1" x14ac:dyDescent="0.2">
      <c r="A184" t="s">
        <v>3544</v>
      </c>
      <c r="B184" s="9" t="s">
        <v>3460</v>
      </c>
      <c r="C184" s="6" t="s">
        <v>6460</v>
      </c>
      <c r="D184" s="33" t="s">
        <v>383</v>
      </c>
      <c r="E184" s="11">
        <v>37715</v>
      </c>
      <c r="F184" s="17">
        <v>20</v>
      </c>
      <c r="G184" s="8"/>
      <c r="H184" s="8"/>
      <c r="I184" s="8"/>
      <c r="J184" s="8"/>
      <c r="K184" s="8"/>
      <c r="L184" s="8"/>
      <c r="M184" s="49"/>
      <c r="N184" s="49"/>
      <c r="O184" s="49"/>
      <c r="P184" s="49"/>
      <c r="Q184" s="50"/>
      <c r="R184" s="50"/>
      <c r="S184" s="8"/>
      <c r="T184" s="8"/>
      <c r="U184" s="8"/>
      <c r="V184" s="49"/>
      <c r="W184" s="49"/>
      <c r="X184" s="49"/>
      <c r="Y184" s="49"/>
      <c r="Z184" s="50"/>
      <c r="AA184" s="50"/>
      <c r="AB184" s="8"/>
      <c r="AC184" s="50"/>
      <c r="AD184" s="8"/>
      <c r="AE184" s="8"/>
      <c r="AF184" s="8"/>
      <c r="AG184" s="8"/>
      <c r="AH184" s="8"/>
      <c r="AI184" s="4"/>
      <c r="AJ184" s="4"/>
      <c r="AK184" s="4"/>
      <c r="AL184" s="4"/>
      <c r="AM184" s="4"/>
      <c r="AN184" s="4"/>
      <c r="AO184" s="4"/>
      <c r="AP184" s="4"/>
      <c r="AQ184" s="5"/>
      <c r="AR184" s="4"/>
      <c r="AS184" s="4"/>
      <c r="AT184" s="4"/>
      <c r="AU184" s="4"/>
      <c r="AV184" s="66">
        <v>148224</v>
      </c>
      <c r="AW184" s="61"/>
      <c r="AX184" s="57" t="str">
        <f t="shared" si="19"/>
        <v>BP:Perez,Hedbert*</v>
      </c>
      <c r="AY184" s="64"/>
      <c r="AZ184" s="63" t="s">
        <v>6459</v>
      </c>
    </row>
    <row r="185" spans="1:52" ht="14.25" customHeight="1" x14ac:dyDescent="0.2">
      <c r="A185" s="1" t="s">
        <v>3478</v>
      </c>
      <c r="B185" s="13" t="s">
        <v>3484</v>
      </c>
      <c r="C185" s="6" t="s">
        <v>786</v>
      </c>
      <c r="D185" s="31" t="s">
        <v>625</v>
      </c>
      <c r="E185" s="11">
        <v>34944</v>
      </c>
      <c r="F185" s="17">
        <f t="shared" ref="F185:F231" si="20">IF(MONTH(E185)&lt;7,2021-YEAR(E185),2021-YEAR(E185)-1)</f>
        <v>25</v>
      </c>
      <c r="G185" s="8">
        <v>575</v>
      </c>
      <c r="H185" s="8">
        <v>519</v>
      </c>
      <c r="I185" s="8">
        <v>205</v>
      </c>
      <c r="J185" s="8">
        <v>185</v>
      </c>
      <c r="K185" s="8">
        <v>48</v>
      </c>
      <c r="L185" s="8">
        <v>15</v>
      </c>
      <c r="M185" s="49">
        <v>25.7</v>
      </c>
      <c r="N185" s="49">
        <v>40.700000000000003</v>
      </c>
      <c r="O185" s="49">
        <v>54.4</v>
      </c>
      <c r="P185" s="49">
        <v>2</v>
      </c>
      <c r="Q185" s="50" t="s">
        <v>242</v>
      </c>
      <c r="R185" s="50" t="s">
        <v>20</v>
      </c>
      <c r="S185" s="8">
        <v>10</v>
      </c>
      <c r="T185" s="8">
        <v>54</v>
      </c>
      <c r="U185" s="8">
        <v>11</v>
      </c>
      <c r="V185" s="49">
        <v>19.7</v>
      </c>
      <c r="W185" s="49">
        <v>30.7</v>
      </c>
      <c r="X185" s="49">
        <v>36.4</v>
      </c>
      <c r="Y185" s="49">
        <v>2.8</v>
      </c>
      <c r="Z185" s="50" t="s">
        <v>43</v>
      </c>
      <c r="AA185" s="50" t="s">
        <v>34</v>
      </c>
      <c r="AB185" s="8">
        <v>10</v>
      </c>
      <c r="AC185" s="50" t="s">
        <v>501</v>
      </c>
      <c r="AD185" s="8" t="s">
        <v>27</v>
      </c>
      <c r="AE185" s="8">
        <v>15</v>
      </c>
      <c r="AF185" s="8" t="s">
        <v>22</v>
      </c>
      <c r="AG185" s="8" t="s">
        <v>27</v>
      </c>
      <c r="AH185" s="8">
        <v>1</v>
      </c>
      <c r="AI185" s="4"/>
      <c r="AJ185" s="4"/>
      <c r="AK185" s="4"/>
      <c r="AL185" s="4"/>
      <c r="AM185" s="4">
        <v>128</v>
      </c>
      <c r="AN185" s="4"/>
      <c r="AO185" s="4"/>
      <c r="AP185" s="4"/>
      <c r="AQ185" s="5" t="s">
        <v>626</v>
      </c>
      <c r="AR185" s="4">
        <v>20</v>
      </c>
      <c r="AS185" s="4">
        <v>2</v>
      </c>
      <c r="AT185" s="4">
        <v>1</v>
      </c>
      <c r="AU185" s="4" t="s">
        <v>1103</v>
      </c>
      <c r="AV185" s="24">
        <v>103209</v>
      </c>
      <c r="AW185" s="57" t="str">
        <f t="shared" ref="AW185:AW216" si="21">HYPERLINK(AY185,_xlfn.CONCAT("BR:",C185))</f>
        <v>BR:Adames,Willy</v>
      </c>
      <c r="AX185" s="57" t="str">
        <f t="shared" si="19"/>
        <v>BP:Adames,Willy</v>
      </c>
      <c r="AY185" s="58" t="s">
        <v>3651</v>
      </c>
      <c r="AZ185" s="59" t="s">
        <v>4682</v>
      </c>
    </row>
    <row r="186" spans="1:52" ht="14.25" customHeight="1" x14ac:dyDescent="0.2">
      <c r="A186" s="1" t="s">
        <v>3478</v>
      </c>
      <c r="B186" s="13" t="s">
        <v>3484</v>
      </c>
      <c r="C186" s="6" t="s">
        <v>796</v>
      </c>
      <c r="D186" s="31" t="s">
        <v>158</v>
      </c>
      <c r="E186" s="11">
        <v>34143</v>
      </c>
      <c r="F186" s="17">
        <f t="shared" si="20"/>
        <v>28</v>
      </c>
      <c r="G186" s="8">
        <v>612</v>
      </c>
      <c r="H186" s="8">
        <v>584</v>
      </c>
      <c r="I186" s="8">
        <v>218</v>
      </c>
      <c r="J186" s="8">
        <v>208</v>
      </c>
      <c r="K186" s="8">
        <v>7</v>
      </c>
      <c r="L186" s="8">
        <v>14</v>
      </c>
      <c r="M186" s="49">
        <v>45</v>
      </c>
      <c r="N186" s="49">
        <v>61</v>
      </c>
      <c r="O186" s="49">
        <v>85.3</v>
      </c>
      <c r="P186" s="49">
        <v>6.8</v>
      </c>
      <c r="Q186" s="50" t="s">
        <v>24</v>
      </c>
      <c r="R186" s="50" t="s">
        <v>160</v>
      </c>
      <c r="S186" s="8">
        <v>8</v>
      </c>
      <c r="T186" s="8">
        <v>25</v>
      </c>
      <c r="U186" s="8">
        <v>0</v>
      </c>
      <c r="V186" s="49">
        <v>35</v>
      </c>
      <c r="W186" s="49">
        <v>37</v>
      </c>
      <c r="X186" s="49">
        <v>44</v>
      </c>
      <c r="Y186" s="49">
        <v>2</v>
      </c>
      <c r="Z186" s="50" t="s">
        <v>18</v>
      </c>
      <c r="AA186" s="50" t="s">
        <v>161</v>
      </c>
      <c r="AB186" s="8">
        <v>15</v>
      </c>
      <c r="AC186" s="50" t="s">
        <v>140</v>
      </c>
      <c r="AD186" s="8" t="s">
        <v>6</v>
      </c>
      <c r="AE186" s="8">
        <v>16</v>
      </c>
      <c r="AF186" s="8" t="s">
        <v>22</v>
      </c>
      <c r="AG186" s="8" t="s">
        <v>6</v>
      </c>
      <c r="AH186" s="8">
        <v>2</v>
      </c>
      <c r="AI186" s="4"/>
      <c r="AJ186" s="4"/>
      <c r="AK186" s="4"/>
      <c r="AL186" s="4"/>
      <c r="AM186" s="4">
        <v>320</v>
      </c>
      <c r="AN186" s="4"/>
      <c r="AO186" s="4"/>
      <c r="AP186" s="4"/>
      <c r="AQ186" s="5" t="s">
        <v>162</v>
      </c>
      <c r="AR186" s="4">
        <v>10</v>
      </c>
      <c r="AS186" s="4">
        <v>5</v>
      </c>
      <c r="AT186" s="4">
        <v>2</v>
      </c>
      <c r="AU186" s="4" t="s">
        <v>1124</v>
      </c>
      <c r="AV186" s="24">
        <v>102503</v>
      </c>
      <c r="AW186" s="57" t="str">
        <f t="shared" si="21"/>
        <v>BR:Anderson,Tim</v>
      </c>
      <c r="AX186" s="57" t="str">
        <f t="shared" si="19"/>
        <v>BP:Anderson,Tim</v>
      </c>
      <c r="AY186" s="58" t="s">
        <v>3668</v>
      </c>
      <c r="AZ186" s="59" t="s">
        <v>4655</v>
      </c>
    </row>
    <row r="187" spans="1:52" ht="14.25" customHeight="1" x14ac:dyDescent="0.2">
      <c r="A187" s="1" t="s">
        <v>3478</v>
      </c>
      <c r="B187" s="14" t="s">
        <v>3484</v>
      </c>
      <c r="C187" s="6" t="s">
        <v>3380</v>
      </c>
      <c r="D187" s="31" t="s">
        <v>587</v>
      </c>
      <c r="E187" s="11">
        <v>33019</v>
      </c>
      <c r="F187" s="17">
        <f t="shared" si="20"/>
        <v>31</v>
      </c>
      <c r="G187" s="8">
        <v>469</v>
      </c>
      <c r="H187" s="8">
        <v>424</v>
      </c>
      <c r="I187" s="8">
        <v>167</v>
      </c>
      <c r="J187" s="8">
        <v>151</v>
      </c>
      <c r="K187" s="8">
        <v>48</v>
      </c>
      <c r="L187" s="8">
        <v>0</v>
      </c>
      <c r="M187" s="49">
        <v>9.4</v>
      </c>
      <c r="N187" s="49">
        <v>12.4</v>
      </c>
      <c r="O187" s="49">
        <v>18</v>
      </c>
      <c r="P187" s="49">
        <v>2.8</v>
      </c>
      <c r="Q187" s="50" t="s">
        <v>43</v>
      </c>
      <c r="R187" s="50" t="s">
        <v>121</v>
      </c>
      <c r="S187" s="8">
        <v>24</v>
      </c>
      <c r="T187" s="8">
        <v>12</v>
      </c>
      <c r="U187" s="8">
        <v>10</v>
      </c>
      <c r="V187" s="49">
        <v>28.5</v>
      </c>
      <c r="W187" s="49">
        <v>41.5</v>
      </c>
      <c r="X187" s="49">
        <v>52.7</v>
      </c>
      <c r="Y187" s="49">
        <v>4.8</v>
      </c>
      <c r="Z187" s="50" t="s">
        <v>24</v>
      </c>
      <c r="AA187" s="50" t="s">
        <v>35</v>
      </c>
      <c r="AB187" s="8">
        <v>22</v>
      </c>
      <c r="AC187" s="50" t="s">
        <v>30</v>
      </c>
      <c r="AD187" s="8" t="s">
        <v>31</v>
      </c>
      <c r="AE187" s="8">
        <v>12</v>
      </c>
      <c r="AF187" s="8" t="s">
        <v>22</v>
      </c>
      <c r="AG187" s="8" t="s">
        <v>22</v>
      </c>
      <c r="AH187" s="8">
        <v>1</v>
      </c>
      <c r="AI187" s="4"/>
      <c r="AJ187" s="4"/>
      <c r="AK187" s="4"/>
      <c r="AL187" s="4"/>
      <c r="AM187" s="4"/>
      <c r="AN187" s="4">
        <v>405</v>
      </c>
      <c r="AO187" s="4"/>
      <c r="AP187" s="4">
        <v>405</v>
      </c>
      <c r="AQ187" s="5" t="s">
        <v>591</v>
      </c>
      <c r="AR187" s="4">
        <v>16</v>
      </c>
      <c r="AS187" s="4">
        <v>0</v>
      </c>
      <c r="AT187" s="4">
        <v>0</v>
      </c>
      <c r="AU187" s="4" t="s">
        <v>1243</v>
      </c>
      <c r="AV187" s="24">
        <v>65961</v>
      </c>
      <c r="AW187" s="57" t="str">
        <f t="shared" si="21"/>
        <v>BR:Dickerson,Alex*</v>
      </c>
      <c r="AX187" s="57" t="str">
        <f t="shared" si="19"/>
        <v>BP:Dickerson,Alex*</v>
      </c>
      <c r="AY187" s="58" t="s">
        <v>3771</v>
      </c>
      <c r="AZ187" s="59" t="s">
        <v>4476</v>
      </c>
    </row>
    <row r="188" spans="1:52" ht="14.25" customHeight="1" x14ac:dyDescent="0.2">
      <c r="A188" s="4" t="s">
        <v>3478</v>
      </c>
      <c r="B188" s="13">
        <v>126</v>
      </c>
      <c r="C188" s="6" t="s">
        <v>885</v>
      </c>
      <c r="D188" s="31" t="s">
        <v>263</v>
      </c>
      <c r="E188" s="11">
        <v>34019</v>
      </c>
      <c r="F188" s="17">
        <f t="shared" si="20"/>
        <v>28</v>
      </c>
      <c r="G188" s="8">
        <v>281</v>
      </c>
      <c r="H188" s="8">
        <v>275</v>
      </c>
      <c r="I188" s="8">
        <v>100</v>
      </c>
      <c r="J188" s="8">
        <v>98</v>
      </c>
      <c r="K188" s="8">
        <v>56</v>
      </c>
      <c r="L188" s="8">
        <v>0</v>
      </c>
      <c r="M188" s="49">
        <v>24</v>
      </c>
      <c r="N188" s="49">
        <v>26</v>
      </c>
      <c r="O188" s="49">
        <v>34</v>
      </c>
      <c r="P188" s="49">
        <v>0.8</v>
      </c>
      <c r="Q188" s="50" t="s">
        <v>20</v>
      </c>
      <c r="R188" s="50" t="s">
        <v>19</v>
      </c>
      <c r="S188" s="8">
        <v>3</v>
      </c>
      <c r="T188" s="8">
        <v>25</v>
      </c>
      <c r="U188" s="8">
        <v>0</v>
      </c>
      <c r="V188" s="49">
        <v>37.5</v>
      </c>
      <c r="W188" s="49">
        <v>39.5</v>
      </c>
      <c r="X188" s="49">
        <v>48</v>
      </c>
      <c r="Y188" s="49">
        <v>0.2</v>
      </c>
      <c r="Z188" s="50" t="s">
        <v>20</v>
      </c>
      <c r="AA188" s="50" t="s">
        <v>19</v>
      </c>
      <c r="AB188" s="8">
        <v>6</v>
      </c>
      <c r="AC188" s="50" t="s">
        <v>36</v>
      </c>
      <c r="AD188" s="8" t="s">
        <v>22</v>
      </c>
      <c r="AE188" s="8">
        <v>12</v>
      </c>
      <c r="AF188" s="8" t="s">
        <v>22</v>
      </c>
      <c r="AG188" s="8" t="s">
        <v>6</v>
      </c>
      <c r="AH188" s="8">
        <v>1</v>
      </c>
      <c r="AI188" s="4"/>
      <c r="AJ188" s="4">
        <v>207</v>
      </c>
      <c r="AK188" s="4"/>
      <c r="AL188" s="4">
        <v>405</v>
      </c>
      <c r="AM188" s="4"/>
      <c r="AN188" s="4">
        <v>425</v>
      </c>
      <c r="AO188" s="4"/>
      <c r="AP188" s="4"/>
      <c r="AQ188" s="5" t="s">
        <v>270</v>
      </c>
      <c r="AR188" s="4">
        <v>2</v>
      </c>
      <c r="AS188" s="4">
        <v>1</v>
      </c>
      <c r="AT188" s="4">
        <v>0</v>
      </c>
      <c r="AU188" s="4" t="s">
        <v>1282</v>
      </c>
      <c r="AV188" s="24">
        <v>105256</v>
      </c>
      <c r="AW188" s="57" t="str">
        <f t="shared" si="21"/>
        <v>BR:Fuentes,Josh</v>
      </c>
      <c r="AX188" s="57" t="str">
        <f t="shared" si="19"/>
        <v>BP:Fuentes,Josh</v>
      </c>
      <c r="AY188" s="58" t="s">
        <v>3808</v>
      </c>
      <c r="AZ188" s="59" t="s">
        <v>4721</v>
      </c>
    </row>
    <row r="189" spans="1:52" ht="14.25" customHeight="1" x14ac:dyDescent="0.2">
      <c r="A189" s="1" t="s">
        <v>3478</v>
      </c>
      <c r="B189" s="14" t="s">
        <v>3484</v>
      </c>
      <c r="C189" s="6" t="s">
        <v>917</v>
      </c>
      <c r="D189" s="31" t="s">
        <v>668</v>
      </c>
      <c r="E189" s="11">
        <v>33892</v>
      </c>
      <c r="F189" s="17">
        <f t="shared" si="20"/>
        <v>28</v>
      </c>
      <c r="G189" s="8">
        <v>572</v>
      </c>
      <c r="H189" s="8">
        <v>533</v>
      </c>
      <c r="I189" s="8">
        <v>204</v>
      </c>
      <c r="J189" s="8">
        <v>190</v>
      </c>
      <c r="K189" s="8">
        <v>50</v>
      </c>
      <c r="L189" s="8">
        <v>7</v>
      </c>
      <c r="M189" s="49">
        <v>21.9</v>
      </c>
      <c r="N189" s="49">
        <v>29.9</v>
      </c>
      <c r="O189" s="49">
        <v>59.3</v>
      </c>
      <c r="P189" s="49">
        <v>11.8</v>
      </c>
      <c r="Q189" s="50" t="s">
        <v>24</v>
      </c>
      <c r="R189" s="50" t="s">
        <v>39</v>
      </c>
      <c r="S189" s="8">
        <v>8</v>
      </c>
      <c r="T189" s="8">
        <v>37</v>
      </c>
      <c r="U189" s="8">
        <v>6</v>
      </c>
      <c r="V189" s="49">
        <v>27.2</v>
      </c>
      <c r="W189" s="49">
        <v>34.200000000000003</v>
      </c>
      <c r="X189" s="49">
        <v>55.5</v>
      </c>
      <c r="Y189" s="49">
        <v>8.8000000000000007</v>
      </c>
      <c r="Z189" s="50" t="s">
        <v>24</v>
      </c>
      <c r="AA189" s="50" t="s">
        <v>103</v>
      </c>
      <c r="AB189" s="8">
        <v>17</v>
      </c>
      <c r="AC189" s="50" t="s">
        <v>77</v>
      </c>
      <c r="AD189" s="8" t="s">
        <v>48</v>
      </c>
      <c r="AE189" s="8">
        <v>14</v>
      </c>
      <c r="AF189" s="8" t="s">
        <v>22</v>
      </c>
      <c r="AG189" s="8" t="s">
        <v>22</v>
      </c>
      <c r="AH189" s="8">
        <v>2</v>
      </c>
      <c r="AI189" s="4"/>
      <c r="AJ189" s="4"/>
      <c r="AK189" s="4"/>
      <c r="AL189" s="4"/>
      <c r="AM189" s="4"/>
      <c r="AN189" s="4"/>
      <c r="AO189" s="4">
        <v>411</v>
      </c>
      <c r="AP189" s="4">
        <v>411</v>
      </c>
      <c r="AQ189" s="5" t="s">
        <v>678</v>
      </c>
      <c r="AR189" s="4">
        <v>14</v>
      </c>
      <c r="AS189" s="4">
        <v>6</v>
      </c>
      <c r="AT189" s="4">
        <v>1</v>
      </c>
      <c r="AU189" s="4" t="s">
        <v>1345</v>
      </c>
      <c r="AV189" s="24">
        <v>69667</v>
      </c>
      <c r="AW189" s="57" t="str">
        <f t="shared" si="21"/>
        <v>BR:Hernandez,Teoscar</v>
      </c>
      <c r="AX189" s="57" t="str">
        <f t="shared" si="19"/>
        <v>BP:Hernandez,Teoscar</v>
      </c>
      <c r="AY189" s="58" t="s">
        <v>3863</v>
      </c>
      <c r="AZ189" s="59" t="s">
        <v>4549</v>
      </c>
    </row>
    <row r="190" spans="1:52" ht="14.25" customHeight="1" x14ac:dyDescent="0.2">
      <c r="A190" s="1" t="s">
        <v>3478</v>
      </c>
      <c r="B190" s="14" t="s">
        <v>3484</v>
      </c>
      <c r="C190" s="6" t="s">
        <v>3384</v>
      </c>
      <c r="D190" s="31" t="s">
        <v>548</v>
      </c>
      <c r="E190" s="11">
        <v>32805</v>
      </c>
      <c r="F190" s="17">
        <f t="shared" si="20"/>
        <v>31</v>
      </c>
      <c r="G190" s="8">
        <v>426</v>
      </c>
      <c r="H190" s="8">
        <v>401</v>
      </c>
      <c r="I190" s="8">
        <v>152</v>
      </c>
      <c r="J190" s="8">
        <v>143</v>
      </c>
      <c r="K190" s="8">
        <v>11</v>
      </c>
      <c r="L190" s="8">
        <v>0</v>
      </c>
      <c r="M190" s="49">
        <v>17.600000000000001</v>
      </c>
      <c r="N190" s="49">
        <v>20.6</v>
      </c>
      <c r="O190" s="49">
        <v>30.6</v>
      </c>
      <c r="P190" s="49">
        <v>2.8</v>
      </c>
      <c r="Q190" s="50" t="s">
        <v>41</v>
      </c>
      <c r="R190" s="50" t="s">
        <v>39</v>
      </c>
      <c r="S190" s="8">
        <v>17</v>
      </c>
      <c r="T190" s="8">
        <v>17</v>
      </c>
      <c r="U190" s="8">
        <v>5</v>
      </c>
      <c r="V190" s="49">
        <v>35.799999999999997</v>
      </c>
      <c r="W190" s="49">
        <v>43.8</v>
      </c>
      <c r="X190" s="49">
        <v>61.3</v>
      </c>
      <c r="Y190" s="49">
        <v>7.5</v>
      </c>
      <c r="Z190" s="50" t="s">
        <v>24</v>
      </c>
      <c r="AA190" s="50" t="s">
        <v>39</v>
      </c>
      <c r="AB190" s="8">
        <v>15</v>
      </c>
      <c r="AC190" s="50" t="s">
        <v>142</v>
      </c>
      <c r="AD190" s="8" t="s">
        <v>6</v>
      </c>
      <c r="AE190" s="8">
        <v>12</v>
      </c>
      <c r="AF190" s="8" t="s">
        <v>22</v>
      </c>
      <c r="AG190" s="8" t="s">
        <v>27</v>
      </c>
      <c r="AH190" s="8">
        <v>2</v>
      </c>
      <c r="AI190" s="4"/>
      <c r="AJ190" s="4">
        <v>311</v>
      </c>
      <c r="AK190" s="4"/>
      <c r="AL190" s="4"/>
      <c r="AM190" s="4"/>
      <c r="AN190" s="4"/>
      <c r="AO190" s="4"/>
      <c r="AP190" s="4"/>
      <c r="AQ190" s="5" t="s">
        <v>258</v>
      </c>
      <c r="AR190" s="4">
        <v>9</v>
      </c>
      <c r="AS190" s="4">
        <v>4</v>
      </c>
      <c r="AT190" s="4">
        <v>0</v>
      </c>
      <c r="AU190" s="4" t="s">
        <v>1358</v>
      </c>
      <c r="AV190" s="24">
        <v>57988</v>
      </c>
      <c r="AW190" s="57" t="str">
        <f t="shared" si="21"/>
        <v>BR:Hosmer,Eric*</v>
      </c>
      <c r="AX190" s="57" t="str">
        <f t="shared" si="19"/>
        <v>BP:Hosmer,Eric*</v>
      </c>
      <c r="AY190" s="58" t="s">
        <v>3873</v>
      </c>
      <c r="AZ190" s="59" t="s">
        <v>4424</v>
      </c>
    </row>
    <row r="191" spans="1:52" ht="14.25" customHeight="1" x14ac:dyDescent="0.2">
      <c r="A191" s="1" t="s">
        <v>3478</v>
      </c>
      <c r="B191" s="14" t="s">
        <v>3441</v>
      </c>
      <c r="C191" s="6" t="s">
        <v>3583</v>
      </c>
      <c r="D191" s="32" t="s">
        <v>348</v>
      </c>
      <c r="E191" s="11">
        <v>35782</v>
      </c>
      <c r="F191" s="17">
        <f t="shared" si="20"/>
        <v>23</v>
      </c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 t="s">
        <v>3584</v>
      </c>
      <c r="AV191" s="28">
        <v>109122</v>
      </c>
      <c r="AW191" s="57" t="str">
        <f t="shared" si="21"/>
        <v>BR:Marsh,Brandon*</v>
      </c>
      <c r="AX191" s="57" t="str">
        <f t="shared" si="19"/>
        <v>BP:Marsh,Brandon*</v>
      </c>
      <c r="AY191" s="58" t="s">
        <v>4264</v>
      </c>
      <c r="AZ191" s="57" t="s">
        <v>4296</v>
      </c>
    </row>
    <row r="192" spans="1:52" ht="14.25" customHeight="1" x14ac:dyDescent="0.2">
      <c r="A192" s="1" t="s">
        <v>3478</v>
      </c>
      <c r="B192" s="14" t="s">
        <v>3484</v>
      </c>
      <c r="C192" s="6" t="s">
        <v>959</v>
      </c>
      <c r="D192" s="31" t="s">
        <v>407</v>
      </c>
      <c r="E192" s="11">
        <v>32425</v>
      </c>
      <c r="F192" s="17">
        <f t="shared" si="20"/>
        <v>32</v>
      </c>
      <c r="G192" s="8">
        <v>674</v>
      </c>
      <c r="H192" s="8">
        <v>640</v>
      </c>
      <c r="I192" s="8">
        <v>240</v>
      </c>
      <c r="J192" s="8">
        <v>228</v>
      </c>
      <c r="K192" s="8">
        <v>0</v>
      </c>
      <c r="L192" s="8">
        <v>1</v>
      </c>
      <c r="M192" s="49">
        <v>29.1</v>
      </c>
      <c r="N192" s="49">
        <v>38.1</v>
      </c>
      <c r="O192" s="49">
        <v>36.6</v>
      </c>
      <c r="P192" s="49">
        <v>0</v>
      </c>
      <c r="Q192" s="50" t="s">
        <v>33</v>
      </c>
      <c r="R192" s="50" t="s">
        <v>97</v>
      </c>
      <c r="S192" s="8">
        <v>16</v>
      </c>
      <c r="T192" s="8">
        <v>17</v>
      </c>
      <c r="U192" s="8">
        <v>0</v>
      </c>
      <c r="V192" s="49">
        <v>25.2</v>
      </c>
      <c r="W192" s="49">
        <v>33.200000000000003</v>
      </c>
      <c r="X192" s="49">
        <v>38.799999999999997</v>
      </c>
      <c r="Y192" s="49">
        <v>1.8</v>
      </c>
      <c r="Z192" s="50" t="s">
        <v>43</v>
      </c>
      <c r="AA192" s="50" t="s">
        <v>97</v>
      </c>
      <c r="AB192" s="8">
        <v>16</v>
      </c>
      <c r="AC192" s="50" t="s">
        <v>299</v>
      </c>
      <c r="AD192" s="8" t="s">
        <v>48</v>
      </c>
      <c r="AE192" s="8">
        <v>15</v>
      </c>
      <c r="AF192" s="8" t="s">
        <v>27</v>
      </c>
      <c r="AG192" s="8" t="s">
        <v>27</v>
      </c>
      <c r="AH192" s="8">
        <v>0</v>
      </c>
      <c r="AI192" s="4"/>
      <c r="AJ192" s="4"/>
      <c r="AK192" s="4"/>
      <c r="AL192" s="4"/>
      <c r="AM192" s="4"/>
      <c r="AN192" s="4">
        <v>203</v>
      </c>
      <c r="AO192" s="4">
        <v>203</v>
      </c>
      <c r="AP192" s="4"/>
      <c r="AQ192" s="5" t="s">
        <v>426</v>
      </c>
      <c r="AR192" s="4">
        <v>12</v>
      </c>
      <c r="AS192" s="4">
        <v>10</v>
      </c>
      <c r="AT192" s="4">
        <v>2</v>
      </c>
      <c r="AU192" s="4" t="s">
        <v>1419</v>
      </c>
      <c r="AV192" s="24">
        <v>56034</v>
      </c>
      <c r="AW192" s="57" t="str">
        <f t="shared" si="21"/>
        <v>BR:Marte,Starling</v>
      </c>
      <c r="AX192" s="57" t="str">
        <f t="shared" si="19"/>
        <v>BP:Marte,Starling</v>
      </c>
      <c r="AY192" s="58" t="s">
        <v>3930</v>
      </c>
      <c r="AZ192" s="59" t="s">
        <v>4400</v>
      </c>
    </row>
    <row r="193" spans="1:52" ht="14.25" customHeight="1" x14ac:dyDescent="0.2">
      <c r="A193" s="4" t="s">
        <v>3478</v>
      </c>
      <c r="B193" s="13">
        <v>9</v>
      </c>
      <c r="C193" s="6" t="s">
        <v>977</v>
      </c>
      <c r="D193" s="31" t="s">
        <v>565</v>
      </c>
      <c r="E193" s="11">
        <v>33818</v>
      </c>
      <c r="F193" s="17">
        <f t="shared" si="20"/>
        <v>28</v>
      </c>
      <c r="G193" s="8">
        <v>424</v>
      </c>
      <c r="H193" s="8">
        <v>385</v>
      </c>
      <c r="I193" s="8">
        <v>151</v>
      </c>
      <c r="J193" s="8">
        <v>137</v>
      </c>
      <c r="K193" s="8">
        <v>24</v>
      </c>
      <c r="L193" s="8">
        <v>3</v>
      </c>
      <c r="M193" s="49">
        <v>18.5</v>
      </c>
      <c r="N193" s="49">
        <v>33.5</v>
      </c>
      <c r="O193" s="49">
        <v>40.700000000000003</v>
      </c>
      <c r="P193" s="49">
        <v>2.5</v>
      </c>
      <c r="Q193" s="50" t="s">
        <v>242</v>
      </c>
      <c r="R193" s="50" t="s">
        <v>20</v>
      </c>
      <c r="S193" s="8">
        <v>19</v>
      </c>
      <c r="T193" s="8">
        <v>36</v>
      </c>
      <c r="U193" s="8">
        <v>13</v>
      </c>
      <c r="V193" s="49">
        <v>18</v>
      </c>
      <c r="W193" s="49">
        <v>43</v>
      </c>
      <c r="X193" s="49">
        <v>34.299999999999997</v>
      </c>
      <c r="Y193" s="49">
        <v>4.5</v>
      </c>
      <c r="Z193" s="50" t="s">
        <v>24</v>
      </c>
      <c r="AA193" s="50" t="s">
        <v>57</v>
      </c>
      <c r="AB193" s="8">
        <v>12</v>
      </c>
      <c r="AC193" s="50" t="s">
        <v>579</v>
      </c>
      <c r="AD193" s="8" t="s">
        <v>48</v>
      </c>
      <c r="AE193" s="8">
        <v>15</v>
      </c>
      <c r="AF193" s="8" t="s">
        <v>22</v>
      </c>
      <c r="AG193" s="8" t="s">
        <v>6</v>
      </c>
      <c r="AH193" s="8">
        <v>2</v>
      </c>
      <c r="AI193" s="4"/>
      <c r="AJ193" s="4">
        <v>410</v>
      </c>
      <c r="AK193" s="4">
        <v>334</v>
      </c>
      <c r="AL193" s="4">
        <v>459</v>
      </c>
      <c r="AM193" s="4">
        <v>484</v>
      </c>
      <c r="AN193" s="4">
        <v>306</v>
      </c>
      <c r="AO193" s="4">
        <v>406</v>
      </c>
      <c r="AP193" s="4">
        <v>306</v>
      </c>
      <c r="AQ193" s="5" t="s">
        <v>580</v>
      </c>
      <c r="AR193" s="4">
        <v>14</v>
      </c>
      <c r="AS193" s="4">
        <v>12</v>
      </c>
      <c r="AT193" s="4">
        <v>5</v>
      </c>
      <c r="AU193" s="4" t="s">
        <v>1452</v>
      </c>
      <c r="AV193" s="24">
        <v>106503</v>
      </c>
      <c r="AW193" s="57" t="str">
        <f t="shared" si="21"/>
        <v>BR:Moore,Dylan</v>
      </c>
      <c r="AX193" s="57" t="str">
        <f t="shared" si="19"/>
        <v>BP:Moore,Dylan</v>
      </c>
      <c r="AY193" s="58" t="s">
        <v>3956</v>
      </c>
      <c r="AZ193" s="59" t="s">
        <v>4741</v>
      </c>
    </row>
    <row r="194" spans="1:52" ht="14.25" customHeight="1" x14ac:dyDescent="0.2">
      <c r="A194" s="4" t="s">
        <v>3478</v>
      </c>
      <c r="B194" s="13">
        <v>246</v>
      </c>
      <c r="C194" s="31" t="s">
        <v>995</v>
      </c>
      <c r="D194" s="31" t="s">
        <v>329</v>
      </c>
      <c r="E194" s="11">
        <v>35130</v>
      </c>
      <c r="F194" s="17">
        <f t="shared" si="20"/>
        <v>25</v>
      </c>
      <c r="G194" s="8">
        <v>280</v>
      </c>
      <c r="H194" s="8">
        <v>269</v>
      </c>
      <c r="I194" s="8">
        <v>100</v>
      </c>
      <c r="J194" s="8">
        <v>96</v>
      </c>
      <c r="K194" s="8">
        <v>30</v>
      </c>
      <c r="L194" s="8">
        <v>0</v>
      </c>
      <c r="M194" s="49">
        <v>17.3</v>
      </c>
      <c r="N194" s="49">
        <v>17.3</v>
      </c>
      <c r="O194" s="49">
        <v>29.3</v>
      </c>
      <c r="P194" s="49">
        <v>3.2</v>
      </c>
      <c r="Q194" s="50" t="s">
        <v>41</v>
      </c>
      <c r="R194" s="50" t="s">
        <v>60</v>
      </c>
      <c r="S194" s="8">
        <v>6</v>
      </c>
      <c r="T194" s="8">
        <v>26</v>
      </c>
      <c r="U194" s="8">
        <v>0</v>
      </c>
      <c r="V194" s="49">
        <v>24.5</v>
      </c>
      <c r="W194" s="49">
        <v>24.5</v>
      </c>
      <c r="X194" s="49">
        <v>31.9</v>
      </c>
      <c r="Y194" s="49">
        <v>0.6</v>
      </c>
      <c r="Z194" s="50" t="s">
        <v>38</v>
      </c>
      <c r="AA194" s="50" t="s">
        <v>60</v>
      </c>
      <c r="AB194" s="8">
        <v>6</v>
      </c>
      <c r="AC194" s="50" t="s">
        <v>130</v>
      </c>
      <c r="AD194" s="8" t="s">
        <v>31</v>
      </c>
      <c r="AE194" s="8">
        <v>14</v>
      </c>
      <c r="AF194" s="8" t="s">
        <v>22</v>
      </c>
      <c r="AG194" s="8" t="s">
        <v>27</v>
      </c>
      <c r="AH194" s="8">
        <v>1</v>
      </c>
      <c r="AI194" s="4"/>
      <c r="AJ194" s="4"/>
      <c r="AK194" s="4"/>
      <c r="AL194" s="4"/>
      <c r="AM194" s="4"/>
      <c r="AN194" s="4">
        <v>312</v>
      </c>
      <c r="AO194" s="4">
        <v>312</v>
      </c>
      <c r="AP194" s="4">
        <v>312</v>
      </c>
      <c r="AQ194" s="5" t="s">
        <v>343</v>
      </c>
      <c r="AR194" s="4">
        <v>4</v>
      </c>
      <c r="AS194" s="4">
        <v>0</v>
      </c>
      <c r="AT194" s="4">
        <v>2</v>
      </c>
      <c r="AU194" s="4" t="s">
        <v>1484</v>
      </c>
      <c r="AV194" s="28">
        <v>105339</v>
      </c>
      <c r="AW194" s="57" t="str">
        <f t="shared" si="21"/>
        <v>BR:Olivares,Edward</v>
      </c>
      <c r="AX194" s="57" t="str">
        <f t="shared" si="19"/>
        <v>BP:Olivares,Edward</v>
      </c>
      <c r="AY194" s="58" t="s">
        <v>4234</v>
      </c>
      <c r="AZ194" s="59" t="s">
        <v>4293</v>
      </c>
    </row>
    <row r="195" spans="1:52" ht="14.25" customHeight="1" x14ac:dyDescent="0.2">
      <c r="A195" s="4" t="s">
        <v>3478</v>
      </c>
      <c r="B195" s="13">
        <v>186</v>
      </c>
      <c r="C195" s="6" t="s">
        <v>1008</v>
      </c>
      <c r="D195" s="31" t="s">
        <v>548</v>
      </c>
      <c r="E195" s="11">
        <v>32210</v>
      </c>
      <c r="F195" s="17">
        <f t="shared" si="20"/>
        <v>33</v>
      </c>
      <c r="G195" s="8">
        <v>348</v>
      </c>
      <c r="H195" s="8">
        <v>306</v>
      </c>
      <c r="I195" s="8">
        <v>124</v>
      </c>
      <c r="J195" s="8">
        <v>109</v>
      </c>
      <c r="K195" s="8">
        <v>19</v>
      </c>
      <c r="L195" s="8">
        <v>21</v>
      </c>
      <c r="M195" s="49">
        <v>19.100000000000001</v>
      </c>
      <c r="N195" s="49">
        <v>42.1</v>
      </c>
      <c r="O195" s="49">
        <v>33.799999999999997</v>
      </c>
      <c r="P195" s="49">
        <v>2.8</v>
      </c>
      <c r="Q195" s="50" t="s">
        <v>41</v>
      </c>
      <c r="R195" s="50" t="s">
        <v>39</v>
      </c>
      <c r="S195" s="8">
        <v>8</v>
      </c>
      <c r="T195" s="8">
        <v>24</v>
      </c>
      <c r="U195" s="8">
        <v>14</v>
      </c>
      <c r="V195" s="49">
        <v>10.6</v>
      </c>
      <c r="W195" s="49">
        <v>26.5</v>
      </c>
      <c r="X195" s="49">
        <v>11</v>
      </c>
      <c r="Y195" s="49">
        <v>0.2</v>
      </c>
      <c r="Z195" s="50" t="s">
        <v>20</v>
      </c>
      <c r="AA195" s="50" t="s">
        <v>34</v>
      </c>
      <c r="AB195" s="8">
        <v>11</v>
      </c>
      <c r="AC195" s="50" t="s">
        <v>423</v>
      </c>
      <c r="AD195" s="8" t="s">
        <v>48</v>
      </c>
      <c r="AE195" s="8">
        <v>15</v>
      </c>
      <c r="AF195" s="8" t="s">
        <v>22</v>
      </c>
      <c r="AG195" s="8" t="s">
        <v>27</v>
      </c>
      <c r="AH195" s="8">
        <v>3</v>
      </c>
      <c r="AI195" s="4"/>
      <c r="AJ195" s="4"/>
      <c r="AK195" s="4"/>
      <c r="AL195" s="4"/>
      <c r="AM195" s="4"/>
      <c r="AN195" s="4">
        <v>309</v>
      </c>
      <c r="AO195" s="4"/>
      <c r="AP195" s="4"/>
      <c r="AQ195" s="5" t="s">
        <v>561</v>
      </c>
      <c r="AR195" s="4">
        <v>15</v>
      </c>
      <c r="AS195" s="4">
        <v>6</v>
      </c>
      <c r="AT195" s="4">
        <v>0</v>
      </c>
      <c r="AU195" s="4" t="s">
        <v>1505</v>
      </c>
      <c r="AV195" s="24">
        <v>50106</v>
      </c>
      <c r="AW195" s="57" t="str">
        <f t="shared" si="21"/>
        <v>BR:Pham,Tommy</v>
      </c>
      <c r="AX195" s="57" t="str">
        <f t="shared" si="19"/>
        <v>BP:Pham,Tommy</v>
      </c>
      <c r="AY195" s="58" t="s">
        <v>3997</v>
      </c>
      <c r="AZ195" s="59" t="s">
        <v>4374</v>
      </c>
    </row>
    <row r="196" spans="1:52" ht="14.25" customHeight="1" x14ac:dyDescent="0.2">
      <c r="A196" s="1" t="s">
        <v>3478</v>
      </c>
      <c r="B196" s="9" t="s">
        <v>3484</v>
      </c>
      <c r="C196" s="6" t="s">
        <v>1020</v>
      </c>
      <c r="D196" s="31" t="s">
        <v>508</v>
      </c>
      <c r="E196" s="11">
        <v>33315</v>
      </c>
      <c r="F196" s="17">
        <f t="shared" si="20"/>
        <v>30</v>
      </c>
      <c r="G196" s="8">
        <v>531</v>
      </c>
      <c r="H196" s="8">
        <v>486</v>
      </c>
      <c r="I196" s="8">
        <v>189</v>
      </c>
      <c r="J196" s="8">
        <v>173</v>
      </c>
      <c r="K196" s="8">
        <v>24</v>
      </c>
      <c r="L196" s="8">
        <v>19</v>
      </c>
      <c r="M196" s="49">
        <v>29.1</v>
      </c>
      <c r="N196" s="49">
        <v>55.1</v>
      </c>
      <c r="O196" s="49">
        <v>41</v>
      </c>
      <c r="P196" s="49">
        <v>1.8</v>
      </c>
      <c r="Q196" s="50" t="s">
        <v>18</v>
      </c>
      <c r="R196" s="50" t="s">
        <v>35</v>
      </c>
      <c r="S196" s="8">
        <v>10</v>
      </c>
      <c r="T196" s="8">
        <v>28</v>
      </c>
      <c r="U196" s="8">
        <v>4</v>
      </c>
      <c r="V196" s="49">
        <v>16.5</v>
      </c>
      <c r="W196" s="49">
        <v>27.5</v>
      </c>
      <c r="X196" s="49">
        <v>30</v>
      </c>
      <c r="Y196" s="49">
        <v>4.5</v>
      </c>
      <c r="Z196" s="50" t="s">
        <v>24</v>
      </c>
      <c r="AA196" s="50" t="s">
        <v>60</v>
      </c>
      <c r="AB196" s="8">
        <v>11</v>
      </c>
      <c r="AC196" s="50" t="s">
        <v>523</v>
      </c>
      <c r="AD196" s="8" t="s">
        <v>6</v>
      </c>
      <c r="AE196" s="8">
        <v>15</v>
      </c>
      <c r="AF196" s="8" t="s">
        <v>22</v>
      </c>
      <c r="AG196" s="8" t="s">
        <v>22</v>
      </c>
      <c r="AH196" s="8">
        <v>2</v>
      </c>
      <c r="AI196" s="4">
        <v>101</v>
      </c>
      <c r="AJ196" s="4">
        <v>307</v>
      </c>
      <c r="AK196" s="4"/>
      <c r="AL196" s="4"/>
      <c r="AM196" s="4"/>
      <c r="AN196" s="4"/>
      <c r="AO196" s="4"/>
      <c r="AP196" s="4"/>
      <c r="AQ196" s="5" t="s">
        <v>524</v>
      </c>
      <c r="AR196" s="4">
        <v>16</v>
      </c>
      <c r="AS196" s="4">
        <v>4</v>
      </c>
      <c r="AT196" s="4">
        <v>1</v>
      </c>
      <c r="AU196" s="4" t="s">
        <v>1524</v>
      </c>
      <c r="AV196" s="24">
        <v>67084</v>
      </c>
      <c r="AW196" s="57" t="str">
        <f t="shared" si="21"/>
        <v>BR:Realmuto,J.T.</v>
      </c>
      <c r="AX196" s="57" t="str">
        <f t="shared" si="19"/>
        <v>BP:Realmuto,J.T.</v>
      </c>
      <c r="AY196" s="58" t="s">
        <v>4018</v>
      </c>
      <c r="AZ196" s="59" t="s">
        <v>4504</v>
      </c>
    </row>
    <row r="197" spans="1:52" ht="14.25" customHeight="1" x14ac:dyDescent="0.2">
      <c r="A197" s="4" t="s">
        <v>3478</v>
      </c>
      <c r="B197" s="13">
        <v>26</v>
      </c>
      <c r="C197" s="6" t="s">
        <v>1772</v>
      </c>
      <c r="D197" s="31" t="s">
        <v>364</v>
      </c>
      <c r="E197" s="11">
        <v>34445</v>
      </c>
      <c r="F197" s="17">
        <f t="shared" si="20"/>
        <v>27</v>
      </c>
      <c r="G197" s="8">
        <v>224</v>
      </c>
      <c r="H197" s="8">
        <v>213</v>
      </c>
      <c r="I197" s="8">
        <v>80</v>
      </c>
      <c r="J197" s="8">
        <v>76</v>
      </c>
      <c r="K197" s="8">
        <v>20</v>
      </c>
      <c r="L197" s="8">
        <v>14</v>
      </c>
      <c r="M197" s="49">
        <v>15.3</v>
      </c>
      <c r="N197" s="49">
        <v>34.299999999999997</v>
      </c>
      <c r="O197" s="49">
        <v>60.8</v>
      </c>
      <c r="P197" s="49">
        <v>15.2</v>
      </c>
      <c r="Q197" s="50" t="s">
        <v>25</v>
      </c>
      <c r="R197" s="50" t="s">
        <v>20</v>
      </c>
      <c r="S197" s="8">
        <v>15</v>
      </c>
      <c r="T197" s="8">
        <v>23</v>
      </c>
      <c r="U197" s="8">
        <v>0</v>
      </c>
      <c r="V197" s="49">
        <v>22.8</v>
      </c>
      <c r="W197" s="49">
        <v>27.8</v>
      </c>
      <c r="X197" s="49">
        <v>69.900000000000006</v>
      </c>
      <c r="Y197" s="49">
        <v>12.2</v>
      </c>
      <c r="Z197" s="50" t="s">
        <v>25</v>
      </c>
      <c r="AA197" s="50" t="s">
        <v>20</v>
      </c>
      <c r="AB197" s="8">
        <v>20</v>
      </c>
      <c r="AC197" s="50" t="s">
        <v>30</v>
      </c>
      <c r="AD197" s="8" t="s">
        <v>31</v>
      </c>
      <c r="AE197" s="8">
        <v>12</v>
      </c>
      <c r="AF197" s="8" t="s">
        <v>22</v>
      </c>
      <c r="AG197" s="8" t="s">
        <v>27</v>
      </c>
      <c r="AH197" s="8">
        <v>1</v>
      </c>
      <c r="AI197" s="4"/>
      <c r="AJ197" s="4">
        <v>406</v>
      </c>
      <c r="AK197" s="4"/>
      <c r="AL197" s="4">
        <v>421</v>
      </c>
      <c r="AM197" s="4"/>
      <c r="AN197" s="4"/>
      <c r="AO197" s="4"/>
      <c r="AP197" s="4"/>
      <c r="AQ197" s="5" t="s">
        <v>377</v>
      </c>
      <c r="AR197" s="4">
        <v>4</v>
      </c>
      <c r="AS197" s="4">
        <v>0</v>
      </c>
      <c r="AT197" s="4">
        <v>0</v>
      </c>
      <c r="AU197" s="4" t="s">
        <v>1537</v>
      </c>
      <c r="AV197" s="24">
        <v>106745</v>
      </c>
      <c r="AW197" s="57" t="str">
        <f t="shared" si="21"/>
        <v>BR:Rios,Edwin*</v>
      </c>
      <c r="AX197" s="57" t="str">
        <f t="shared" si="19"/>
        <v>BP:Rios,Edwin*</v>
      </c>
      <c r="AY197" s="58" t="s">
        <v>4029</v>
      </c>
      <c r="AZ197" s="59" t="s">
        <v>4745</v>
      </c>
    </row>
    <row r="198" spans="1:52" ht="14.25" customHeight="1" x14ac:dyDescent="0.2">
      <c r="A198" s="1" t="s">
        <v>3478</v>
      </c>
      <c r="B198" s="9" t="s">
        <v>3484</v>
      </c>
      <c r="C198" s="6" t="s">
        <v>1032</v>
      </c>
      <c r="D198" s="31" t="s">
        <v>687</v>
      </c>
      <c r="E198" s="11">
        <v>35569</v>
      </c>
      <c r="F198" s="17">
        <f t="shared" si="20"/>
        <v>24</v>
      </c>
      <c r="G198" s="8">
        <v>497</v>
      </c>
      <c r="H198" s="8">
        <v>472</v>
      </c>
      <c r="I198" s="8">
        <v>177</v>
      </c>
      <c r="J198" s="8">
        <v>168</v>
      </c>
      <c r="K198" s="8">
        <v>24</v>
      </c>
      <c r="L198" s="8">
        <v>7</v>
      </c>
      <c r="M198" s="49">
        <v>32</v>
      </c>
      <c r="N198" s="49">
        <v>50</v>
      </c>
      <c r="O198" s="49">
        <v>41.4</v>
      </c>
      <c r="P198" s="49">
        <v>0</v>
      </c>
      <c r="Q198" s="50" t="s">
        <v>33</v>
      </c>
      <c r="R198" s="50" t="s">
        <v>35</v>
      </c>
      <c r="S198" s="8">
        <v>0</v>
      </c>
      <c r="T198" s="8">
        <v>39</v>
      </c>
      <c r="U198" s="8">
        <v>0</v>
      </c>
      <c r="V198" s="49">
        <v>8.6</v>
      </c>
      <c r="W198" s="49">
        <v>19.600000000000001</v>
      </c>
      <c r="X198" s="49">
        <v>11.8</v>
      </c>
      <c r="Y198" s="49">
        <v>1</v>
      </c>
      <c r="Z198" s="50" t="s">
        <v>20</v>
      </c>
      <c r="AA198" s="50" t="s">
        <v>51</v>
      </c>
      <c r="AB198" s="8">
        <v>0</v>
      </c>
      <c r="AC198" s="50" t="s">
        <v>696</v>
      </c>
      <c r="AD198" s="8" t="s">
        <v>6</v>
      </c>
      <c r="AE198" s="8">
        <v>15</v>
      </c>
      <c r="AF198" s="8" t="s">
        <v>6</v>
      </c>
      <c r="AG198" s="8" t="s">
        <v>22</v>
      </c>
      <c r="AH198" s="8">
        <v>1</v>
      </c>
      <c r="AI198" s="4"/>
      <c r="AJ198" s="4"/>
      <c r="AK198" s="4"/>
      <c r="AL198" s="4"/>
      <c r="AM198" s="4"/>
      <c r="AN198" s="4"/>
      <c r="AO198" s="4">
        <v>305</v>
      </c>
      <c r="AP198" s="4"/>
      <c r="AQ198" s="5" t="s">
        <v>697</v>
      </c>
      <c r="AR198" s="4">
        <v>9</v>
      </c>
      <c r="AS198" s="4">
        <v>4</v>
      </c>
      <c r="AT198" s="4">
        <v>1</v>
      </c>
      <c r="AU198" s="4" t="s">
        <v>1543</v>
      </c>
      <c r="AV198" s="24">
        <v>104023</v>
      </c>
      <c r="AW198" s="57" t="str">
        <f t="shared" si="21"/>
        <v>BR:Robles,Victor</v>
      </c>
      <c r="AX198" s="57" t="str">
        <f t="shared" si="19"/>
        <v>BP:Robles,Victor</v>
      </c>
      <c r="AY198" s="58" t="s">
        <v>4035</v>
      </c>
      <c r="AZ198" s="59" t="s">
        <v>4698</v>
      </c>
    </row>
    <row r="199" spans="1:52" ht="14.25" customHeight="1" x14ac:dyDescent="0.2">
      <c r="A199" s="1" t="s">
        <v>3478</v>
      </c>
      <c r="B199" s="9" t="s">
        <v>3484</v>
      </c>
      <c r="C199" s="6" t="s">
        <v>3612</v>
      </c>
      <c r="D199" s="32" t="s">
        <v>565</v>
      </c>
      <c r="E199" s="11">
        <v>36889</v>
      </c>
      <c r="F199" s="17">
        <f t="shared" si="20"/>
        <v>20</v>
      </c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 t="s">
        <v>3613</v>
      </c>
      <c r="AV199" s="28">
        <v>134822</v>
      </c>
      <c r="AW199" s="57" t="str">
        <f t="shared" si="21"/>
        <v>BR:Rodriguez,Julio</v>
      </c>
      <c r="AX199" s="57" t="str">
        <f t="shared" si="19"/>
        <v>BP:Rodriguez,Julio</v>
      </c>
      <c r="AY199" s="58" t="s">
        <v>4269</v>
      </c>
      <c r="AZ199" s="59" t="s">
        <v>4879</v>
      </c>
    </row>
    <row r="200" spans="1:52" ht="14.25" customHeight="1" x14ac:dyDescent="0.2">
      <c r="A200" s="1" t="s">
        <v>3478</v>
      </c>
      <c r="B200" s="9" t="s">
        <v>3484</v>
      </c>
      <c r="C200" s="6" t="s">
        <v>1070</v>
      </c>
      <c r="D200" s="31" t="s">
        <v>364</v>
      </c>
      <c r="E200" s="11">
        <v>33114</v>
      </c>
      <c r="F200" s="17">
        <f t="shared" si="20"/>
        <v>30</v>
      </c>
      <c r="G200" s="8">
        <v>592</v>
      </c>
      <c r="H200" s="8">
        <v>519</v>
      </c>
      <c r="I200" s="8">
        <v>211</v>
      </c>
      <c r="J200" s="8">
        <v>185</v>
      </c>
      <c r="K200" s="8">
        <v>34</v>
      </c>
      <c r="L200" s="8">
        <v>25</v>
      </c>
      <c r="M200" s="49">
        <v>12.7</v>
      </c>
      <c r="N200" s="49">
        <v>39.6</v>
      </c>
      <c r="O200" s="49">
        <v>19.899999999999999</v>
      </c>
      <c r="P200" s="49">
        <v>2</v>
      </c>
      <c r="Q200" s="50" t="s">
        <v>61</v>
      </c>
      <c r="R200" s="50" t="s">
        <v>89</v>
      </c>
      <c r="S200" s="8">
        <v>8</v>
      </c>
      <c r="T200" s="8">
        <v>30</v>
      </c>
      <c r="U200" s="8">
        <v>13</v>
      </c>
      <c r="V200" s="49">
        <v>23.5</v>
      </c>
      <c r="W200" s="49">
        <v>38.5</v>
      </c>
      <c r="X200" s="49">
        <v>40.700000000000003</v>
      </c>
      <c r="Y200" s="49">
        <v>2.5</v>
      </c>
      <c r="Z200" s="50" t="s">
        <v>43</v>
      </c>
      <c r="AA200" s="50" t="s">
        <v>89</v>
      </c>
      <c r="AB200" s="8">
        <v>10</v>
      </c>
      <c r="AC200" s="50" t="s">
        <v>380</v>
      </c>
      <c r="AD200" s="8" t="s">
        <v>27</v>
      </c>
      <c r="AE200" s="8">
        <v>15</v>
      </c>
      <c r="AF200" s="8" t="s">
        <v>6</v>
      </c>
      <c r="AG200" s="8" t="s">
        <v>22</v>
      </c>
      <c r="AH200" s="8">
        <v>1</v>
      </c>
      <c r="AI200" s="4"/>
      <c r="AJ200" s="4"/>
      <c r="AK200" s="4">
        <v>317</v>
      </c>
      <c r="AL200" s="4"/>
      <c r="AM200" s="4">
        <v>240</v>
      </c>
      <c r="AN200" s="4">
        <v>208</v>
      </c>
      <c r="AO200" s="4">
        <v>308</v>
      </c>
      <c r="AP200" s="4"/>
      <c r="AQ200" s="5" t="s">
        <v>381</v>
      </c>
      <c r="AR200" s="4">
        <v>26</v>
      </c>
      <c r="AS200" s="4">
        <v>3</v>
      </c>
      <c r="AT200" s="4">
        <v>2</v>
      </c>
      <c r="AU200" s="4" t="s">
        <v>1617</v>
      </c>
      <c r="AV200" s="24">
        <v>100496</v>
      </c>
      <c r="AW200" s="57" t="str">
        <f t="shared" si="21"/>
        <v>BR:Taylor,Chris</v>
      </c>
      <c r="AX200" s="57" t="str">
        <f t="shared" si="19"/>
        <v>BP:Taylor,Chris</v>
      </c>
      <c r="AY200" s="58" t="s">
        <v>4096</v>
      </c>
      <c r="AZ200" s="59" t="s">
        <v>4613</v>
      </c>
    </row>
    <row r="201" spans="1:52" ht="14.25" customHeight="1" x14ac:dyDescent="0.2">
      <c r="A201" s="4" t="s">
        <v>3478</v>
      </c>
      <c r="B201" s="13">
        <v>86</v>
      </c>
      <c r="C201" s="6" t="s">
        <v>1074</v>
      </c>
      <c r="D201" s="31" t="s">
        <v>565</v>
      </c>
      <c r="E201" s="11">
        <v>35187</v>
      </c>
      <c r="F201" s="17">
        <f t="shared" si="20"/>
        <v>25</v>
      </c>
      <c r="G201" s="8">
        <v>217</v>
      </c>
      <c r="H201" s="8">
        <v>197</v>
      </c>
      <c r="I201" s="8">
        <v>77</v>
      </c>
      <c r="J201" s="8">
        <v>70</v>
      </c>
      <c r="K201" s="8">
        <v>21</v>
      </c>
      <c r="L201" s="8">
        <v>14</v>
      </c>
      <c r="M201" s="49">
        <v>19</v>
      </c>
      <c r="N201" s="49">
        <v>33</v>
      </c>
      <c r="O201" s="49">
        <v>32.6</v>
      </c>
      <c r="P201" s="49">
        <v>1.8</v>
      </c>
      <c r="Q201" s="50" t="s">
        <v>61</v>
      </c>
      <c r="R201" s="50" t="s">
        <v>39</v>
      </c>
      <c r="S201" s="8">
        <v>8</v>
      </c>
      <c r="T201" s="8">
        <v>14</v>
      </c>
      <c r="U201" s="8">
        <v>8</v>
      </c>
      <c r="V201" s="49">
        <v>27.6</v>
      </c>
      <c r="W201" s="49">
        <v>35.6</v>
      </c>
      <c r="X201" s="49">
        <v>36.9</v>
      </c>
      <c r="Y201" s="49">
        <v>0</v>
      </c>
      <c r="Z201" s="50" t="s">
        <v>33</v>
      </c>
      <c r="AA201" s="50" t="s">
        <v>57</v>
      </c>
      <c r="AB201" s="8">
        <v>9</v>
      </c>
      <c r="AC201" s="50" t="s">
        <v>30</v>
      </c>
      <c r="AD201" s="8" t="s">
        <v>31</v>
      </c>
      <c r="AE201" s="8">
        <v>10</v>
      </c>
      <c r="AF201" s="8" t="s">
        <v>22</v>
      </c>
      <c r="AG201" s="8" t="s">
        <v>27</v>
      </c>
      <c r="AH201" s="8">
        <v>2</v>
      </c>
      <c r="AI201" s="4">
        <v>401</v>
      </c>
      <c r="AJ201" s="4"/>
      <c r="AK201" s="4"/>
      <c r="AL201" s="4"/>
      <c r="AM201" s="4"/>
      <c r="AN201" s="4"/>
      <c r="AO201" s="4"/>
      <c r="AP201" s="4"/>
      <c r="AQ201" s="5" t="s">
        <v>585</v>
      </c>
      <c r="AR201" s="4">
        <v>7</v>
      </c>
      <c r="AS201" s="4">
        <v>0</v>
      </c>
      <c r="AT201" s="4">
        <v>0</v>
      </c>
      <c r="AU201" s="4" t="s">
        <v>1626</v>
      </c>
      <c r="AV201" s="24">
        <v>102110</v>
      </c>
      <c r="AW201" s="57" t="str">
        <f t="shared" si="21"/>
        <v>BR:Torrens,Luis</v>
      </c>
      <c r="AX201" s="57" t="str">
        <f t="shared" si="19"/>
        <v>BP:Torrens,Luis</v>
      </c>
      <c r="AY201" s="58" t="s">
        <v>4104</v>
      </c>
      <c r="AZ201" s="59" t="s">
        <v>4649</v>
      </c>
    </row>
    <row r="202" spans="1:52" ht="14.25" customHeight="1" x14ac:dyDescent="0.2">
      <c r="A202" s="4" t="s">
        <v>3478</v>
      </c>
      <c r="B202" s="13">
        <v>66</v>
      </c>
      <c r="C202" s="6" t="s">
        <v>1086</v>
      </c>
      <c r="D202" s="31" t="s">
        <v>99</v>
      </c>
      <c r="E202" s="11">
        <v>33856</v>
      </c>
      <c r="F202" s="17">
        <f t="shared" si="20"/>
        <v>28</v>
      </c>
      <c r="G202" s="8">
        <v>418</v>
      </c>
      <c r="H202" s="8">
        <v>396</v>
      </c>
      <c r="I202" s="8">
        <v>149</v>
      </c>
      <c r="J202" s="8">
        <v>141</v>
      </c>
      <c r="K202" s="8">
        <v>29</v>
      </c>
      <c r="L202" s="8">
        <v>13</v>
      </c>
      <c r="M202" s="49">
        <v>21.3</v>
      </c>
      <c r="N202" s="49">
        <v>34.299999999999997</v>
      </c>
      <c r="O202" s="49">
        <v>47.1</v>
      </c>
      <c r="P202" s="49">
        <v>8.6</v>
      </c>
      <c r="Q202" s="50" t="s">
        <v>24</v>
      </c>
      <c r="R202" s="50" t="s">
        <v>57</v>
      </c>
      <c r="S202" s="8">
        <v>15</v>
      </c>
      <c r="T202" s="8">
        <v>20</v>
      </c>
      <c r="U202" s="8">
        <v>0</v>
      </c>
      <c r="V202" s="49">
        <v>26.9</v>
      </c>
      <c r="W202" s="49">
        <v>26.9</v>
      </c>
      <c r="X202" s="49">
        <v>34.700000000000003</v>
      </c>
      <c r="Y202" s="49">
        <v>2.2999999999999998</v>
      </c>
      <c r="Z202" s="50" t="s">
        <v>18</v>
      </c>
      <c r="AA202" s="50" t="s">
        <v>60</v>
      </c>
      <c r="AB202" s="8">
        <v>18</v>
      </c>
      <c r="AC202" s="50" t="s">
        <v>126</v>
      </c>
      <c r="AD202" s="8" t="s">
        <v>31</v>
      </c>
      <c r="AE202" s="8">
        <v>12</v>
      </c>
      <c r="AF202" s="8" t="s">
        <v>22</v>
      </c>
      <c r="AG202" s="8" t="s">
        <v>22</v>
      </c>
      <c r="AH202" s="8">
        <v>1</v>
      </c>
      <c r="AI202" s="4"/>
      <c r="AJ202" s="4">
        <v>407</v>
      </c>
      <c r="AK202" s="4">
        <v>404</v>
      </c>
      <c r="AL202" s="4">
        <v>413</v>
      </c>
      <c r="AM202" s="4">
        <v>448</v>
      </c>
      <c r="AN202" s="4">
        <v>416</v>
      </c>
      <c r="AO202" s="4"/>
      <c r="AP202" s="4"/>
      <c r="AQ202" s="5" t="s">
        <v>127</v>
      </c>
      <c r="AR202" s="4">
        <v>8</v>
      </c>
      <c r="AS202" s="4">
        <v>0</v>
      </c>
      <c r="AT202" s="4">
        <v>2</v>
      </c>
      <c r="AU202" s="4" t="s">
        <v>1641</v>
      </c>
      <c r="AV202" s="24">
        <v>102775</v>
      </c>
      <c r="AW202" s="57" t="str">
        <f t="shared" si="21"/>
        <v>BR:Valaika,Pat</v>
      </c>
      <c r="AX202" s="57" t="str">
        <f t="shared" si="19"/>
        <v>BP:Valaika,Pat</v>
      </c>
      <c r="AY202" s="58" t="s">
        <v>4116</v>
      </c>
      <c r="AZ202" s="59" t="s">
        <v>4677</v>
      </c>
    </row>
    <row r="203" spans="1:52" ht="14.25" customHeight="1" x14ac:dyDescent="0.2">
      <c r="A203" s="1" t="s">
        <v>3474</v>
      </c>
      <c r="B203" s="14" t="s">
        <v>3460</v>
      </c>
      <c r="C203" s="12" t="s">
        <v>3529</v>
      </c>
      <c r="D203" s="32" t="s">
        <v>606</v>
      </c>
      <c r="E203" s="11">
        <v>36656</v>
      </c>
      <c r="F203" s="17">
        <f t="shared" si="20"/>
        <v>21</v>
      </c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 t="s">
        <v>3530</v>
      </c>
      <c r="AV203" s="24">
        <v>121931</v>
      </c>
      <c r="AW203" s="57" t="str">
        <f t="shared" si="21"/>
        <v>BR:Gorman,Nolan</v>
      </c>
      <c r="AX203" s="57" t="str">
        <f t="shared" si="19"/>
        <v>BP:Gorman,Nolan</v>
      </c>
      <c r="AY203" s="58" t="s">
        <v>3828</v>
      </c>
      <c r="AZ203" s="59" t="s">
        <v>4801</v>
      </c>
    </row>
    <row r="204" spans="1:52" ht="14.25" customHeight="1" x14ac:dyDescent="0.2">
      <c r="A204" s="1" t="s">
        <v>3477</v>
      </c>
      <c r="B204" s="13" t="s">
        <v>3484</v>
      </c>
      <c r="C204" s="6" t="s">
        <v>785</v>
      </c>
      <c r="D204" s="31" t="s">
        <v>75</v>
      </c>
      <c r="E204" s="11">
        <v>35782</v>
      </c>
      <c r="F204" s="17">
        <f t="shared" si="20"/>
        <v>23</v>
      </c>
      <c r="G204" s="8">
        <v>556</v>
      </c>
      <c r="H204" s="8">
        <v>449</v>
      </c>
      <c r="I204" s="8">
        <v>198</v>
      </c>
      <c r="J204" s="8">
        <v>160</v>
      </c>
      <c r="K204" s="8">
        <v>25</v>
      </c>
      <c r="L204" s="8">
        <v>42</v>
      </c>
      <c r="M204" s="49">
        <v>8.5</v>
      </c>
      <c r="N204" s="49">
        <v>55.5</v>
      </c>
      <c r="O204" s="49">
        <v>19.8</v>
      </c>
      <c r="P204" s="49">
        <v>1.5</v>
      </c>
      <c r="Q204" s="50" t="s">
        <v>76</v>
      </c>
      <c r="R204" s="50" t="s">
        <v>20</v>
      </c>
      <c r="S204" s="8">
        <v>7</v>
      </c>
      <c r="T204" s="8">
        <v>36</v>
      </c>
      <c r="U204" s="8">
        <v>27</v>
      </c>
      <c r="V204" s="49">
        <v>14.3</v>
      </c>
      <c r="W204" s="49">
        <v>46.3</v>
      </c>
      <c r="X204" s="49">
        <v>46.3</v>
      </c>
      <c r="Y204" s="49">
        <v>8.9</v>
      </c>
      <c r="Z204" s="50" t="s">
        <v>25</v>
      </c>
      <c r="AA204" s="50" t="s">
        <v>20</v>
      </c>
      <c r="AB204" s="8">
        <v>8</v>
      </c>
      <c r="AC204" s="50" t="s">
        <v>77</v>
      </c>
      <c r="AD204" s="8" t="s">
        <v>48</v>
      </c>
      <c r="AE204" s="8">
        <v>17</v>
      </c>
      <c r="AF204" s="8" t="s">
        <v>22</v>
      </c>
      <c r="AG204" s="8" t="s">
        <v>22</v>
      </c>
      <c r="AH204" s="8">
        <v>2</v>
      </c>
      <c r="AI204" s="4"/>
      <c r="AJ204" s="4"/>
      <c r="AK204" s="4"/>
      <c r="AL204" s="4"/>
      <c r="AM204" s="4"/>
      <c r="AN204" s="4"/>
      <c r="AO204" s="4">
        <v>303</v>
      </c>
      <c r="AP204" s="4">
        <v>303</v>
      </c>
      <c r="AQ204" s="5" t="s">
        <v>78</v>
      </c>
      <c r="AR204" s="4">
        <v>38</v>
      </c>
      <c r="AS204" s="4">
        <v>8</v>
      </c>
      <c r="AT204" s="4">
        <v>1</v>
      </c>
      <c r="AU204" s="4" t="s">
        <v>1102</v>
      </c>
      <c r="AV204" s="24">
        <v>105454</v>
      </c>
      <c r="AW204" s="57" t="str">
        <f t="shared" si="21"/>
        <v>BR:Acuna Jr.,Ronald</v>
      </c>
      <c r="AX204" s="57" t="str">
        <f t="shared" si="19"/>
        <v>BP:Acuna Jr.,Ronald</v>
      </c>
      <c r="AY204" s="58" t="s">
        <v>3650</v>
      </c>
      <c r="AZ204" s="59" t="s">
        <v>4725</v>
      </c>
    </row>
    <row r="205" spans="1:52" ht="14.25" customHeight="1" x14ac:dyDescent="0.2">
      <c r="A205" s="1" t="s">
        <v>3477</v>
      </c>
      <c r="B205" s="14" t="s">
        <v>3484</v>
      </c>
      <c r="C205" s="6" t="s">
        <v>1692</v>
      </c>
      <c r="D205" s="31" t="s">
        <v>606</v>
      </c>
      <c r="E205" s="11">
        <v>36091</v>
      </c>
      <c r="F205" s="17">
        <f t="shared" si="20"/>
        <v>22</v>
      </c>
      <c r="G205" s="8">
        <v>331</v>
      </c>
      <c r="H205" s="8">
        <v>309</v>
      </c>
      <c r="I205" s="8">
        <v>118</v>
      </c>
      <c r="J205" s="8">
        <v>110</v>
      </c>
      <c r="K205" s="8">
        <v>48</v>
      </c>
      <c r="L205" s="8">
        <v>8</v>
      </c>
      <c r="M205" s="49">
        <v>9.9</v>
      </c>
      <c r="N205" s="49">
        <v>17.899999999999999</v>
      </c>
      <c r="O205" s="49">
        <v>18.8</v>
      </c>
      <c r="P205" s="49">
        <v>0</v>
      </c>
      <c r="Q205" s="50" t="s">
        <v>29</v>
      </c>
      <c r="R205" s="50" t="s">
        <v>20</v>
      </c>
      <c r="S205" s="8">
        <v>19</v>
      </c>
      <c r="T205" s="8">
        <v>36</v>
      </c>
      <c r="U205" s="8">
        <v>3</v>
      </c>
      <c r="V205" s="49">
        <v>14.7</v>
      </c>
      <c r="W205" s="49">
        <v>17.7</v>
      </c>
      <c r="X205" s="49">
        <v>30.4</v>
      </c>
      <c r="Y205" s="49">
        <v>1.5</v>
      </c>
      <c r="Z205" s="50" t="s">
        <v>18</v>
      </c>
      <c r="AA205" s="50" t="s">
        <v>82</v>
      </c>
      <c r="AB205" s="8">
        <v>20</v>
      </c>
      <c r="AC205" s="50" t="s">
        <v>608</v>
      </c>
      <c r="AD205" s="8" t="s">
        <v>22</v>
      </c>
      <c r="AE205" s="8">
        <v>14</v>
      </c>
      <c r="AF205" s="8" t="s">
        <v>22</v>
      </c>
      <c r="AG205" s="8" t="s">
        <v>22</v>
      </c>
      <c r="AH205" s="8">
        <v>1</v>
      </c>
      <c r="AI205" s="4"/>
      <c r="AJ205" s="4"/>
      <c r="AK205" s="4"/>
      <c r="AL205" s="4"/>
      <c r="AM205" s="4"/>
      <c r="AN205" s="4">
        <v>203</v>
      </c>
      <c r="AO205" s="4">
        <v>303</v>
      </c>
      <c r="AP205" s="4">
        <v>203</v>
      </c>
      <c r="AQ205" s="5" t="s">
        <v>609</v>
      </c>
      <c r="AR205" s="4">
        <v>8</v>
      </c>
      <c r="AS205" s="4">
        <v>1</v>
      </c>
      <c r="AT205" s="4">
        <v>1</v>
      </c>
      <c r="AU205" s="4" t="s">
        <v>1187</v>
      </c>
      <c r="AV205" s="28">
        <v>107582</v>
      </c>
      <c r="AW205" s="57" t="str">
        <f t="shared" si="21"/>
        <v>BR:Carlson,Dylan+</v>
      </c>
      <c r="AX205" s="57" t="str">
        <f t="shared" si="19"/>
        <v>BP:Carlson,Dylan+</v>
      </c>
      <c r="AY205" s="58" t="s">
        <v>4177</v>
      </c>
      <c r="AZ205" s="60" t="s">
        <v>4323</v>
      </c>
    </row>
    <row r="206" spans="1:52" ht="14.25" customHeight="1" x14ac:dyDescent="0.2">
      <c r="A206" s="65" t="s">
        <v>3477</v>
      </c>
      <c r="B206" s="9">
        <v>311</v>
      </c>
      <c r="C206" s="12" t="s">
        <v>6437</v>
      </c>
      <c r="D206" s="32" t="s">
        <v>644</v>
      </c>
      <c r="E206" s="11">
        <v>37496</v>
      </c>
      <c r="F206" s="17">
        <f t="shared" si="20"/>
        <v>18</v>
      </c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 t="s">
        <v>6438</v>
      </c>
      <c r="AV206" s="28"/>
      <c r="AW206" s="57" t="str">
        <f t="shared" si="21"/>
        <v>BR:Carter,Evan*</v>
      </c>
      <c r="AX206" s="57"/>
      <c r="AY206" s="58" t="s">
        <v>6439</v>
      </c>
      <c r="AZ206" s="59"/>
    </row>
    <row r="207" spans="1:52" ht="14.25" customHeight="1" x14ac:dyDescent="0.2">
      <c r="A207" s="1" t="s">
        <v>3477</v>
      </c>
      <c r="B207" s="14" t="s">
        <v>3484</v>
      </c>
      <c r="C207" s="6" t="s">
        <v>860</v>
      </c>
      <c r="D207" s="31" t="s">
        <v>606</v>
      </c>
      <c r="E207" s="11">
        <v>34183</v>
      </c>
      <c r="F207" s="17">
        <f t="shared" si="20"/>
        <v>27</v>
      </c>
      <c r="G207" s="8">
        <v>475</v>
      </c>
      <c r="H207" s="8">
        <v>427</v>
      </c>
      <c r="I207" s="8">
        <v>169</v>
      </c>
      <c r="J207" s="8">
        <v>152</v>
      </c>
      <c r="K207" s="8">
        <v>37</v>
      </c>
      <c r="L207" s="8">
        <v>21</v>
      </c>
      <c r="M207" s="49">
        <v>6.7</v>
      </c>
      <c r="N207" s="49">
        <v>28.6</v>
      </c>
      <c r="O207" s="49">
        <v>6.7</v>
      </c>
      <c r="P207" s="49">
        <v>0</v>
      </c>
      <c r="Q207" s="50" t="s">
        <v>33</v>
      </c>
      <c r="R207" s="50" t="s">
        <v>145</v>
      </c>
      <c r="S207" s="8">
        <v>15</v>
      </c>
      <c r="T207" s="8">
        <v>33</v>
      </c>
      <c r="U207" s="8">
        <v>11</v>
      </c>
      <c r="V207" s="49">
        <v>24.3</v>
      </c>
      <c r="W207" s="49">
        <v>36.299999999999997</v>
      </c>
      <c r="X207" s="49">
        <v>31.3</v>
      </c>
      <c r="Y207" s="49">
        <v>0.8</v>
      </c>
      <c r="Z207" s="50" t="s">
        <v>20</v>
      </c>
      <c r="AA207" s="50" t="s">
        <v>42</v>
      </c>
      <c r="AB207" s="8">
        <v>18</v>
      </c>
      <c r="AC207" s="50" t="s">
        <v>36</v>
      </c>
      <c r="AD207" s="8" t="s">
        <v>22</v>
      </c>
      <c r="AE207" s="8">
        <v>12</v>
      </c>
      <c r="AF207" s="8" t="s">
        <v>22</v>
      </c>
      <c r="AG207" s="8" t="s">
        <v>22</v>
      </c>
      <c r="AH207" s="8">
        <v>2</v>
      </c>
      <c r="AI207" s="4"/>
      <c r="AJ207" s="4"/>
      <c r="AK207" s="4"/>
      <c r="AL207" s="4"/>
      <c r="AM207" s="4">
        <v>214</v>
      </c>
      <c r="AN207" s="4"/>
      <c r="AO207" s="4"/>
      <c r="AP207" s="4"/>
      <c r="AQ207" s="5" t="s">
        <v>611</v>
      </c>
      <c r="AR207" s="4">
        <v>17</v>
      </c>
      <c r="AS207" s="4">
        <v>1</v>
      </c>
      <c r="AT207" s="4">
        <v>0</v>
      </c>
      <c r="AU207" s="4" t="s">
        <v>1233</v>
      </c>
      <c r="AV207" s="24">
        <v>105846</v>
      </c>
      <c r="AW207" s="57" t="str">
        <f t="shared" si="21"/>
        <v>BR:DeJong,Paul</v>
      </c>
      <c r="AX207" s="57" t="str">
        <f t="shared" ref="AX207:AX238" si="22">HYPERLINK(AZ207,_xlfn.CONCAT("BP:",C207))</f>
        <v>BP:DeJong,Paul</v>
      </c>
      <c r="AY207" s="58" t="s">
        <v>3762</v>
      </c>
      <c r="AZ207" s="59" t="s">
        <v>4733</v>
      </c>
    </row>
    <row r="208" spans="1:52" ht="14.25" customHeight="1" x14ac:dyDescent="0.2">
      <c r="A208" s="1" t="s">
        <v>3477</v>
      </c>
      <c r="B208" s="14" t="s">
        <v>3484</v>
      </c>
      <c r="C208" s="6" t="s">
        <v>3389</v>
      </c>
      <c r="D208" s="31" t="s">
        <v>449</v>
      </c>
      <c r="E208" s="11">
        <v>30552</v>
      </c>
      <c r="F208" s="17">
        <f t="shared" si="20"/>
        <v>37</v>
      </c>
      <c r="G208" s="8">
        <v>438</v>
      </c>
      <c r="H208" s="8">
        <v>365</v>
      </c>
      <c r="I208" s="8">
        <v>156</v>
      </c>
      <c r="J208" s="8">
        <v>130</v>
      </c>
      <c r="K208" s="8">
        <v>27</v>
      </c>
      <c r="L208" s="8">
        <v>8</v>
      </c>
      <c r="M208" s="49">
        <v>11.9</v>
      </c>
      <c r="N208" s="49">
        <v>21.9</v>
      </c>
      <c r="O208" s="49">
        <v>11.9</v>
      </c>
      <c r="P208" s="49">
        <v>0</v>
      </c>
      <c r="Q208" s="50" t="s">
        <v>33</v>
      </c>
      <c r="R208" s="50" t="s">
        <v>60</v>
      </c>
      <c r="S208" s="8">
        <v>0</v>
      </c>
      <c r="T208" s="8">
        <v>22</v>
      </c>
      <c r="U208" s="8">
        <v>27</v>
      </c>
      <c r="V208" s="49">
        <v>11.9</v>
      </c>
      <c r="W208" s="49">
        <v>40.799999999999997</v>
      </c>
      <c r="X208" s="49">
        <v>23</v>
      </c>
      <c r="Y208" s="49">
        <v>2.4</v>
      </c>
      <c r="Z208" s="50" t="s">
        <v>43</v>
      </c>
      <c r="AA208" s="50" t="s">
        <v>121</v>
      </c>
      <c r="AB208" s="8">
        <v>0</v>
      </c>
      <c r="AC208" s="50" t="s">
        <v>454</v>
      </c>
      <c r="AD208" s="8" t="s">
        <v>27</v>
      </c>
      <c r="AE208" s="8">
        <v>15</v>
      </c>
      <c r="AF208" s="8" t="s">
        <v>6</v>
      </c>
      <c r="AG208" s="8" t="s">
        <v>22</v>
      </c>
      <c r="AH208" s="8">
        <v>1</v>
      </c>
      <c r="AI208" s="4"/>
      <c r="AJ208" s="4"/>
      <c r="AK208" s="4"/>
      <c r="AL208" s="4"/>
      <c r="AM208" s="4"/>
      <c r="AN208" s="4">
        <v>208</v>
      </c>
      <c r="AO208" s="4">
        <v>308</v>
      </c>
      <c r="AP208" s="4"/>
      <c r="AQ208" s="5" t="s">
        <v>455</v>
      </c>
      <c r="AR208" s="4">
        <v>26</v>
      </c>
      <c r="AS208" s="4">
        <v>3</v>
      </c>
      <c r="AT208" s="4">
        <v>3</v>
      </c>
      <c r="AU208" s="4" t="s">
        <v>1293</v>
      </c>
      <c r="AV208" s="24">
        <v>47454</v>
      </c>
      <c r="AW208" s="57" t="str">
        <f t="shared" si="21"/>
        <v>BR:Gardner,Brett*</v>
      </c>
      <c r="AX208" s="57" t="str">
        <f t="shared" si="22"/>
        <v>BP:Gardner,Brett*</v>
      </c>
      <c r="AY208" s="58" t="s">
        <v>3816</v>
      </c>
      <c r="AZ208" s="59" t="s">
        <v>4362</v>
      </c>
    </row>
    <row r="209" spans="1:52" ht="14.25" customHeight="1" x14ac:dyDescent="0.2">
      <c r="A209" s="1" t="s">
        <v>3477</v>
      </c>
      <c r="B209" s="14" t="s">
        <v>3484</v>
      </c>
      <c r="C209" s="6" t="s">
        <v>891</v>
      </c>
      <c r="D209" s="31" t="s">
        <v>606</v>
      </c>
      <c r="E209" s="11">
        <v>32030</v>
      </c>
      <c r="F209" s="17">
        <f t="shared" si="20"/>
        <v>33</v>
      </c>
      <c r="G209" s="8">
        <v>640</v>
      </c>
      <c r="H209" s="8">
        <v>536</v>
      </c>
      <c r="I209" s="8">
        <v>228</v>
      </c>
      <c r="J209" s="8">
        <v>191</v>
      </c>
      <c r="K209" s="8">
        <v>13</v>
      </c>
      <c r="L209" s="8">
        <v>42</v>
      </c>
      <c r="M209" s="49">
        <v>16.3</v>
      </c>
      <c r="N209" s="49">
        <v>59.3</v>
      </c>
      <c r="O209" s="49">
        <v>35.5</v>
      </c>
      <c r="P209" s="49">
        <v>4.4000000000000004</v>
      </c>
      <c r="Q209" s="50" t="s">
        <v>24</v>
      </c>
      <c r="R209" s="50" t="s">
        <v>121</v>
      </c>
      <c r="S209" s="8">
        <v>6</v>
      </c>
      <c r="T209" s="8">
        <v>10</v>
      </c>
      <c r="U209" s="8">
        <v>23</v>
      </c>
      <c r="V209" s="49">
        <v>31.2</v>
      </c>
      <c r="W209" s="49">
        <v>55.2</v>
      </c>
      <c r="X209" s="49">
        <v>40.9</v>
      </c>
      <c r="Y209" s="49">
        <v>0.6</v>
      </c>
      <c r="Z209" s="50" t="s">
        <v>38</v>
      </c>
      <c r="AA209" s="50" t="s">
        <v>35</v>
      </c>
      <c r="AB209" s="8">
        <v>12</v>
      </c>
      <c r="AC209" s="50" t="s">
        <v>36</v>
      </c>
      <c r="AD209" s="8" t="s">
        <v>22</v>
      </c>
      <c r="AE209" s="8">
        <v>13</v>
      </c>
      <c r="AF209" s="8" t="s">
        <v>22</v>
      </c>
      <c r="AG209" s="8" t="s">
        <v>27</v>
      </c>
      <c r="AH209" s="8">
        <v>0</v>
      </c>
      <c r="AI209" s="4"/>
      <c r="AJ209" s="4">
        <v>103</v>
      </c>
      <c r="AK209" s="4"/>
      <c r="AL209" s="4"/>
      <c r="AM209" s="4"/>
      <c r="AN209" s="4"/>
      <c r="AO209" s="4"/>
      <c r="AP209" s="4"/>
      <c r="AQ209" s="5" t="s">
        <v>87</v>
      </c>
      <c r="AR209" s="4">
        <v>37</v>
      </c>
      <c r="AS209" s="4">
        <v>1</v>
      </c>
      <c r="AT209" s="4">
        <v>0</v>
      </c>
      <c r="AU209" s="4" t="s">
        <v>1299</v>
      </c>
      <c r="AV209" s="24">
        <v>59307</v>
      </c>
      <c r="AW209" s="57" t="str">
        <f t="shared" si="21"/>
        <v>BR:Goldschmidt,Paul</v>
      </c>
      <c r="AX209" s="57" t="str">
        <f t="shared" si="22"/>
        <v>BP:Goldschmidt,Paul</v>
      </c>
      <c r="AY209" s="58" t="s">
        <v>3821</v>
      </c>
      <c r="AZ209" s="59" t="s">
        <v>4441</v>
      </c>
    </row>
    <row r="210" spans="1:52" ht="14.25" customHeight="1" x14ac:dyDescent="0.2">
      <c r="A210" s="4" t="s">
        <v>3477</v>
      </c>
      <c r="B210" s="13">
        <v>300</v>
      </c>
      <c r="C210" s="6" t="s">
        <v>3377</v>
      </c>
      <c r="D210" s="31" t="s">
        <v>329</v>
      </c>
      <c r="E210" s="11">
        <v>30722</v>
      </c>
      <c r="F210" s="17">
        <f t="shared" si="20"/>
        <v>37</v>
      </c>
      <c r="G210" s="8">
        <v>509</v>
      </c>
      <c r="H210" s="8">
        <v>458</v>
      </c>
      <c r="I210" s="8">
        <v>181</v>
      </c>
      <c r="J210" s="8">
        <v>163</v>
      </c>
      <c r="K210" s="8">
        <v>8</v>
      </c>
      <c r="L210" s="8">
        <v>0</v>
      </c>
      <c r="M210" s="49">
        <v>21.1</v>
      </c>
      <c r="N210" s="49">
        <v>25.1</v>
      </c>
      <c r="O210" s="49">
        <v>21.1</v>
      </c>
      <c r="P210" s="49">
        <v>0</v>
      </c>
      <c r="Q210" s="50" t="s">
        <v>33</v>
      </c>
      <c r="R210" s="50" t="s">
        <v>103</v>
      </c>
      <c r="S210" s="8">
        <v>0</v>
      </c>
      <c r="T210" s="8">
        <v>18</v>
      </c>
      <c r="U210" s="8">
        <v>13</v>
      </c>
      <c r="V210" s="49">
        <v>13.4</v>
      </c>
      <c r="W210" s="49">
        <v>30.4</v>
      </c>
      <c r="X210" s="49">
        <v>19.8</v>
      </c>
      <c r="Y210" s="49">
        <v>1.8</v>
      </c>
      <c r="Z210" s="50" t="s">
        <v>61</v>
      </c>
      <c r="AA210" s="50" t="s">
        <v>57</v>
      </c>
      <c r="AB210" s="8">
        <v>0</v>
      </c>
      <c r="AC210" s="50" t="s">
        <v>30</v>
      </c>
      <c r="AD210" s="8" t="s">
        <v>31</v>
      </c>
      <c r="AE210" s="8">
        <v>11</v>
      </c>
      <c r="AF210" s="8" t="s">
        <v>27</v>
      </c>
      <c r="AG210" s="8" t="s">
        <v>27</v>
      </c>
      <c r="AH210" s="8">
        <v>1</v>
      </c>
      <c r="AI210" s="4"/>
      <c r="AJ210" s="4"/>
      <c r="AK210" s="4"/>
      <c r="AL210" s="4"/>
      <c r="AM210" s="4"/>
      <c r="AN210" s="4">
        <v>201</v>
      </c>
      <c r="AO210" s="4"/>
      <c r="AP210" s="4"/>
      <c r="AQ210" s="5" t="s">
        <v>334</v>
      </c>
      <c r="AR210" s="4">
        <v>18</v>
      </c>
      <c r="AS210" s="4">
        <v>0</v>
      </c>
      <c r="AT210" s="4">
        <v>0</v>
      </c>
      <c r="AU210" s="4" t="s">
        <v>1306</v>
      </c>
      <c r="AV210" s="24">
        <v>52054</v>
      </c>
      <c r="AW210" s="57" t="str">
        <f t="shared" si="21"/>
        <v>BR:Gordon,Alex*</v>
      </c>
      <c r="AX210" s="57" t="str">
        <f t="shared" si="22"/>
        <v>BP:Gordon,Alex*</v>
      </c>
      <c r="AY210" s="58" t="s">
        <v>3827</v>
      </c>
      <c r="AZ210" s="59" t="s">
        <v>4387</v>
      </c>
    </row>
    <row r="211" spans="1:52" ht="14.25" customHeight="1" x14ac:dyDescent="0.2">
      <c r="A211" s="1" t="s">
        <v>3477</v>
      </c>
      <c r="B211" s="14" t="s">
        <v>3484</v>
      </c>
      <c r="C211" s="6" t="s">
        <v>3359</v>
      </c>
      <c r="D211" s="31" t="s">
        <v>508</v>
      </c>
      <c r="E211" s="11">
        <v>32922</v>
      </c>
      <c r="F211" s="17">
        <f t="shared" si="20"/>
        <v>31</v>
      </c>
      <c r="G211" s="8">
        <v>646</v>
      </c>
      <c r="H211" s="8">
        <v>604</v>
      </c>
      <c r="I211" s="8">
        <v>230</v>
      </c>
      <c r="J211" s="8">
        <v>215</v>
      </c>
      <c r="K211" s="8">
        <v>10</v>
      </c>
      <c r="L211" s="8">
        <v>0</v>
      </c>
      <c r="M211" s="49">
        <v>15.1</v>
      </c>
      <c r="N211" s="49">
        <v>19.100000000000001</v>
      </c>
      <c r="O211" s="49">
        <v>40.6</v>
      </c>
      <c r="P211" s="49">
        <v>4.8</v>
      </c>
      <c r="Q211" s="50" t="s">
        <v>24</v>
      </c>
      <c r="R211" s="50" t="s">
        <v>45</v>
      </c>
      <c r="S211" s="8">
        <v>15</v>
      </c>
      <c r="T211" s="8">
        <v>0</v>
      </c>
      <c r="U211" s="8">
        <v>1</v>
      </c>
      <c r="V211" s="49">
        <v>30.6</v>
      </c>
      <c r="W211" s="49">
        <v>35.700000000000003</v>
      </c>
      <c r="X211" s="49">
        <v>44.9</v>
      </c>
      <c r="Y211" s="49">
        <v>2.8</v>
      </c>
      <c r="Z211" s="50" t="s">
        <v>18</v>
      </c>
      <c r="AA211" s="50" t="s">
        <v>45</v>
      </c>
      <c r="AB211" s="8">
        <v>15</v>
      </c>
      <c r="AC211" s="50" t="s">
        <v>512</v>
      </c>
      <c r="AD211" s="8" t="s">
        <v>27</v>
      </c>
      <c r="AE211" s="8">
        <v>13</v>
      </c>
      <c r="AF211" s="8" t="s">
        <v>22</v>
      </c>
      <c r="AG211" s="8" t="s">
        <v>27</v>
      </c>
      <c r="AH211" s="8">
        <v>0</v>
      </c>
      <c r="AI211" s="4"/>
      <c r="AJ211" s="4"/>
      <c r="AK211" s="4"/>
      <c r="AL211" s="4"/>
      <c r="AM211" s="4">
        <v>220</v>
      </c>
      <c r="AN211" s="4"/>
      <c r="AO211" s="4"/>
      <c r="AP211" s="4"/>
      <c r="AQ211" s="5" t="s">
        <v>513</v>
      </c>
      <c r="AR211" s="4">
        <v>15</v>
      </c>
      <c r="AS211" s="4">
        <v>3</v>
      </c>
      <c r="AT211" s="4">
        <v>2</v>
      </c>
      <c r="AU211" s="4" t="s">
        <v>1309</v>
      </c>
      <c r="AV211" s="24">
        <v>58809</v>
      </c>
      <c r="AW211" s="57" t="str">
        <f t="shared" si="21"/>
        <v>BR:Gregorius,Didi*</v>
      </c>
      <c r="AX211" s="57" t="str">
        <f t="shared" si="22"/>
        <v>BP:Gregorius,Didi*</v>
      </c>
      <c r="AY211" s="58" t="s">
        <v>3831</v>
      </c>
      <c r="AZ211" s="59" t="s">
        <v>4430</v>
      </c>
    </row>
    <row r="212" spans="1:52" ht="14.25" customHeight="1" x14ac:dyDescent="0.2">
      <c r="A212" s="4" t="s">
        <v>3477</v>
      </c>
      <c r="B212" s="13">
        <v>320</v>
      </c>
      <c r="C212" s="6" t="s">
        <v>1705</v>
      </c>
      <c r="D212" s="31" t="s">
        <v>186</v>
      </c>
      <c r="E212" s="11">
        <v>33125</v>
      </c>
      <c r="F212" s="17">
        <f t="shared" si="20"/>
        <v>30</v>
      </c>
      <c r="G212" s="8">
        <v>96</v>
      </c>
      <c r="H212" s="8">
        <v>90</v>
      </c>
      <c r="I212" s="8">
        <v>34</v>
      </c>
      <c r="J212" s="8">
        <v>32</v>
      </c>
      <c r="K212" s="8">
        <v>55</v>
      </c>
      <c r="L212" s="8">
        <v>8</v>
      </c>
      <c r="M212" s="49">
        <v>0</v>
      </c>
      <c r="N212" s="49">
        <v>8</v>
      </c>
      <c r="O212" s="49">
        <v>0</v>
      </c>
      <c r="P212" s="49">
        <v>0</v>
      </c>
      <c r="Q212" s="50" t="s">
        <v>29</v>
      </c>
      <c r="R212" s="50" t="s">
        <v>20</v>
      </c>
      <c r="S212" s="8">
        <v>0</v>
      </c>
      <c r="T212" s="8">
        <v>1</v>
      </c>
      <c r="U212" s="8">
        <v>0</v>
      </c>
      <c r="V212" s="49">
        <v>3.8</v>
      </c>
      <c r="W212" s="49">
        <v>3.8</v>
      </c>
      <c r="X212" s="49">
        <v>14.9</v>
      </c>
      <c r="Y212" s="49">
        <v>3.7</v>
      </c>
      <c r="Z212" s="50" t="s">
        <v>73</v>
      </c>
      <c r="AA212" s="50" t="s">
        <v>20</v>
      </c>
      <c r="AB212" s="8">
        <v>0</v>
      </c>
      <c r="AC212" s="50" t="s">
        <v>195</v>
      </c>
      <c r="AD212" s="8" t="s">
        <v>6</v>
      </c>
      <c r="AE212" s="8">
        <v>17</v>
      </c>
      <c r="AF212" s="8" t="s">
        <v>6</v>
      </c>
      <c r="AG212" s="8" t="s">
        <v>27</v>
      </c>
      <c r="AH212" s="8">
        <v>1</v>
      </c>
      <c r="AI212" s="4"/>
      <c r="AJ212" s="4"/>
      <c r="AK212" s="4"/>
      <c r="AL212" s="4"/>
      <c r="AM212" s="4"/>
      <c r="AN212" s="4"/>
      <c r="AO212" s="4">
        <v>100</v>
      </c>
      <c r="AP212" s="4"/>
      <c r="AQ212" s="5" t="s">
        <v>196</v>
      </c>
      <c r="AR212" s="4">
        <v>2</v>
      </c>
      <c r="AS212" s="4">
        <v>6</v>
      </c>
      <c r="AT212" s="4">
        <v>2</v>
      </c>
      <c r="AU212" s="4" t="s">
        <v>1324</v>
      </c>
      <c r="AV212" s="24">
        <v>59654</v>
      </c>
      <c r="AW212" s="57" t="str">
        <f t="shared" si="21"/>
        <v>BR:Hamilton,Billy+</v>
      </c>
      <c r="AX212" s="57" t="str">
        <f t="shared" si="22"/>
        <v>BP:Hamilton,Billy+</v>
      </c>
      <c r="AY212" s="58" t="s">
        <v>3846</v>
      </c>
      <c r="AZ212" s="59" t="s">
        <v>4450</v>
      </c>
    </row>
    <row r="213" spans="1:52" ht="14.25" customHeight="1" x14ac:dyDescent="0.2">
      <c r="A213" s="1" t="s">
        <v>3477</v>
      </c>
      <c r="B213" s="14" t="s">
        <v>3484</v>
      </c>
      <c r="C213" s="6" t="s">
        <v>911</v>
      </c>
      <c r="D213" s="31" t="s">
        <v>238</v>
      </c>
      <c r="E213" s="11">
        <v>33834</v>
      </c>
      <c r="F213" s="17">
        <f t="shared" si="20"/>
        <v>28</v>
      </c>
      <c r="G213" s="8">
        <v>211</v>
      </c>
      <c r="H213" s="8">
        <v>194</v>
      </c>
      <c r="I213" s="8">
        <v>75</v>
      </c>
      <c r="J213" s="8">
        <v>69</v>
      </c>
      <c r="K213" s="8">
        <v>45</v>
      </c>
      <c r="L213" s="8">
        <v>15</v>
      </c>
      <c r="M213" s="49">
        <v>2.4</v>
      </c>
      <c r="N213" s="49">
        <v>23.4</v>
      </c>
      <c r="O213" s="49">
        <v>9.6</v>
      </c>
      <c r="P213" s="49">
        <v>2.4</v>
      </c>
      <c r="Q213" s="50" t="s">
        <v>242</v>
      </c>
      <c r="R213" s="50" t="s">
        <v>20</v>
      </c>
      <c r="S213" s="8">
        <v>23</v>
      </c>
      <c r="T213" s="8">
        <v>37</v>
      </c>
      <c r="U213" s="8">
        <v>4</v>
      </c>
      <c r="V213" s="49">
        <v>3</v>
      </c>
      <c r="W213" s="49">
        <v>13</v>
      </c>
      <c r="X213" s="49">
        <v>12</v>
      </c>
      <c r="Y213" s="49">
        <v>3</v>
      </c>
      <c r="Z213" s="50" t="s">
        <v>242</v>
      </c>
      <c r="AA213" s="50" t="s">
        <v>20</v>
      </c>
      <c r="AB213" s="8">
        <v>28</v>
      </c>
      <c r="AC213" s="50" t="s">
        <v>243</v>
      </c>
      <c r="AD213" s="8" t="s">
        <v>22</v>
      </c>
      <c r="AE213" s="8">
        <v>9</v>
      </c>
      <c r="AF213" s="8" t="s">
        <v>48</v>
      </c>
      <c r="AG213" s="8" t="s">
        <v>27</v>
      </c>
      <c r="AH213" s="8">
        <v>2</v>
      </c>
      <c r="AI213" s="4">
        <v>201</v>
      </c>
      <c r="AJ213" s="4"/>
      <c r="AK213" s="4"/>
      <c r="AL213" s="4"/>
      <c r="AM213" s="4"/>
      <c r="AN213" s="4"/>
      <c r="AO213" s="4"/>
      <c r="AP213" s="4"/>
      <c r="AQ213" s="5" t="s">
        <v>244</v>
      </c>
      <c r="AR213" s="4">
        <v>6</v>
      </c>
      <c r="AS213" s="4">
        <v>1</v>
      </c>
      <c r="AT213" s="4">
        <v>1</v>
      </c>
      <c r="AU213" s="4" t="s">
        <v>1336</v>
      </c>
      <c r="AV213" s="24">
        <v>70397</v>
      </c>
      <c r="AW213" s="57" t="str">
        <f t="shared" si="21"/>
        <v>BR:Hedges,Austin</v>
      </c>
      <c r="AX213" s="57" t="str">
        <f t="shared" si="22"/>
        <v>BP:Hedges,Austin</v>
      </c>
      <c r="AY213" s="58" t="s">
        <v>3855</v>
      </c>
      <c r="AZ213" s="59" t="s">
        <v>4568</v>
      </c>
    </row>
    <row r="214" spans="1:52" ht="14.25" customHeight="1" x14ac:dyDescent="0.2">
      <c r="A214" s="4" t="s">
        <v>3477</v>
      </c>
      <c r="B214" s="13">
        <v>306</v>
      </c>
      <c r="C214" s="31" t="s">
        <v>6432</v>
      </c>
      <c r="D214" s="31" t="s">
        <v>606</v>
      </c>
      <c r="E214" s="11">
        <v>36678</v>
      </c>
      <c r="F214" s="17">
        <f t="shared" si="20"/>
        <v>21</v>
      </c>
      <c r="G214" s="8"/>
      <c r="H214" s="8"/>
      <c r="I214" s="8"/>
      <c r="J214" s="8"/>
      <c r="K214" s="8"/>
      <c r="L214" s="8"/>
      <c r="M214" s="49"/>
      <c r="N214" s="49"/>
      <c r="O214" s="49"/>
      <c r="P214" s="49"/>
      <c r="Q214" s="50"/>
      <c r="R214" s="50"/>
      <c r="S214" s="8"/>
      <c r="T214" s="8"/>
      <c r="U214" s="8"/>
      <c r="V214" s="49"/>
      <c r="W214" s="49"/>
      <c r="X214" s="49"/>
      <c r="Y214" s="49"/>
      <c r="Z214" s="50"/>
      <c r="AA214" s="50"/>
      <c r="AB214" s="8"/>
      <c r="AC214" s="50"/>
      <c r="AD214" s="8"/>
      <c r="AE214" s="8"/>
      <c r="AF214" s="8"/>
      <c r="AG214" s="8"/>
      <c r="AH214" s="8"/>
      <c r="AI214" s="4"/>
      <c r="AJ214" s="4"/>
      <c r="AK214" s="4"/>
      <c r="AL214" s="4"/>
      <c r="AM214" s="4"/>
      <c r="AN214" s="4"/>
      <c r="AO214" s="4"/>
      <c r="AP214" s="4"/>
      <c r="AQ214" s="5"/>
      <c r="AR214" s="4"/>
      <c r="AS214" s="4"/>
      <c r="AT214" s="4"/>
      <c r="AU214" s="4" t="s">
        <v>6433</v>
      </c>
      <c r="AV214" s="28">
        <v>110017</v>
      </c>
      <c r="AW214" s="57" t="str">
        <f t="shared" si="21"/>
        <v>BR:Herrera,Ivan</v>
      </c>
      <c r="AX214" s="57" t="str">
        <f t="shared" si="22"/>
        <v>BP:Herrera,Ivan</v>
      </c>
      <c r="AY214" s="58" t="s">
        <v>6434</v>
      </c>
      <c r="AZ214" s="63" t="s">
        <v>6435</v>
      </c>
    </row>
    <row r="215" spans="1:52" ht="14.25" customHeight="1" x14ac:dyDescent="0.2">
      <c r="A215" s="1" t="s">
        <v>3477</v>
      </c>
      <c r="B215" s="14" t="s">
        <v>3484</v>
      </c>
      <c r="C215" s="6" t="s">
        <v>935</v>
      </c>
      <c r="D215" s="31" t="s">
        <v>449</v>
      </c>
      <c r="E215" s="11">
        <v>33720</v>
      </c>
      <c r="F215" s="17">
        <f t="shared" si="20"/>
        <v>29</v>
      </c>
      <c r="G215" s="8">
        <v>312</v>
      </c>
      <c r="H215" s="8">
        <v>284</v>
      </c>
      <c r="I215" s="8">
        <v>111</v>
      </c>
      <c r="J215" s="8">
        <v>101</v>
      </c>
      <c r="K215" s="8">
        <v>45</v>
      </c>
      <c r="L215" s="8">
        <v>6</v>
      </c>
      <c r="M215" s="49">
        <v>16</v>
      </c>
      <c r="N215" s="49">
        <v>26</v>
      </c>
      <c r="O215" s="49">
        <v>59.7</v>
      </c>
      <c r="P215" s="49">
        <v>14.6</v>
      </c>
      <c r="Q215" s="50" t="s">
        <v>25</v>
      </c>
      <c r="R215" s="50" t="s">
        <v>20</v>
      </c>
      <c r="S215" s="8">
        <v>26</v>
      </c>
      <c r="T215" s="8">
        <v>32</v>
      </c>
      <c r="U215" s="8">
        <v>11</v>
      </c>
      <c r="V215" s="49">
        <v>17.600000000000001</v>
      </c>
      <c r="W215" s="49">
        <v>32.700000000000003</v>
      </c>
      <c r="X215" s="49">
        <v>39.700000000000003</v>
      </c>
      <c r="Y215" s="49">
        <v>6.6</v>
      </c>
      <c r="Z215" s="50" t="s">
        <v>24</v>
      </c>
      <c r="AA215" s="50" t="s">
        <v>34</v>
      </c>
      <c r="AB215" s="8">
        <v>27</v>
      </c>
      <c r="AC215" s="50" t="s">
        <v>180</v>
      </c>
      <c r="AD215" s="8" t="s">
        <v>31</v>
      </c>
      <c r="AE215" s="8">
        <v>14</v>
      </c>
      <c r="AF215" s="8" t="s">
        <v>22</v>
      </c>
      <c r="AG215" s="8" t="s">
        <v>22</v>
      </c>
      <c r="AH215" s="8">
        <v>3</v>
      </c>
      <c r="AI215" s="4"/>
      <c r="AJ215" s="4"/>
      <c r="AK215" s="4"/>
      <c r="AL215" s="4"/>
      <c r="AM215" s="4"/>
      <c r="AN215" s="4"/>
      <c r="AO215" s="4"/>
      <c r="AP215" s="4">
        <v>101</v>
      </c>
      <c r="AQ215" s="5" t="s">
        <v>459</v>
      </c>
      <c r="AR215" s="4">
        <v>10</v>
      </c>
      <c r="AS215" s="4">
        <v>0</v>
      </c>
      <c r="AT215" s="4">
        <v>1</v>
      </c>
      <c r="AU215" s="4" t="s">
        <v>1375</v>
      </c>
      <c r="AV215" s="24">
        <v>68603</v>
      </c>
      <c r="AW215" s="57" t="str">
        <f t="shared" si="21"/>
        <v>BR:Judge,Aaron</v>
      </c>
      <c r="AX215" s="57" t="str">
        <f t="shared" si="22"/>
        <v>BP:Judge,Aaron</v>
      </c>
      <c r="AY215" s="58" t="s">
        <v>3887</v>
      </c>
      <c r="AZ215" s="59" t="s">
        <v>4533</v>
      </c>
    </row>
    <row r="216" spans="1:52" ht="14.25" customHeight="1" x14ac:dyDescent="0.2">
      <c r="A216" s="65" t="s">
        <v>3477</v>
      </c>
      <c r="B216" s="14">
        <v>191</v>
      </c>
      <c r="C216" s="6" t="s">
        <v>1712</v>
      </c>
      <c r="D216" s="31" t="s">
        <v>238</v>
      </c>
      <c r="E216" s="11">
        <v>32580</v>
      </c>
      <c r="F216" s="17">
        <f t="shared" si="20"/>
        <v>32</v>
      </c>
      <c r="G216" s="8">
        <v>224</v>
      </c>
      <c r="H216" s="8">
        <v>185</v>
      </c>
      <c r="I216" s="8">
        <v>80</v>
      </c>
      <c r="J216" s="8">
        <v>66</v>
      </c>
      <c r="K216" s="8">
        <v>0</v>
      </c>
      <c r="L216" s="8">
        <v>37</v>
      </c>
      <c r="M216" s="49">
        <v>0</v>
      </c>
      <c r="N216" s="49">
        <v>40</v>
      </c>
      <c r="O216" s="49">
        <v>0</v>
      </c>
      <c r="P216" s="49">
        <v>0</v>
      </c>
      <c r="Q216" s="50" t="s">
        <v>29</v>
      </c>
      <c r="R216" s="50" t="s">
        <v>20</v>
      </c>
      <c r="S216" s="8">
        <v>12</v>
      </c>
      <c r="T216" s="8">
        <v>40</v>
      </c>
      <c r="U216" s="8">
        <v>22</v>
      </c>
      <c r="V216" s="49">
        <v>2.4</v>
      </c>
      <c r="W216" s="49">
        <v>27.4</v>
      </c>
      <c r="X216" s="49">
        <v>9</v>
      </c>
      <c r="Y216" s="49">
        <v>2.2000000000000002</v>
      </c>
      <c r="Z216" s="50" t="s">
        <v>64</v>
      </c>
      <c r="AA216" s="50" t="s">
        <v>20</v>
      </c>
      <c r="AB216" s="8">
        <v>15</v>
      </c>
      <c r="AC216" s="50" t="s">
        <v>30</v>
      </c>
      <c r="AD216" s="8" t="s">
        <v>31</v>
      </c>
      <c r="AE216" s="8">
        <v>8</v>
      </c>
      <c r="AF216" s="8" t="s">
        <v>27</v>
      </c>
      <c r="AG216" s="8" t="s">
        <v>27</v>
      </c>
      <c r="AH216" s="8">
        <v>2</v>
      </c>
      <c r="AI216" s="4">
        <v>216</v>
      </c>
      <c r="AJ216" s="4"/>
      <c r="AK216" s="4"/>
      <c r="AL216" s="4"/>
      <c r="AM216" s="4"/>
      <c r="AN216" s="4"/>
      <c r="AO216" s="4"/>
      <c r="AP216" s="4"/>
      <c r="AQ216" s="5" t="s">
        <v>246</v>
      </c>
      <c r="AR216" s="4">
        <v>14</v>
      </c>
      <c r="AS216" s="4">
        <v>0</v>
      </c>
      <c r="AT216" s="4">
        <v>0</v>
      </c>
      <c r="AU216" s="4" t="s">
        <v>1395</v>
      </c>
      <c r="AV216" s="24">
        <v>55951</v>
      </c>
      <c r="AW216" s="57" t="str">
        <f t="shared" si="21"/>
        <v>BR:Leon,Sandy+</v>
      </c>
      <c r="AX216" s="57" t="str">
        <f t="shared" si="22"/>
        <v>BP:Leon,Sandy+</v>
      </c>
      <c r="AY216" s="58" t="s">
        <v>3908</v>
      </c>
      <c r="AZ216" s="59" t="s">
        <v>4399</v>
      </c>
    </row>
    <row r="217" spans="1:52" ht="14.25" customHeight="1" x14ac:dyDescent="0.2">
      <c r="A217" s="4" t="s">
        <v>3477</v>
      </c>
      <c r="B217" s="13">
        <v>91</v>
      </c>
      <c r="C217" s="6" t="s">
        <v>1736</v>
      </c>
      <c r="D217" s="31" t="s">
        <v>606</v>
      </c>
      <c r="E217" s="11">
        <v>32799</v>
      </c>
      <c r="F217" s="17">
        <f t="shared" si="20"/>
        <v>31</v>
      </c>
      <c r="G217" s="8">
        <v>469</v>
      </c>
      <c r="H217" s="8">
        <v>399</v>
      </c>
      <c r="I217" s="8">
        <v>167</v>
      </c>
      <c r="J217" s="8">
        <v>142</v>
      </c>
      <c r="K217" s="8">
        <v>48</v>
      </c>
      <c r="L217" s="8">
        <v>10</v>
      </c>
      <c r="M217" s="49">
        <v>6.9</v>
      </c>
      <c r="N217" s="49">
        <v>20.9</v>
      </c>
      <c r="O217" s="49">
        <v>23.7</v>
      </c>
      <c r="P217" s="49">
        <v>5.6</v>
      </c>
      <c r="Q217" s="50" t="s">
        <v>24</v>
      </c>
      <c r="R217" s="50" t="s">
        <v>20</v>
      </c>
      <c r="S217" s="8">
        <v>8</v>
      </c>
      <c r="T217" s="8">
        <v>29</v>
      </c>
      <c r="U217" s="8">
        <v>21</v>
      </c>
      <c r="V217" s="49">
        <v>16.3</v>
      </c>
      <c r="W217" s="49">
        <v>41.3</v>
      </c>
      <c r="X217" s="49">
        <v>34.5</v>
      </c>
      <c r="Y217" s="49">
        <v>3.3</v>
      </c>
      <c r="Z217" s="50" t="s">
        <v>41</v>
      </c>
      <c r="AA217" s="50" t="s">
        <v>108</v>
      </c>
      <c r="AB217" s="8">
        <v>6</v>
      </c>
      <c r="AC217" s="50" t="s">
        <v>36</v>
      </c>
      <c r="AD217" s="8" t="s">
        <v>22</v>
      </c>
      <c r="AE217" s="8">
        <v>12</v>
      </c>
      <c r="AF217" s="8" t="s">
        <v>22</v>
      </c>
      <c r="AG217" s="8" t="s">
        <v>22</v>
      </c>
      <c r="AH217" s="8">
        <v>2</v>
      </c>
      <c r="AI217" s="4"/>
      <c r="AJ217" s="4"/>
      <c r="AK217" s="4">
        <v>432</v>
      </c>
      <c r="AL217" s="4">
        <v>465</v>
      </c>
      <c r="AM217" s="4">
        <v>488</v>
      </c>
      <c r="AN217" s="4"/>
      <c r="AO217" s="4"/>
      <c r="AP217" s="4"/>
      <c r="AQ217" s="5" t="s">
        <v>617</v>
      </c>
      <c r="AR217" s="4">
        <v>25</v>
      </c>
      <c r="AS217" s="4">
        <v>1</v>
      </c>
      <c r="AT217" s="4">
        <v>0</v>
      </c>
      <c r="AU217" s="4" t="s">
        <v>1447</v>
      </c>
      <c r="AV217" s="28">
        <v>65980</v>
      </c>
      <c r="AW217" s="57" t="str">
        <f t="shared" ref="AW217:AW248" si="23">HYPERLINK(AY217,_xlfn.CONCAT("BR:",C217))</f>
        <v>BR:Miller,Brad*</v>
      </c>
      <c r="AX217" s="57" t="str">
        <f t="shared" si="22"/>
        <v>BP:Miller,Brad*</v>
      </c>
      <c r="AY217" s="58" t="s">
        <v>3952</v>
      </c>
      <c r="AZ217" s="59" t="s">
        <v>4842</v>
      </c>
    </row>
    <row r="218" spans="1:52" ht="14.25" customHeight="1" x14ac:dyDescent="0.2">
      <c r="A218" s="1" t="s">
        <v>3477</v>
      </c>
      <c r="B218" s="9" t="s">
        <v>3484</v>
      </c>
      <c r="C218" s="6" t="s">
        <v>1740</v>
      </c>
      <c r="D218" s="31" t="s">
        <v>548</v>
      </c>
      <c r="E218" s="11">
        <v>31296</v>
      </c>
      <c r="F218" s="17">
        <f t="shared" si="20"/>
        <v>35</v>
      </c>
      <c r="G218" s="8">
        <v>424</v>
      </c>
      <c r="H218" s="8">
        <v>382</v>
      </c>
      <c r="I218" s="8">
        <v>151</v>
      </c>
      <c r="J218" s="8">
        <v>136</v>
      </c>
      <c r="K218" s="8">
        <v>38</v>
      </c>
      <c r="L218" s="8">
        <v>0</v>
      </c>
      <c r="M218" s="49">
        <v>13.6</v>
      </c>
      <c r="N218" s="49">
        <v>15.6</v>
      </c>
      <c r="O218" s="49">
        <v>18.5</v>
      </c>
      <c r="P218" s="49">
        <v>0.4</v>
      </c>
      <c r="Q218" s="50" t="s">
        <v>38</v>
      </c>
      <c r="R218" s="50" t="s">
        <v>45</v>
      </c>
      <c r="S218" s="8">
        <v>0</v>
      </c>
      <c r="T218" s="8">
        <v>18</v>
      </c>
      <c r="U218" s="8">
        <v>10</v>
      </c>
      <c r="V218" s="49">
        <v>24.2</v>
      </c>
      <c r="W218" s="49">
        <v>36.200000000000003</v>
      </c>
      <c r="X218" s="49">
        <v>61.9</v>
      </c>
      <c r="Y218" s="49">
        <v>9.8000000000000007</v>
      </c>
      <c r="Z218" s="50" t="s">
        <v>24</v>
      </c>
      <c r="AA218" s="50" t="s">
        <v>45</v>
      </c>
      <c r="AB218" s="8">
        <v>0</v>
      </c>
      <c r="AC218" s="50" t="s">
        <v>30</v>
      </c>
      <c r="AD218" s="8" t="s">
        <v>31</v>
      </c>
      <c r="AE218" s="8">
        <v>9</v>
      </c>
      <c r="AF218" s="8" t="s">
        <v>22</v>
      </c>
      <c r="AG218" s="8" t="s">
        <v>27</v>
      </c>
      <c r="AH218" s="8">
        <v>1</v>
      </c>
      <c r="AI218" s="4"/>
      <c r="AJ218" s="4">
        <v>309</v>
      </c>
      <c r="AK218" s="4"/>
      <c r="AL218" s="4"/>
      <c r="AM218" s="4"/>
      <c r="AN218" s="4"/>
      <c r="AO218" s="4"/>
      <c r="AP218" s="4"/>
      <c r="AQ218" s="5" t="s">
        <v>558</v>
      </c>
      <c r="AR218" s="4">
        <v>15</v>
      </c>
      <c r="AS218" s="4">
        <v>0</v>
      </c>
      <c r="AT218" s="4">
        <v>0</v>
      </c>
      <c r="AU218" s="4" t="s">
        <v>1454</v>
      </c>
      <c r="AV218" s="24">
        <v>57476</v>
      </c>
      <c r="AW218" s="57" t="str">
        <f t="shared" si="23"/>
        <v>BR:Moreland,Mitch*</v>
      </c>
      <c r="AX218" s="57" t="str">
        <f t="shared" si="22"/>
        <v>BP:Moreland,Mitch*</v>
      </c>
      <c r="AY218" s="58" t="s">
        <v>3958</v>
      </c>
      <c r="AZ218" s="59" t="s">
        <v>4410</v>
      </c>
    </row>
    <row r="219" spans="1:52" ht="14.25" customHeight="1" x14ac:dyDescent="0.2">
      <c r="A219" s="1" t="s">
        <v>3477</v>
      </c>
      <c r="B219" s="9" t="s">
        <v>3441</v>
      </c>
      <c r="C219" s="6" t="s">
        <v>3594</v>
      </c>
      <c r="D219" s="32" t="s">
        <v>587</v>
      </c>
      <c r="E219" s="11">
        <v>31863</v>
      </c>
      <c r="F219" s="17">
        <f t="shared" si="20"/>
        <v>34</v>
      </c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1" t="s">
        <v>3595</v>
      </c>
      <c r="AV219" s="24">
        <v>58548</v>
      </c>
      <c r="AW219" s="57" t="str">
        <f t="shared" si="23"/>
        <v>BR:Posey,Buster</v>
      </c>
      <c r="AX219" s="57" t="str">
        <f t="shared" si="22"/>
        <v>BP:Posey,Buster</v>
      </c>
      <c r="AY219" s="58" t="s">
        <v>4008</v>
      </c>
      <c r="AZ219" s="59" t="s">
        <v>4427</v>
      </c>
    </row>
    <row r="220" spans="1:52" ht="14.25" customHeight="1" x14ac:dyDescent="0.2">
      <c r="A220" s="1" t="s">
        <v>3477</v>
      </c>
      <c r="B220" s="9" t="s">
        <v>3484</v>
      </c>
      <c r="C220" s="6" t="s">
        <v>1038</v>
      </c>
      <c r="D220" s="31" t="s">
        <v>469</v>
      </c>
      <c r="E220" s="11">
        <v>35023</v>
      </c>
      <c r="F220" s="17">
        <f t="shared" si="20"/>
        <v>25</v>
      </c>
      <c r="G220" s="8">
        <v>412</v>
      </c>
      <c r="H220" s="8">
        <v>401</v>
      </c>
      <c r="I220" s="8">
        <v>147</v>
      </c>
      <c r="J220" s="8">
        <v>143</v>
      </c>
      <c r="K220" s="8">
        <v>0</v>
      </c>
      <c r="L220" s="8">
        <v>0</v>
      </c>
      <c r="M220" s="49">
        <v>32.6</v>
      </c>
      <c r="N220" s="49">
        <v>32.6</v>
      </c>
      <c r="O220" s="49">
        <v>50.5</v>
      </c>
      <c r="P220" s="49">
        <v>4</v>
      </c>
      <c r="Q220" s="50" t="s">
        <v>33</v>
      </c>
      <c r="R220" s="50" t="s">
        <v>236</v>
      </c>
      <c r="S220" s="8">
        <v>27</v>
      </c>
      <c r="T220" s="8">
        <v>40</v>
      </c>
      <c r="U220" s="8">
        <v>0</v>
      </c>
      <c r="V220" s="49">
        <v>19.2</v>
      </c>
      <c r="W220" s="49">
        <v>19.2</v>
      </c>
      <c r="X220" s="49">
        <v>25.2</v>
      </c>
      <c r="Y220" s="49">
        <v>2</v>
      </c>
      <c r="Z220" s="50" t="s">
        <v>61</v>
      </c>
      <c r="AA220" s="50" t="s">
        <v>236</v>
      </c>
      <c r="AB220" s="8">
        <v>27</v>
      </c>
      <c r="AC220" s="50" t="s">
        <v>92</v>
      </c>
      <c r="AD220" s="8" t="s">
        <v>31</v>
      </c>
      <c r="AE220" s="8">
        <v>16</v>
      </c>
      <c r="AF220" s="8" t="s">
        <v>22</v>
      </c>
      <c r="AG220" s="8" t="s">
        <v>22</v>
      </c>
      <c r="AH220" s="8">
        <v>1</v>
      </c>
      <c r="AI220" s="4"/>
      <c r="AJ220" s="4"/>
      <c r="AK220" s="4"/>
      <c r="AL220" s="4"/>
      <c r="AM220" s="4">
        <v>308</v>
      </c>
      <c r="AN220" s="4"/>
      <c r="AO220" s="4"/>
      <c r="AP220" s="4"/>
      <c r="AQ220" s="5" t="s">
        <v>107</v>
      </c>
      <c r="AR220" s="4">
        <v>4</v>
      </c>
      <c r="AS220" s="4">
        <v>0</v>
      </c>
      <c r="AT220" s="4">
        <v>1</v>
      </c>
      <c r="AU220" s="4" t="s">
        <v>1551</v>
      </c>
      <c r="AV220" s="24">
        <v>103203</v>
      </c>
      <c r="AW220" s="57" t="str">
        <f t="shared" si="23"/>
        <v>BR:Rosario,Amed</v>
      </c>
      <c r="AX220" s="57" t="str">
        <f t="shared" si="22"/>
        <v>BP:Rosario,Amed</v>
      </c>
      <c r="AY220" s="58" t="s">
        <v>4041</v>
      </c>
      <c r="AZ220" s="59" t="s">
        <v>4681</v>
      </c>
    </row>
    <row r="221" spans="1:52" ht="14.25" customHeight="1" x14ac:dyDescent="0.2">
      <c r="A221" s="1" t="s">
        <v>3477</v>
      </c>
      <c r="B221" s="9" t="s">
        <v>3484</v>
      </c>
      <c r="C221" s="31" t="s">
        <v>1790</v>
      </c>
      <c r="D221" s="31" t="s">
        <v>668</v>
      </c>
      <c r="E221" s="11">
        <v>32979</v>
      </c>
      <c r="F221" s="17">
        <f t="shared" si="20"/>
        <v>31</v>
      </c>
      <c r="G221" s="8">
        <v>503</v>
      </c>
      <c r="H221" s="8">
        <v>458</v>
      </c>
      <c r="I221" s="8">
        <v>179</v>
      </c>
      <c r="J221" s="8">
        <v>163</v>
      </c>
      <c r="K221" s="8">
        <v>9</v>
      </c>
      <c r="L221" s="8">
        <v>0</v>
      </c>
      <c r="M221" s="49">
        <v>23.9</v>
      </c>
      <c r="N221" s="49">
        <v>23.9</v>
      </c>
      <c r="O221" s="49">
        <v>37.6</v>
      </c>
      <c r="P221" s="49">
        <v>0</v>
      </c>
      <c r="Q221" s="50" t="s">
        <v>33</v>
      </c>
      <c r="R221" s="50" t="s">
        <v>57</v>
      </c>
      <c r="S221" s="8">
        <v>20</v>
      </c>
      <c r="T221" s="8">
        <v>44</v>
      </c>
      <c r="U221" s="8">
        <v>11</v>
      </c>
      <c r="V221" s="49">
        <v>15.4</v>
      </c>
      <c r="W221" s="49">
        <v>26.4</v>
      </c>
      <c r="X221" s="49">
        <v>29.5</v>
      </c>
      <c r="Y221" s="49">
        <v>3.5</v>
      </c>
      <c r="Z221" s="50" t="s">
        <v>113</v>
      </c>
      <c r="AA221" s="50" t="s">
        <v>39</v>
      </c>
      <c r="AB221" s="8">
        <v>16</v>
      </c>
      <c r="AC221" s="50" t="s">
        <v>30</v>
      </c>
      <c r="AD221" s="8" t="s">
        <v>31</v>
      </c>
      <c r="AE221" s="8">
        <v>11</v>
      </c>
      <c r="AF221" s="8" t="s">
        <v>22</v>
      </c>
      <c r="AG221" s="8" t="s">
        <v>22</v>
      </c>
      <c r="AH221" s="8">
        <v>1</v>
      </c>
      <c r="AI221" s="4"/>
      <c r="AJ221" s="4">
        <v>220</v>
      </c>
      <c r="AK221" s="4"/>
      <c r="AL221" s="4">
        <v>210</v>
      </c>
      <c r="AM221" s="4"/>
      <c r="AN221" s="4"/>
      <c r="AO221" s="4"/>
      <c r="AP221" s="4"/>
      <c r="AQ221" s="5" t="s">
        <v>683</v>
      </c>
      <c r="AR221" s="4">
        <v>16</v>
      </c>
      <c r="AS221" s="4">
        <v>0</v>
      </c>
      <c r="AT221" s="4">
        <v>0</v>
      </c>
      <c r="AU221" s="4" t="s">
        <v>1576</v>
      </c>
      <c r="AV221" s="28">
        <v>69188</v>
      </c>
      <c r="AW221" s="57" t="str">
        <f t="shared" si="23"/>
        <v>BR:Shaw,Travis*</v>
      </c>
      <c r="AX221" s="57" t="str">
        <f t="shared" si="22"/>
        <v>BP:Shaw,Travis*</v>
      </c>
      <c r="AY221" s="58" t="s">
        <v>4216</v>
      </c>
      <c r="AZ221" s="59" t="s">
        <v>4886</v>
      </c>
    </row>
    <row r="222" spans="1:52" ht="14.25" customHeight="1" x14ac:dyDescent="0.2">
      <c r="A222" s="4" t="s">
        <v>3477</v>
      </c>
      <c r="B222" s="13">
        <v>84</v>
      </c>
      <c r="C222" s="6" t="s">
        <v>1061</v>
      </c>
      <c r="D222" s="31" t="s">
        <v>348</v>
      </c>
      <c r="E222" s="11">
        <v>33312</v>
      </c>
      <c r="F222" s="17">
        <f t="shared" si="20"/>
        <v>30</v>
      </c>
      <c r="G222" s="8">
        <v>284</v>
      </c>
      <c r="H222" s="8">
        <v>253</v>
      </c>
      <c r="I222" s="8">
        <v>101</v>
      </c>
      <c r="J222" s="8">
        <v>90</v>
      </c>
      <c r="K222" s="8">
        <v>5</v>
      </c>
      <c r="L222" s="8">
        <v>17</v>
      </c>
      <c r="M222" s="49">
        <v>25.9</v>
      </c>
      <c r="N222" s="49">
        <v>44.9</v>
      </c>
      <c r="O222" s="49">
        <v>57</v>
      </c>
      <c r="P222" s="49">
        <v>10.4</v>
      </c>
      <c r="Q222" s="50" t="s">
        <v>24</v>
      </c>
      <c r="R222" s="50" t="s">
        <v>34</v>
      </c>
      <c r="S222" s="8">
        <v>28</v>
      </c>
      <c r="T222" s="8">
        <v>34</v>
      </c>
      <c r="U222" s="8">
        <v>11</v>
      </c>
      <c r="V222" s="49">
        <v>21</v>
      </c>
      <c r="W222" s="49">
        <v>34</v>
      </c>
      <c r="X222" s="49">
        <v>34.5</v>
      </c>
      <c r="Y222" s="49">
        <v>4.5</v>
      </c>
      <c r="Z222" s="50" t="s">
        <v>113</v>
      </c>
      <c r="AA222" s="50" t="s">
        <v>57</v>
      </c>
      <c r="AB222" s="8">
        <v>18</v>
      </c>
      <c r="AC222" s="50" t="s">
        <v>30</v>
      </c>
      <c r="AD222" s="8" t="s">
        <v>31</v>
      </c>
      <c r="AE222" s="8">
        <v>10</v>
      </c>
      <c r="AF222" s="8" t="s">
        <v>22</v>
      </c>
      <c r="AG222" s="8" t="s">
        <v>27</v>
      </c>
      <c r="AH222" s="8">
        <v>3</v>
      </c>
      <c r="AI222" s="4">
        <v>201</v>
      </c>
      <c r="AJ222" s="4"/>
      <c r="AK222" s="4"/>
      <c r="AL222" s="4"/>
      <c r="AM222" s="4"/>
      <c r="AN222" s="4"/>
      <c r="AO222" s="4"/>
      <c r="AP222" s="4"/>
      <c r="AQ222" s="5" t="s">
        <v>358</v>
      </c>
      <c r="AR222" s="4">
        <v>11</v>
      </c>
      <c r="AS222" s="4">
        <v>0</v>
      </c>
      <c r="AT222" s="4">
        <v>0</v>
      </c>
      <c r="AU222" s="4" t="s">
        <v>1599</v>
      </c>
      <c r="AV222" s="24">
        <v>59431</v>
      </c>
      <c r="AW222" s="57" t="str">
        <f t="shared" si="23"/>
        <v>BR:Stassi,Max</v>
      </c>
      <c r="AX222" s="57" t="str">
        <f t="shared" si="22"/>
        <v>BP:Stassi,Max</v>
      </c>
      <c r="AY222" s="58" t="s">
        <v>4082</v>
      </c>
      <c r="AZ222" s="59" t="s">
        <v>4444</v>
      </c>
    </row>
    <row r="223" spans="1:52" ht="14.25" customHeight="1" x14ac:dyDescent="0.2">
      <c r="A223" s="1" t="s">
        <v>3477</v>
      </c>
      <c r="B223" s="9" t="s">
        <v>3484</v>
      </c>
      <c r="C223" s="6" t="s">
        <v>1093</v>
      </c>
      <c r="D223" s="31" t="s">
        <v>565</v>
      </c>
      <c r="E223" s="11">
        <v>35181</v>
      </c>
      <c r="F223" s="17">
        <f t="shared" si="20"/>
        <v>25</v>
      </c>
      <c r="G223" s="8">
        <v>562</v>
      </c>
      <c r="H223" s="8">
        <v>511</v>
      </c>
      <c r="I223" s="8">
        <v>200</v>
      </c>
      <c r="J223" s="8">
        <v>182</v>
      </c>
      <c r="K223" s="8">
        <v>52</v>
      </c>
      <c r="L223" s="8">
        <v>14</v>
      </c>
      <c r="M223" s="49">
        <v>5.3</v>
      </c>
      <c r="N223" s="49">
        <v>20.3</v>
      </c>
      <c r="O223" s="49">
        <v>13.1</v>
      </c>
      <c r="P223" s="49">
        <v>2</v>
      </c>
      <c r="Q223" s="50" t="s">
        <v>64</v>
      </c>
      <c r="R223" s="50" t="s">
        <v>20</v>
      </c>
      <c r="S223" s="8">
        <v>10</v>
      </c>
      <c r="T223" s="8">
        <v>71</v>
      </c>
      <c r="U223" s="8">
        <v>8</v>
      </c>
      <c r="V223" s="49">
        <v>7.8</v>
      </c>
      <c r="W223" s="49">
        <v>16.8</v>
      </c>
      <c r="X223" s="49">
        <v>21.2</v>
      </c>
      <c r="Y223" s="49">
        <v>3.6</v>
      </c>
      <c r="Z223" s="50" t="s">
        <v>52</v>
      </c>
      <c r="AA223" s="50" t="s">
        <v>20</v>
      </c>
      <c r="AB223" s="8">
        <v>9</v>
      </c>
      <c r="AC223" s="50" t="s">
        <v>586</v>
      </c>
      <c r="AD223" s="8" t="s">
        <v>22</v>
      </c>
      <c r="AE223" s="8">
        <v>14</v>
      </c>
      <c r="AF223" s="8" t="s">
        <v>22</v>
      </c>
      <c r="AG223" s="8" t="s">
        <v>27</v>
      </c>
      <c r="AH223" s="8">
        <v>1</v>
      </c>
      <c r="AI223" s="4"/>
      <c r="AJ223" s="4">
        <v>103</v>
      </c>
      <c r="AK223" s="4"/>
      <c r="AL223" s="4"/>
      <c r="AM223" s="4"/>
      <c r="AN223" s="4"/>
      <c r="AO223" s="4"/>
      <c r="AP223" s="4"/>
      <c r="AQ223" s="5" t="s">
        <v>87</v>
      </c>
      <c r="AR223" s="4">
        <v>18</v>
      </c>
      <c r="AS223" s="4">
        <v>1</v>
      </c>
      <c r="AT223" s="4">
        <v>2</v>
      </c>
      <c r="AU223" s="4" t="s">
        <v>1664</v>
      </c>
      <c r="AV223" s="28">
        <v>111057</v>
      </c>
      <c r="AW223" s="57" t="str">
        <f t="shared" si="23"/>
        <v>BR:White,Evan</v>
      </c>
      <c r="AX223" s="57" t="str">
        <f t="shared" si="22"/>
        <v>BP:White,Evan</v>
      </c>
      <c r="AY223" s="58" t="s">
        <v>4228</v>
      </c>
      <c r="AZ223" s="59" t="s">
        <v>4318</v>
      </c>
    </row>
    <row r="224" spans="1:52" ht="14.25" customHeight="1" x14ac:dyDescent="0.2">
      <c r="A224" s="1" t="s">
        <v>3477</v>
      </c>
      <c r="B224" s="9" t="s">
        <v>3484</v>
      </c>
      <c r="C224" s="6" t="s">
        <v>1837</v>
      </c>
      <c r="D224" s="31" t="s">
        <v>606</v>
      </c>
      <c r="E224" s="11">
        <v>33156</v>
      </c>
      <c r="F224" s="17">
        <f t="shared" si="20"/>
        <v>30</v>
      </c>
      <c r="G224" s="8">
        <v>564</v>
      </c>
      <c r="H224" s="8">
        <v>508</v>
      </c>
      <c r="I224" s="8">
        <v>201</v>
      </c>
      <c r="J224" s="8">
        <v>181</v>
      </c>
      <c r="K224" s="8">
        <v>0</v>
      </c>
      <c r="L224" s="8">
        <v>0</v>
      </c>
      <c r="M224" s="49">
        <v>31</v>
      </c>
      <c r="N224" s="49">
        <v>36</v>
      </c>
      <c r="O224" s="49">
        <v>31.8</v>
      </c>
      <c r="P224" s="49">
        <v>0</v>
      </c>
      <c r="Q224" s="50" t="s">
        <v>33</v>
      </c>
      <c r="R224" s="50" t="s">
        <v>42</v>
      </c>
      <c r="S224" s="8">
        <v>1</v>
      </c>
      <c r="T224" s="8">
        <v>6</v>
      </c>
      <c r="U224" s="8">
        <v>11</v>
      </c>
      <c r="V224" s="49">
        <v>23.3</v>
      </c>
      <c r="W224" s="49">
        <v>39.299999999999997</v>
      </c>
      <c r="X224" s="49">
        <v>31.4</v>
      </c>
      <c r="Y224" s="49">
        <v>1.4</v>
      </c>
      <c r="Z224" s="50" t="s">
        <v>33</v>
      </c>
      <c r="AA224" s="50" t="s">
        <v>145</v>
      </c>
      <c r="AB224" s="8">
        <v>0</v>
      </c>
      <c r="AC224" s="50" t="s">
        <v>140</v>
      </c>
      <c r="AD224" s="8" t="s">
        <v>6</v>
      </c>
      <c r="AE224" s="8">
        <v>15</v>
      </c>
      <c r="AF224" s="8" t="s">
        <v>6</v>
      </c>
      <c r="AG224" s="8" t="s">
        <v>27</v>
      </c>
      <c r="AH224" s="8">
        <v>1</v>
      </c>
      <c r="AI224" s="4"/>
      <c r="AJ224" s="4"/>
      <c r="AK224" s="4">
        <v>106</v>
      </c>
      <c r="AL224" s="4"/>
      <c r="AM224" s="4"/>
      <c r="AN224" s="4"/>
      <c r="AO224" s="4"/>
      <c r="AP224" s="4"/>
      <c r="AQ224" s="5" t="s">
        <v>624</v>
      </c>
      <c r="AR224" s="4">
        <v>20</v>
      </c>
      <c r="AS224" s="4">
        <v>5</v>
      </c>
      <c r="AT224" s="4">
        <v>2</v>
      </c>
      <c r="AU224" s="4" t="s">
        <v>1672</v>
      </c>
      <c r="AV224" s="24">
        <v>70262</v>
      </c>
      <c r="AW224" s="57" t="str">
        <f t="shared" si="23"/>
        <v>BR:Wong,Kolten*</v>
      </c>
      <c r="AX224" s="57" t="str">
        <f t="shared" si="22"/>
        <v>BP:Wong,Kolten*</v>
      </c>
      <c r="AY224" s="58" t="s">
        <v>4145</v>
      </c>
      <c r="AZ224" s="59" t="s">
        <v>4557</v>
      </c>
    </row>
    <row r="225" spans="1:52" ht="14.25" customHeight="1" x14ac:dyDescent="0.2">
      <c r="A225" s="1" t="s">
        <v>3462</v>
      </c>
      <c r="B225" s="14" t="s">
        <v>3460</v>
      </c>
      <c r="C225" s="6" t="s">
        <v>3463</v>
      </c>
      <c r="D225" s="31" t="s">
        <v>469</v>
      </c>
      <c r="E225" s="11">
        <v>37214</v>
      </c>
      <c r="F225" s="17">
        <f t="shared" si="20"/>
        <v>19</v>
      </c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1" t="s">
        <v>3464</v>
      </c>
      <c r="AV225" s="28">
        <v>111885</v>
      </c>
      <c r="AW225" s="57" t="str">
        <f t="shared" si="23"/>
        <v>BR:Alvarez,Francisco</v>
      </c>
      <c r="AX225" s="57" t="str">
        <f t="shared" si="22"/>
        <v>BP:Alvarez,Francisco</v>
      </c>
      <c r="AY225" s="58" t="s">
        <v>4263</v>
      </c>
      <c r="AZ225" s="57" t="s">
        <v>4875</v>
      </c>
    </row>
    <row r="226" spans="1:52" ht="14.25" customHeight="1" x14ac:dyDescent="0.2">
      <c r="A226" s="1" t="s">
        <v>3462</v>
      </c>
      <c r="B226" s="14" t="s">
        <v>3460</v>
      </c>
      <c r="C226" s="6" t="s">
        <v>3507</v>
      </c>
      <c r="D226" s="32" t="s">
        <v>528</v>
      </c>
      <c r="E226" s="11">
        <v>36072</v>
      </c>
      <c r="F226" s="17">
        <f t="shared" si="20"/>
        <v>22</v>
      </c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 t="s">
        <v>3508</v>
      </c>
      <c r="AV226" s="28">
        <v>107675</v>
      </c>
      <c r="AW226" s="57" t="str">
        <f t="shared" si="23"/>
        <v>BR:Cruz,Oneil*</v>
      </c>
      <c r="AX226" s="57" t="str">
        <f t="shared" si="22"/>
        <v>BP:Cruz,Oneil*</v>
      </c>
      <c r="AY226" s="58" t="s">
        <v>4258</v>
      </c>
      <c r="AZ226" s="59" t="s">
        <v>4312</v>
      </c>
    </row>
    <row r="227" spans="1:52" ht="14.25" customHeight="1" x14ac:dyDescent="0.2">
      <c r="A227" s="1" t="s">
        <v>3462</v>
      </c>
      <c r="B227" s="13" t="s">
        <v>3460</v>
      </c>
      <c r="C227" s="6" t="s">
        <v>943</v>
      </c>
      <c r="D227" s="31" t="s">
        <v>606</v>
      </c>
      <c r="E227" s="11">
        <v>34733</v>
      </c>
      <c r="F227" s="17">
        <f t="shared" si="20"/>
        <v>26</v>
      </c>
      <c r="G227" s="8">
        <v>45</v>
      </c>
      <c r="H227" s="8">
        <v>45</v>
      </c>
      <c r="I227" s="8">
        <v>16</v>
      </c>
      <c r="J227" s="8">
        <v>16</v>
      </c>
      <c r="K227" s="8">
        <v>58</v>
      </c>
      <c r="L227" s="8">
        <v>0</v>
      </c>
      <c r="M227" s="49">
        <v>20.6</v>
      </c>
      <c r="N227" s="49">
        <v>20.6</v>
      </c>
      <c r="O227" s="49">
        <v>39.6</v>
      </c>
      <c r="P227" s="49">
        <v>0</v>
      </c>
      <c r="Q227" s="50" t="s">
        <v>33</v>
      </c>
      <c r="R227" s="50" t="s">
        <v>19</v>
      </c>
      <c r="S227" s="8">
        <v>20</v>
      </c>
      <c r="T227" s="8">
        <v>25</v>
      </c>
      <c r="U227" s="8">
        <v>0</v>
      </c>
      <c r="V227" s="49">
        <v>26.4</v>
      </c>
      <c r="W227" s="49">
        <v>26.4</v>
      </c>
      <c r="X227" s="49">
        <v>29.4</v>
      </c>
      <c r="Y227" s="49">
        <v>0</v>
      </c>
      <c r="Z227" s="50" t="s">
        <v>33</v>
      </c>
      <c r="AA227" s="50" t="s">
        <v>19</v>
      </c>
      <c r="AB227" s="8">
        <v>35</v>
      </c>
      <c r="AC227" s="50" t="s">
        <v>30</v>
      </c>
      <c r="AD227" s="8" t="s">
        <v>31</v>
      </c>
      <c r="AE227" s="8">
        <v>10</v>
      </c>
      <c r="AF227" s="8" t="s">
        <v>22</v>
      </c>
      <c r="AG227" s="8" t="s">
        <v>22</v>
      </c>
      <c r="AH227" s="8">
        <v>2</v>
      </c>
      <c r="AI227" s="4">
        <v>416</v>
      </c>
      <c r="AJ227" s="4"/>
      <c r="AK227" s="4"/>
      <c r="AL227" s="4"/>
      <c r="AM227" s="4"/>
      <c r="AN227" s="4"/>
      <c r="AO227" s="4"/>
      <c r="AP227" s="4"/>
      <c r="AQ227" s="5" t="s">
        <v>616</v>
      </c>
      <c r="AR227" s="4">
        <v>0</v>
      </c>
      <c r="AS227" s="4">
        <v>0</v>
      </c>
      <c r="AT227" s="4">
        <v>0</v>
      </c>
      <c r="AU227" s="4" t="s">
        <v>1388</v>
      </c>
      <c r="AV227" s="24">
        <v>108059</v>
      </c>
      <c r="AW227" s="57" t="str">
        <f t="shared" si="23"/>
        <v>BR:Knizner,Andrew</v>
      </c>
      <c r="AX227" s="57" t="str">
        <f t="shared" si="22"/>
        <v>BP:Knizner,Andrew</v>
      </c>
      <c r="AY227" s="58" t="s">
        <v>3900</v>
      </c>
      <c r="AZ227" s="59" t="s">
        <v>4769</v>
      </c>
    </row>
    <row r="228" spans="1:52" ht="14.25" customHeight="1" x14ac:dyDescent="0.2">
      <c r="A228" s="1" t="s">
        <v>3462</v>
      </c>
      <c r="B228" s="14" t="s">
        <v>3460</v>
      </c>
      <c r="C228" s="12" t="s">
        <v>3125</v>
      </c>
      <c r="D228" s="32" t="s">
        <v>508</v>
      </c>
      <c r="E228" s="11">
        <v>35417</v>
      </c>
      <c r="F228" s="17">
        <f t="shared" si="20"/>
        <v>24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 t="s">
        <v>3124</v>
      </c>
      <c r="AV228" s="28">
        <v>105321</v>
      </c>
      <c r="AW228" s="57" t="str">
        <f t="shared" si="23"/>
        <v>BR:Medina,Adonis</v>
      </c>
      <c r="AX228" s="57" t="str">
        <f t="shared" si="22"/>
        <v>BP:Medina,Adonis</v>
      </c>
      <c r="AY228" s="58" t="s">
        <v>4162</v>
      </c>
      <c r="AZ228" s="59" t="s">
        <v>4819</v>
      </c>
    </row>
    <row r="229" spans="1:52" ht="14.25" customHeight="1" x14ac:dyDescent="0.2">
      <c r="A229" s="1" t="s">
        <v>3483</v>
      </c>
      <c r="B229" s="14" t="s">
        <v>3484</v>
      </c>
      <c r="C229" s="31" t="s">
        <v>793</v>
      </c>
      <c r="D229" s="31" t="s">
        <v>469</v>
      </c>
      <c r="E229" s="11">
        <v>34675</v>
      </c>
      <c r="F229" s="17">
        <f t="shared" si="20"/>
        <v>26</v>
      </c>
      <c r="G229" s="8">
        <v>651</v>
      </c>
      <c r="H229" s="8">
        <v>584</v>
      </c>
      <c r="I229" s="8">
        <v>232</v>
      </c>
      <c r="J229" s="8">
        <v>208</v>
      </c>
      <c r="K229" s="8">
        <v>38</v>
      </c>
      <c r="L229" s="8">
        <v>10</v>
      </c>
      <c r="M229" s="49">
        <v>7.3</v>
      </c>
      <c r="N229" s="49">
        <v>23.3</v>
      </c>
      <c r="O229" s="49">
        <v>24.7</v>
      </c>
      <c r="P229" s="49">
        <v>5.8</v>
      </c>
      <c r="Q229" s="50" t="s">
        <v>25</v>
      </c>
      <c r="R229" s="50" t="s">
        <v>20</v>
      </c>
      <c r="S229" s="8">
        <v>12</v>
      </c>
      <c r="T229" s="8">
        <v>27</v>
      </c>
      <c r="U229" s="8">
        <v>9</v>
      </c>
      <c r="V229" s="49">
        <v>16</v>
      </c>
      <c r="W229" s="49">
        <v>31</v>
      </c>
      <c r="X229" s="49">
        <v>39.200000000000003</v>
      </c>
      <c r="Y229" s="49">
        <v>6.6</v>
      </c>
      <c r="Z229" s="50" t="s">
        <v>24</v>
      </c>
      <c r="AA229" s="50" t="s">
        <v>97</v>
      </c>
      <c r="AB229" s="8">
        <v>13</v>
      </c>
      <c r="AC229" s="50" t="s">
        <v>36</v>
      </c>
      <c r="AD229" s="8" t="s">
        <v>31</v>
      </c>
      <c r="AE229" s="8">
        <v>12</v>
      </c>
      <c r="AF229" s="8" t="s">
        <v>22</v>
      </c>
      <c r="AG229" s="8" t="s">
        <v>22</v>
      </c>
      <c r="AH229" s="8">
        <v>1</v>
      </c>
      <c r="AI229" s="4"/>
      <c r="AJ229" s="4">
        <v>422</v>
      </c>
      <c r="AK229" s="4"/>
      <c r="AL229" s="4"/>
      <c r="AM229" s="4"/>
      <c r="AN229" s="4"/>
      <c r="AO229" s="4"/>
      <c r="AP229" s="4"/>
      <c r="AQ229" s="5" t="s">
        <v>470</v>
      </c>
      <c r="AR229" s="4">
        <v>24</v>
      </c>
      <c r="AS229" s="4">
        <v>1</v>
      </c>
      <c r="AT229" s="4">
        <v>0</v>
      </c>
      <c r="AU229" s="4" t="s">
        <v>1119</v>
      </c>
      <c r="AV229" s="24">
        <v>101603</v>
      </c>
      <c r="AW229" s="57" t="str">
        <f t="shared" si="23"/>
        <v>BR:Alonso,Pete</v>
      </c>
      <c r="AX229" s="57" t="str">
        <f t="shared" si="22"/>
        <v>BP:Alonso,Pete</v>
      </c>
      <c r="AY229" s="58" t="s">
        <v>3664</v>
      </c>
      <c r="AZ229" s="59" t="s">
        <v>4635</v>
      </c>
    </row>
    <row r="230" spans="1:52" ht="14.25" customHeight="1" x14ac:dyDescent="0.2">
      <c r="A230" s="1" t="s">
        <v>3483</v>
      </c>
      <c r="B230" s="14" t="s">
        <v>3484</v>
      </c>
      <c r="C230" s="6" t="s">
        <v>794</v>
      </c>
      <c r="D230" s="31" t="s">
        <v>311</v>
      </c>
      <c r="E230" s="11">
        <v>32999</v>
      </c>
      <c r="F230" s="17">
        <f t="shared" si="20"/>
        <v>31</v>
      </c>
      <c r="G230" s="8">
        <v>587</v>
      </c>
      <c r="H230" s="8">
        <v>539</v>
      </c>
      <c r="I230" s="8">
        <v>209</v>
      </c>
      <c r="J230" s="8">
        <v>192</v>
      </c>
      <c r="K230" s="8">
        <v>27</v>
      </c>
      <c r="L230" s="8">
        <v>15</v>
      </c>
      <c r="M230" s="49">
        <v>7.3</v>
      </c>
      <c r="N230" s="49">
        <v>23.3</v>
      </c>
      <c r="O230" s="49">
        <v>7.3</v>
      </c>
      <c r="P230" s="49">
        <v>0</v>
      </c>
      <c r="Q230" s="50" t="s">
        <v>20</v>
      </c>
      <c r="R230" s="50" t="s">
        <v>51</v>
      </c>
      <c r="S230" s="8">
        <v>17</v>
      </c>
      <c r="T230" s="8">
        <v>11</v>
      </c>
      <c r="U230" s="8">
        <v>6</v>
      </c>
      <c r="V230" s="49">
        <v>20.2</v>
      </c>
      <c r="W230" s="49">
        <v>27.2</v>
      </c>
      <c r="X230" s="49">
        <v>30.9</v>
      </c>
      <c r="Y230" s="49">
        <v>1.5</v>
      </c>
      <c r="Z230" s="50" t="s">
        <v>38</v>
      </c>
      <c r="AA230" s="50" t="s">
        <v>60</v>
      </c>
      <c r="AB230" s="8">
        <v>19</v>
      </c>
      <c r="AC230" s="50" t="s">
        <v>312</v>
      </c>
      <c r="AD230" s="8" t="s">
        <v>22</v>
      </c>
      <c r="AE230" s="8">
        <v>14</v>
      </c>
      <c r="AF230" s="8" t="s">
        <v>22</v>
      </c>
      <c r="AG230" s="8" t="s">
        <v>27</v>
      </c>
      <c r="AH230" s="8">
        <v>2</v>
      </c>
      <c r="AI230" s="4"/>
      <c r="AJ230" s="4"/>
      <c r="AK230" s="4">
        <v>314</v>
      </c>
      <c r="AL230" s="4"/>
      <c r="AM230" s="4"/>
      <c r="AN230" s="4"/>
      <c r="AO230" s="4"/>
      <c r="AP230" s="4"/>
      <c r="AQ230" s="5" t="s">
        <v>313</v>
      </c>
      <c r="AR230" s="4">
        <v>17</v>
      </c>
      <c r="AS230" s="4">
        <v>2</v>
      </c>
      <c r="AT230" s="4">
        <v>3</v>
      </c>
      <c r="AU230" s="4" t="s">
        <v>1120</v>
      </c>
      <c r="AV230" s="24">
        <v>55877</v>
      </c>
      <c r="AW230" s="57" t="str">
        <f t="shared" si="23"/>
        <v>BR:Altuve,Jose</v>
      </c>
      <c r="AX230" s="57" t="str">
        <f t="shared" si="22"/>
        <v>BP:Altuve,Jose</v>
      </c>
      <c r="AY230" s="58" t="s">
        <v>3665</v>
      </c>
      <c r="AZ230" s="59" t="s">
        <v>4398</v>
      </c>
    </row>
    <row r="231" spans="1:52" ht="14.25" customHeight="1" x14ac:dyDescent="0.2">
      <c r="A231" s="1" t="s">
        <v>3483</v>
      </c>
      <c r="B231" s="13" t="s">
        <v>3484</v>
      </c>
      <c r="C231" s="6" t="s">
        <v>795</v>
      </c>
      <c r="D231" s="31" t="s">
        <v>407</v>
      </c>
      <c r="E231" s="11">
        <v>34108</v>
      </c>
      <c r="F231" s="17">
        <f t="shared" si="20"/>
        <v>28</v>
      </c>
      <c r="G231" s="8">
        <v>623</v>
      </c>
      <c r="H231" s="8">
        <v>561</v>
      </c>
      <c r="I231" s="8">
        <v>222</v>
      </c>
      <c r="J231" s="8">
        <v>200</v>
      </c>
      <c r="K231" s="8">
        <v>27</v>
      </c>
      <c r="L231" s="8">
        <v>8</v>
      </c>
      <c r="M231" s="49">
        <v>22.9</v>
      </c>
      <c r="N231" s="49">
        <v>36.9</v>
      </c>
      <c r="O231" s="49">
        <v>27.9</v>
      </c>
      <c r="P231" s="49">
        <v>1.3</v>
      </c>
      <c r="Q231" s="50" t="s">
        <v>43</v>
      </c>
      <c r="R231" s="50" t="s">
        <v>291</v>
      </c>
      <c r="S231" s="8">
        <v>3</v>
      </c>
      <c r="T231" s="8">
        <v>38</v>
      </c>
      <c r="U231" s="8">
        <v>12</v>
      </c>
      <c r="V231" s="49">
        <v>13.1</v>
      </c>
      <c r="W231" s="49">
        <v>31.1</v>
      </c>
      <c r="X231" s="49">
        <v>32</v>
      </c>
      <c r="Y231" s="49">
        <v>5.2</v>
      </c>
      <c r="Z231" s="50" t="s">
        <v>24</v>
      </c>
      <c r="AA231" s="50" t="s">
        <v>291</v>
      </c>
      <c r="AB231" s="8">
        <v>3</v>
      </c>
      <c r="AC231" s="50" t="s">
        <v>30</v>
      </c>
      <c r="AD231" s="8" t="s">
        <v>31</v>
      </c>
      <c r="AE231" s="8">
        <v>12</v>
      </c>
      <c r="AF231" s="8" t="s">
        <v>22</v>
      </c>
      <c r="AG231" s="8" t="s">
        <v>22</v>
      </c>
      <c r="AH231" s="8">
        <v>1</v>
      </c>
      <c r="AI231" s="4"/>
      <c r="AJ231" s="4">
        <v>425</v>
      </c>
      <c r="AK231" s="4">
        <v>441</v>
      </c>
      <c r="AL231" s="4">
        <v>127</v>
      </c>
      <c r="AM231" s="4"/>
      <c r="AN231" s="4"/>
      <c r="AO231" s="4"/>
      <c r="AP231" s="4"/>
      <c r="AQ231" s="5" t="s">
        <v>412</v>
      </c>
      <c r="AR231" s="4">
        <v>22</v>
      </c>
      <c r="AS231" s="4">
        <v>0</v>
      </c>
      <c r="AT231" s="4">
        <v>0</v>
      </c>
      <c r="AU231" s="4" t="s">
        <v>1123</v>
      </c>
      <c r="AV231" s="24">
        <v>70928</v>
      </c>
      <c r="AW231" s="57" t="str">
        <f t="shared" si="23"/>
        <v>BR:Anderson,Brian</v>
      </c>
      <c r="AX231" s="57" t="str">
        <f t="shared" si="22"/>
        <v>BP:Anderson,Brian</v>
      </c>
      <c r="AY231" s="58" t="s">
        <v>3667</v>
      </c>
      <c r="AZ231" s="59" t="s">
        <v>4590</v>
      </c>
    </row>
    <row r="232" spans="1:52" ht="14.25" customHeight="1" x14ac:dyDescent="0.2">
      <c r="A232" s="2" t="s">
        <v>3483</v>
      </c>
      <c r="B232" s="15">
        <v>260</v>
      </c>
      <c r="C232" s="6" t="s">
        <v>6404</v>
      </c>
      <c r="D232" s="33" t="s">
        <v>17</v>
      </c>
      <c r="E232" s="11">
        <v>36759</v>
      </c>
      <c r="F232" s="17"/>
      <c r="G232" s="8"/>
      <c r="H232" s="8"/>
      <c r="I232" s="8"/>
      <c r="J232" s="8"/>
      <c r="K232" s="8"/>
      <c r="L232" s="8"/>
      <c r="M232" s="49"/>
      <c r="N232" s="49"/>
      <c r="O232" s="49"/>
      <c r="P232" s="49"/>
      <c r="Q232" s="50"/>
      <c r="R232" s="50"/>
      <c r="S232" s="8"/>
      <c r="T232" s="8"/>
      <c r="U232" s="8"/>
      <c r="V232" s="49"/>
      <c r="W232" s="49"/>
      <c r="X232" s="49"/>
      <c r="Y232" s="49"/>
      <c r="Z232" s="50"/>
      <c r="AA232" s="50"/>
      <c r="AB232" s="8"/>
      <c r="AC232" s="50"/>
      <c r="AD232" s="8"/>
      <c r="AE232" s="8"/>
      <c r="AF232" s="8"/>
      <c r="AG232" s="8"/>
      <c r="AH232" s="8"/>
      <c r="AI232" s="4"/>
      <c r="AJ232" s="4"/>
      <c r="AK232" s="4"/>
      <c r="AL232" s="4"/>
      <c r="AM232" s="4"/>
      <c r="AN232" s="4"/>
      <c r="AO232" s="4"/>
      <c r="AP232" s="4"/>
      <c r="AQ232" s="5"/>
      <c r="AR232" s="4"/>
      <c r="AS232" s="4"/>
      <c r="AT232" s="4"/>
      <c r="AU232" s="2" t="s">
        <v>6405</v>
      </c>
      <c r="AV232" s="66">
        <v>122787</v>
      </c>
      <c r="AW232" s="57" t="str">
        <f t="shared" si="23"/>
        <v>BR:Carroll,Corbin*</v>
      </c>
      <c r="AX232" s="57" t="str">
        <f t="shared" si="22"/>
        <v>BP:Carroll,Corbin*</v>
      </c>
      <c r="AY232" s="64" t="str">
        <f>_xlfn.CONCAT("https://www.baseball-reference.com/register/player.fcgi?id=", AU232)</f>
        <v>https://www.baseball-reference.com/register/player.fcgi?id=carrol000cor</v>
      </c>
      <c r="AZ232" s="63" t="s">
        <v>6406</v>
      </c>
    </row>
    <row r="233" spans="1:52" ht="14.25" customHeight="1" x14ac:dyDescent="0.2">
      <c r="A233" s="4" t="s">
        <v>3483</v>
      </c>
      <c r="B233" s="13">
        <v>25</v>
      </c>
      <c r="C233" s="6" t="s">
        <v>1693</v>
      </c>
      <c r="D233" s="31" t="s">
        <v>287</v>
      </c>
      <c r="E233" s="11">
        <v>35544</v>
      </c>
      <c r="F233" s="17">
        <f t="shared" ref="F233:F264" si="24">IF(MONTH(E233)&lt;7,2021-YEAR(E233),2021-YEAR(E233)-1)</f>
        <v>24</v>
      </c>
      <c r="G233" s="8">
        <v>382</v>
      </c>
      <c r="H233" s="8">
        <v>362</v>
      </c>
      <c r="I233" s="8">
        <v>136</v>
      </c>
      <c r="J233" s="8">
        <v>129</v>
      </c>
      <c r="K233" s="8">
        <v>19</v>
      </c>
      <c r="L233" s="8">
        <v>7</v>
      </c>
      <c r="M233" s="49">
        <v>39</v>
      </c>
      <c r="N233" s="49">
        <v>47.9</v>
      </c>
      <c r="O233" s="49">
        <v>50.3</v>
      </c>
      <c r="P233" s="49">
        <v>2.8</v>
      </c>
      <c r="Q233" s="50" t="s">
        <v>41</v>
      </c>
      <c r="R233" s="50" t="s">
        <v>66</v>
      </c>
      <c r="S233" s="8">
        <v>0</v>
      </c>
      <c r="T233" s="8">
        <v>34</v>
      </c>
      <c r="U233" s="8">
        <v>0</v>
      </c>
      <c r="V233" s="49">
        <v>43.7</v>
      </c>
      <c r="W233" s="49">
        <v>45.7</v>
      </c>
      <c r="X233" s="49">
        <v>63.2</v>
      </c>
      <c r="Y233" s="49">
        <v>3.8</v>
      </c>
      <c r="Z233" s="50" t="s">
        <v>46</v>
      </c>
      <c r="AA233" s="50" t="s">
        <v>66</v>
      </c>
      <c r="AB233" s="8">
        <v>0</v>
      </c>
      <c r="AC233" s="50" t="s">
        <v>295</v>
      </c>
      <c r="AD233" s="8" t="s">
        <v>31</v>
      </c>
      <c r="AE233" s="8">
        <v>14</v>
      </c>
      <c r="AF233" s="8" t="s">
        <v>27</v>
      </c>
      <c r="AG233" s="8" t="s">
        <v>22</v>
      </c>
      <c r="AH233" s="8">
        <v>1</v>
      </c>
      <c r="AI233" s="4"/>
      <c r="AJ233" s="4"/>
      <c r="AK233" s="4">
        <v>420</v>
      </c>
      <c r="AL233" s="4">
        <v>421</v>
      </c>
      <c r="AM233" s="4">
        <v>432</v>
      </c>
      <c r="AN233" s="4"/>
      <c r="AO233" s="4"/>
      <c r="AP233" s="4"/>
      <c r="AQ233" s="5" t="s">
        <v>296</v>
      </c>
      <c r="AR233" s="4">
        <v>7</v>
      </c>
      <c r="AS233" s="4">
        <v>0</v>
      </c>
      <c r="AT233" s="4">
        <v>1</v>
      </c>
      <c r="AU233" s="4" t="s">
        <v>1194</v>
      </c>
      <c r="AV233" s="24">
        <v>104205</v>
      </c>
      <c r="AW233" s="57" t="str">
        <f t="shared" si="23"/>
        <v>BR:Castro,Willi+</v>
      </c>
      <c r="AX233" s="57" t="str">
        <f t="shared" si="22"/>
        <v>BP:Castro,Willi+</v>
      </c>
      <c r="AY233" s="58" t="s">
        <v>3729</v>
      </c>
      <c r="AZ233" s="59" t="s">
        <v>4704</v>
      </c>
    </row>
    <row r="234" spans="1:52" ht="14.25" customHeight="1" x14ac:dyDescent="0.2">
      <c r="A234" s="4" t="s">
        <v>3483</v>
      </c>
      <c r="B234" s="13">
        <v>40</v>
      </c>
      <c r="C234" s="31" t="s">
        <v>852</v>
      </c>
      <c r="D234" s="31" t="s">
        <v>132</v>
      </c>
      <c r="E234" s="11">
        <v>34879</v>
      </c>
      <c r="F234" s="17">
        <f t="shared" si="24"/>
        <v>26</v>
      </c>
      <c r="G234" s="8">
        <v>253</v>
      </c>
      <c r="H234" s="8">
        <v>225</v>
      </c>
      <c r="I234" s="8">
        <v>90</v>
      </c>
      <c r="J234" s="8">
        <v>80</v>
      </c>
      <c r="K234" s="8">
        <v>64</v>
      </c>
      <c r="L234" s="8">
        <v>0</v>
      </c>
      <c r="M234" s="49">
        <v>28.3</v>
      </c>
      <c r="N234" s="49">
        <v>33.299999999999997</v>
      </c>
      <c r="O234" s="49">
        <v>83.3</v>
      </c>
      <c r="P234" s="49">
        <v>14.3</v>
      </c>
      <c r="Q234" s="50" t="s">
        <v>25</v>
      </c>
      <c r="R234" s="50" t="s">
        <v>20</v>
      </c>
      <c r="S234" s="8">
        <v>0</v>
      </c>
      <c r="T234" s="8">
        <v>42</v>
      </c>
      <c r="U234" s="8">
        <v>22</v>
      </c>
      <c r="V234" s="49">
        <v>12.7</v>
      </c>
      <c r="W234" s="49">
        <v>39.6</v>
      </c>
      <c r="X234" s="49">
        <v>40</v>
      </c>
      <c r="Y234" s="49">
        <v>9.1</v>
      </c>
      <c r="Z234" s="50" t="s">
        <v>24</v>
      </c>
      <c r="AA234" s="50" t="s">
        <v>66</v>
      </c>
      <c r="AB234" s="8">
        <v>0</v>
      </c>
      <c r="AC234" s="50" t="s">
        <v>30</v>
      </c>
      <c r="AD234" s="8" t="s">
        <v>31</v>
      </c>
      <c r="AE234" s="8">
        <v>11</v>
      </c>
      <c r="AF234" s="8" t="s">
        <v>22</v>
      </c>
      <c r="AG234" s="8" t="s">
        <v>22</v>
      </c>
      <c r="AH234" s="8">
        <v>1</v>
      </c>
      <c r="AI234" s="4"/>
      <c r="AJ234" s="4">
        <v>424</v>
      </c>
      <c r="AK234" s="4"/>
      <c r="AL234" s="4">
        <v>429</v>
      </c>
      <c r="AM234" s="4"/>
      <c r="AN234" s="4"/>
      <c r="AO234" s="4"/>
      <c r="AP234" s="4"/>
      <c r="AQ234" s="5" t="s">
        <v>144</v>
      </c>
      <c r="AR234" s="4">
        <v>10</v>
      </c>
      <c r="AS234" s="4">
        <v>0</v>
      </c>
      <c r="AT234" s="4">
        <v>0</v>
      </c>
      <c r="AU234" s="4" t="s">
        <v>1224</v>
      </c>
      <c r="AV234" s="28">
        <v>108855</v>
      </c>
      <c r="AW234" s="57" t="str">
        <f t="shared" si="23"/>
        <v>BR:Dalbec,Bobby</v>
      </c>
      <c r="AX234" s="57" t="str">
        <f t="shared" si="22"/>
        <v>BP:Dalbec,Bobby</v>
      </c>
      <c r="AY234" s="58" t="s">
        <v>4180</v>
      </c>
      <c r="AZ234" s="59" t="s">
        <v>4281</v>
      </c>
    </row>
    <row r="235" spans="1:52" ht="14.25" customHeight="1" x14ac:dyDescent="0.2">
      <c r="A235" s="1" t="s">
        <v>3483</v>
      </c>
      <c r="B235" s="14" t="s">
        <v>3484</v>
      </c>
      <c r="C235" s="6" t="s">
        <v>855</v>
      </c>
      <c r="D235" s="31" t="s">
        <v>469</v>
      </c>
      <c r="E235" s="11">
        <v>34086</v>
      </c>
      <c r="F235" s="17">
        <f t="shared" si="24"/>
        <v>28</v>
      </c>
      <c r="G235" s="8">
        <v>620</v>
      </c>
      <c r="H235" s="8">
        <v>533</v>
      </c>
      <c r="I235" s="8">
        <v>221</v>
      </c>
      <c r="J235" s="8">
        <v>190</v>
      </c>
      <c r="K235" s="8">
        <v>20</v>
      </c>
      <c r="L235" s="8">
        <v>22</v>
      </c>
      <c r="M235" s="49">
        <v>13.8</v>
      </c>
      <c r="N235" s="49">
        <v>42.8</v>
      </c>
      <c r="O235" s="49">
        <v>23.5</v>
      </c>
      <c r="P235" s="49">
        <v>0.8</v>
      </c>
      <c r="Q235" s="50" t="s">
        <v>20</v>
      </c>
      <c r="R235" s="50" t="s">
        <v>97</v>
      </c>
      <c r="S235" s="8">
        <v>21</v>
      </c>
      <c r="T235" s="8">
        <v>27</v>
      </c>
      <c r="U235" s="8">
        <v>18</v>
      </c>
      <c r="V235" s="49">
        <v>19.5</v>
      </c>
      <c r="W235" s="49">
        <v>44.5</v>
      </c>
      <c r="X235" s="49">
        <v>24.9</v>
      </c>
      <c r="Y235" s="49">
        <v>1.4</v>
      </c>
      <c r="Z235" s="50" t="s">
        <v>38</v>
      </c>
      <c r="AA235" s="50" t="s">
        <v>35</v>
      </c>
      <c r="AB235" s="8">
        <v>20</v>
      </c>
      <c r="AC235" s="50" t="s">
        <v>30</v>
      </c>
      <c r="AD235" s="8" t="s">
        <v>31</v>
      </c>
      <c r="AE235" s="8">
        <v>12</v>
      </c>
      <c r="AF235" s="8" t="s">
        <v>22</v>
      </c>
      <c r="AG235" s="8" t="s">
        <v>22</v>
      </c>
      <c r="AH235" s="8">
        <v>1</v>
      </c>
      <c r="AI235" s="4"/>
      <c r="AJ235" s="4"/>
      <c r="AK235" s="4"/>
      <c r="AL235" s="4">
        <v>415</v>
      </c>
      <c r="AM235" s="4"/>
      <c r="AN235" s="4">
        <v>525</v>
      </c>
      <c r="AO235" s="4"/>
      <c r="AP235" s="4"/>
      <c r="AQ235" s="5" t="s">
        <v>475</v>
      </c>
      <c r="AR235" s="4">
        <v>31</v>
      </c>
      <c r="AS235" s="4">
        <v>0</v>
      </c>
      <c r="AT235" s="4">
        <v>0</v>
      </c>
      <c r="AU235" s="4" t="s">
        <v>1228</v>
      </c>
      <c r="AV235" s="24">
        <v>70799</v>
      </c>
      <c r="AW235" s="57" t="str">
        <f t="shared" si="23"/>
        <v>BR:Davis,J.D.</v>
      </c>
      <c r="AX235" s="57" t="str">
        <f t="shared" si="22"/>
        <v>BP:Davis,J.D.</v>
      </c>
      <c r="AY235" s="58" t="s">
        <v>3757</v>
      </c>
      <c r="AZ235" s="59" t="s">
        <v>4586</v>
      </c>
    </row>
    <row r="236" spans="1:52" ht="14.25" customHeight="1" x14ac:dyDescent="0.2">
      <c r="A236" s="4" t="s">
        <v>3483</v>
      </c>
      <c r="B236" s="13">
        <v>140</v>
      </c>
      <c r="C236" s="31" t="s">
        <v>875</v>
      </c>
      <c r="D236" s="31" t="s">
        <v>528</v>
      </c>
      <c r="E236" s="11">
        <v>33857</v>
      </c>
      <c r="F236" s="17">
        <f t="shared" si="24"/>
        <v>28</v>
      </c>
      <c r="G236" s="8">
        <v>123</v>
      </c>
      <c r="H236" s="8">
        <v>109</v>
      </c>
      <c r="I236" s="8">
        <v>44</v>
      </c>
      <c r="J236" s="8">
        <v>39</v>
      </c>
      <c r="K236" s="8">
        <v>0</v>
      </c>
      <c r="L236" s="8">
        <v>0</v>
      </c>
      <c r="M236" s="49">
        <v>47.4</v>
      </c>
      <c r="N236" s="49">
        <v>52.4</v>
      </c>
      <c r="O236" s="49">
        <v>78.900000000000006</v>
      </c>
      <c r="P236" s="49">
        <v>7.6</v>
      </c>
      <c r="Q236" s="50" t="s">
        <v>24</v>
      </c>
      <c r="R236" s="50" t="s">
        <v>19</v>
      </c>
      <c r="S236" s="8">
        <v>20</v>
      </c>
      <c r="T236" s="8">
        <v>11</v>
      </c>
      <c r="U236" s="8">
        <v>27</v>
      </c>
      <c r="V236" s="49">
        <v>33.299999999999997</v>
      </c>
      <c r="W236" s="49">
        <v>65.400000000000006</v>
      </c>
      <c r="X236" s="49">
        <v>36.200000000000003</v>
      </c>
      <c r="Y236" s="49">
        <v>0</v>
      </c>
      <c r="Z236" s="50" t="s">
        <v>33</v>
      </c>
      <c r="AA236" s="50" t="s">
        <v>45</v>
      </c>
      <c r="AB236" s="8">
        <v>10</v>
      </c>
      <c r="AC236" s="50" t="s">
        <v>130</v>
      </c>
      <c r="AD236" s="8" t="s">
        <v>31</v>
      </c>
      <c r="AE236" s="8">
        <v>11</v>
      </c>
      <c r="AF236" s="8" t="s">
        <v>22</v>
      </c>
      <c r="AG236" s="8" t="s">
        <v>27</v>
      </c>
      <c r="AH236" s="8">
        <v>4</v>
      </c>
      <c r="AI236" s="4"/>
      <c r="AJ236" s="4">
        <v>430</v>
      </c>
      <c r="AK236" s="4"/>
      <c r="AL236" s="4">
        <v>441</v>
      </c>
      <c r="AM236" s="4"/>
      <c r="AN236" s="4">
        <v>425</v>
      </c>
      <c r="AO236" s="4"/>
      <c r="AP236" s="4">
        <v>425</v>
      </c>
      <c r="AQ236" s="5" t="s">
        <v>531</v>
      </c>
      <c r="AR236" s="4">
        <v>5</v>
      </c>
      <c r="AS236" s="4">
        <v>0</v>
      </c>
      <c r="AT236" s="4">
        <v>1</v>
      </c>
      <c r="AU236" s="4" t="s">
        <v>1264</v>
      </c>
      <c r="AV236" s="28">
        <v>70393</v>
      </c>
      <c r="AW236" s="57" t="str">
        <f t="shared" si="23"/>
        <v>BR:Evans,Phillip</v>
      </c>
      <c r="AX236" s="57" t="str">
        <f t="shared" si="22"/>
        <v>BP:Evans,Phillip</v>
      </c>
      <c r="AY236" s="58" t="s">
        <v>4183</v>
      </c>
      <c r="AZ236" s="59" t="s">
        <v>4310</v>
      </c>
    </row>
    <row r="237" spans="1:52" ht="14.25" customHeight="1" x14ac:dyDescent="0.2">
      <c r="A237" s="4" t="s">
        <v>3483</v>
      </c>
      <c r="B237" s="13">
        <v>223</v>
      </c>
      <c r="C237" s="6" t="s">
        <v>876</v>
      </c>
      <c r="D237" s="31" t="s">
        <v>212</v>
      </c>
      <c r="E237" s="11">
        <v>33102</v>
      </c>
      <c r="F237" s="17">
        <f t="shared" si="24"/>
        <v>30</v>
      </c>
      <c r="G237" s="8">
        <v>194</v>
      </c>
      <c r="H237" s="8">
        <v>180</v>
      </c>
      <c r="I237" s="8">
        <v>69</v>
      </c>
      <c r="J237" s="8">
        <v>64</v>
      </c>
      <c r="K237" s="8">
        <v>0</v>
      </c>
      <c r="L237" s="8">
        <v>0</v>
      </c>
      <c r="M237" s="49">
        <v>35.799999999999997</v>
      </c>
      <c r="N237" s="49">
        <v>38.799999999999997</v>
      </c>
      <c r="O237" s="49">
        <v>46.5</v>
      </c>
      <c r="P237" s="49">
        <v>0</v>
      </c>
      <c r="Q237" s="50" t="s">
        <v>33</v>
      </c>
      <c r="R237" s="50" t="s">
        <v>51</v>
      </c>
      <c r="S237" s="8">
        <v>0</v>
      </c>
      <c r="T237" s="8">
        <v>25</v>
      </c>
      <c r="U237" s="8">
        <v>11</v>
      </c>
      <c r="V237" s="49">
        <v>20.3</v>
      </c>
      <c r="W237" s="49">
        <v>34.299999999999997</v>
      </c>
      <c r="X237" s="49">
        <v>20.7</v>
      </c>
      <c r="Y237" s="49">
        <v>0</v>
      </c>
      <c r="Z237" s="50" t="s">
        <v>33</v>
      </c>
      <c r="AA237" s="50" t="s">
        <v>51</v>
      </c>
      <c r="AB237" s="8">
        <v>0</v>
      </c>
      <c r="AC237" s="50" t="s">
        <v>100</v>
      </c>
      <c r="AD237" s="8" t="s">
        <v>27</v>
      </c>
      <c r="AE237" s="8">
        <v>12</v>
      </c>
      <c r="AF237" s="8" t="s">
        <v>22</v>
      </c>
      <c r="AG237" s="8" t="s">
        <v>27</v>
      </c>
      <c r="AH237" s="8">
        <v>1</v>
      </c>
      <c r="AI237" s="4"/>
      <c r="AJ237" s="4">
        <v>420</v>
      </c>
      <c r="AK237" s="4">
        <v>337</v>
      </c>
      <c r="AL237" s="4">
        <v>308</v>
      </c>
      <c r="AM237" s="4">
        <v>312</v>
      </c>
      <c r="AN237" s="4">
        <v>425</v>
      </c>
      <c r="AO237" s="4"/>
      <c r="AP237" s="4"/>
      <c r="AQ237" s="5" t="s">
        <v>221</v>
      </c>
      <c r="AR237" s="4">
        <v>5</v>
      </c>
      <c r="AS237" s="4">
        <v>1</v>
      </c>
      <c r="AT237" s="4">
        <v>0</v>
      </c>
      <c r="AU237" s="4" t="s">
        <v>1265</v>
      </c>
      <c r="AV237" s="24">
        <v>100171</v>
      </c>
      <c r="AW237" s="57" t="str">
        <f t="shared" si="23"/>
        <v>BR:Farmer,Kyle</v>
      </c>
      <c r="AX237" s="57" t="str">
        <f t="shared" si="22"/>
        <v>BP:Farmer,Kyle</v>
      </c>
      <c r="AY237" s="58" t="s">
        <v>3791</v>
      </c>
      <c r="AZ237" s="59" t="s">
        <v>4602</v>
      </c>
    </row>
    <row r="238" spans="1:52" ht="14.25" customHeight="1" x14ac:dyDescent="0.2">
      <c r="A238" s="1" t="s">
        <v>3483</v>
      </c>
      <c r="B238" s="14" t="s">
        <v>3484</v>
      </c>
      <c r="C238" s="6" t="s">
        <v>1733</v>
      </c>
      <c r="D238" s="31" t="s">
        <v>625</v>
      </c>
      <c r="E238" s="11">
        <v>34822</v>
      </c>
      <c r="F238" s="17">
        <f t="shared" si="24"/>
        <v>26</v>
      </c>
      <c r="G238" s="8">
        <v>419</v>
      </c>
      <c r="H238" s="8">
        <v>371</v>
      </c>
      <c r="I238" s="8">
        <v>149</v>
      </c>
      <c r="J238" s="8">
        <v>132</v>
      </c>
      <c r="K238" s="8">
        <v>49</v>
      </c>
      <c r="L238" s="8">
        <v>11</v>
      </c>
      <c r="M238" s="49">
        <v>3.2</v>
      </c>
      <c r="N238" s="49">
        <v>16.2</v>
      </c>
      <c r="O238" s="49">
        <v>3.6</v>
      </c>
      <c r="P238" s="49">
        <v>0</v>
      </c>
      <c r="Q238" s="50" t="s">
        <v>29</v>
      </c>
      <c r="R238" s="50" t="s">
        <v>20</v>
      </c>
      <c r="S238" s="8">
        <v>0</v>
      </c>
      <c r="T238" s="8">
        <v>46</v>
      </c>
      <c r="U238" s="8">
        <v>14</v>
      </c>
      <c r="V238" s="49">
        <v>14.4</v>
      </c>
      <c r="W238" s="49">
        <v>30.4</v>
      </c>
      <c r="X238" s="49">
        <v>31.4</v>
      </c>
      <c r="Y238" s="49">
        <v>2.4</v>
      </c>
      <c r="Z238" s="50" t="s">
        <v>18</v>
      </c>
      <c r="AA238" s="50" t="s">
        <v>19</v>
      </c>
      <c r="AB238" s="8">
        <v>0</v>
      </c>
      <c r="AC238" s="50" t="s">
        <v>405</v>
      </c>
      <c r="AD238" s="8" t="s">
        <v>27</v>
      </c>
      <c r="AE238" s="8">
        <v>13</v>
      </c>
      <c r="AF238" s="8" t="s">
        <v>22</v>
      </c>
      <c r="AG238" s="8" t="s">
        <v>22</v>
      </c>
      <c r="AH238" s="8">
        <v>3</v>
      </c>
      <c r="AI238" s="4"/>
      <c r="AJ238" s="4"/>
      <c r="AK238" s="4"/>
      <c r="AL238" s="4"/>
      <c r="AM238" s="4"/>
      <c r="AN238" s="4">
        <v>303</v>
      </c>
      <c r="AO238" s="4"/>
      <c r="AP238" s="4">
        <v>303</v>
      </c>
      <c r="AQ238" s="5" t="s">
        <v>635</v>
      </c>
      <c r="AR238" s="4">
        <v>17</v>
      </c>
      <c r="AS238" s="4">
        <v>2</v>
      </c>
      <c r="AT238" s="4">
        <v>1</v>
      </c>
      <c r="AU238" s="4" t="s">
        <v>1439</v>
      </c>
      <c r="AV238" s="24">
        <v>102432</v>
      </c>
      <c r="AW238" s="57" t="str">
        <f t="shared" si="23"/>
        <v>BR:Meadows,Austin*</v>
      </c>
      <c r="AX238" s="57" t="str">
        <f t="shared" si="22"/>
        <v>BP:Meadows,Austin*</v>
      </c>
      <c r="AY238" s="58" t="s">
        <v>3945</v>
      </c>
      <c r="AZ238" s="59" t="s">
        <v>4652</v>
      </c>
    </row>
    <row r="239" spans="1:52" ht="14.25" customHeight="1" x14ac:dyDescent="0.2">
      <c r="A239" s="4" t="s">
        <v>3483</v>
      </c>
      <c r="B239" s="13">
        <v>251</v>
      </c>
      <c r="C239" s="6" t="s">
        <v>979</v>
      </c>
      <c r="D239" s="31" t="s">
        <v>132</v>
      </c>
      <c r="E239" s="11">
        <v>34722</v>
      </c>
      <c r="F239" s="17">
        <f t="shared" si="24"/>
        <v>26</v>
      </c>
      <c r="G239" s="8">
        <v>126</v>
      </c>
      <c r="H239" s="8">
        <v>126</v>
      </c>
      <c r="I239" s="8">
        <v>45</v>
      </c>
      <c r="J239" s="8">
        <v>45</v>
      </c>
      <c r="K239" s="8">
        <v>26</v>
      </c>
      <c r="L239" s="8">
        <v>0</v>
      </c>
      <c r="M239" s="49">
        <v>44.5</v>
      </c>
      <c r="N239" s="49">
        <v>44.5</v>
      </c>
      <c r="O239" s="49">
        <v>54.5</v>
      </c>
      <c r="P239" s="49">
        <v>0</v>
      </c>
      <c r="Q239" s="50" t="s">
        <v>33</v>
      </c>
      <c r="R239" s="50" t="s">
        <v>60</v>
      </c>
      <c r="S239" s="8">
        <v>18</v>
      </c>
      <c r="T239" s="8">
        <v>25</v>
      </c>
      <c r="U239" s="8">
        <v>0</v>
      </c>
      <c r="V239" s="49">
        <v>39.5</v>
      </c>
      <c r="W239" s="49">
        <v>39.5</v>
      </c>
      <c r="X239" s="49">
        <v>62.3</v>
      </c>
      <c r="Y239" s="49">
        <v>1.1000000000000001</v>
      </c>
      <c r="Z239" s="50" t="s">
        <v>38</v>
      </c>
      <c r="AA239" s="50" t="s">
        <v>60</v>
      </c>
      <c r="AB239" s="8">
        <v>18</v>
      </c>
      <c r="AC239" s="50" t="s">
        <v>149</v>
      </c>
      <c r="AD239" s="8" t="s">
        <v>6</v>
      </c>
      <c r="AE239" s="8">
        <v>13</v>
      </c>
      <c r="AF239" s="8" t="s">
        <v>22</v>
      </c>
      <c r="AG239" s="8" t="s">
        <v>27</v>
      </c>
      <c r="AH239" s="8">
        <v>2</v>
      </c>
      <c r="AI239" s="4"/>
      <c r="AJ239" s="4"/>
      <c r="AK239" s="4"/>
      <c r="AL239" s="4"/>
      <c r="AM239" s="4"/>
      <c r="AN239" s="4">
        <v>409</v>
      </c>
      <c r="AO239" s="4"/>
      <c r="AP239" s="4">
        <v>409</v>
      </c>
      <c r="AQ239" s="5" t="s">
        <v>150</v>
      </c>
      <c r="AR239" s="4">
        <v>0</v>
      </c>
      <c r="AS239" s="4">
        <v>2</v>
      </c>
      <c r="AT239" s="4">
        <v>0</v>
      </c>
      <c r="AU239" s="4" t="s">
        <v>1460</v>
      </c>
      <c r="AV239" s="24">
        <v>100748</v>
      </c>
      <c r="AW239" s="57" t="str">
        <f t="shared" si="23"/>
        <v>BR:Munoz,Yairo</v>
      </c>
      <c r="AX239" s="57" t="str">
        <f t="shared" ref="AX239:AX270" si="25">HYPERLINK(AZ239,_xlfn.CONCAT("BP:",C239))</f>
        <v>BP:Munoz,Yairo</v>
      </c>
      <c r="AY239" s="58" t="s">
        <v>3963</v>
      </c>
      <c r="AZ239" s="59" t="s">
        <v>4625</v>
      </c>
    </row>
    <row r="240" spans="1:52" ht="14.25" customHeight="1" x14ac:dyDescent="0.2">
      <c r="A240" s="1" t="s">
        <v>3483</v>
      </c>
      <c r="B240" s="9" t="s">
        <v>3484</v>
      </c>
      <c r="C240" s="6" t="s">
        <v>981</v>
      </c>
      <c r="D240" s="31" t="s">
        <v>491</v>
      </c>
      <c r="E240" s="11">
        <v>34617</v>
      </c>
      <c r="F240" s="17">
        <f t="shared" si="24"/>
        <v>26</v>
      </c>
      <c r="G240" s="8">
        <v>393</v>
      </c>
      <c r="H240" s="8">
        <v>326</v>
      </c>
      <c r="I240" s="8">
        <v>140</v>
      </c>
      <c r="J240" s="8">
        <v>116</v>
      </c>
      <c r="K240" s="8">
        <v>50</v>
      </c>
      <c r="L240" s="8">
        <v>13</v>
      </c>
      <c r="M240" s="49">
        <v>16.5</v>
      </c>
      <c r="N240" s="49">
        <v>29.6</v>
      </c>
      <c r="O240" s="49">
        <v>31.8</v>
      </c>
      <c r="P240" s="49">
        <v>5</v>
      </c>
      <c r="Q240" s="50" t="s">
        <v>24</v>
      </c>
      <c r="R240" s="50" t="s">
        <v>60</v>
      </c>
      <c r="S240" s="8">
        <v>10</v>
      </c>
      <c r="T240" s="8">
        <v>26</v>
      </c>
      <c r="U240" s="8">
        <v>32</v>
      </c>
      <c r="V240" s="49">
        <v>10.1</v>
      </c>
      <c r="W240" s="49">
        <v>42</v>
      </c>
      <c r="X240" s="49">
        <v>25.3</v>
      </c>
      <c r="Y240" s="49">
        <v>4</v>
      </c>
      <c r="Z240" s="50" t="s">
        <v>24</v>
      </c>
      <c r="AA240" s="50" t="s">
        <v>66</v>
      </c>
      <c r="AB240" s="8">
        <v>21</v>
      </c>
      <c r="AC240" s="50" t="s">
        <v>30</v>
      </c>
      <c r="AD240" s="8" t="s">
        <v>31</v>
      </c>
      <c r="AE240" s="8">
        <v>10</v>
      </c>
      <c r="AF240" s="8" t="s">
        <v>22</v>
      </c>
      <c r="AG240" s="8" t="s">
        <v>22</v>
      </c>
      <c r="AH240" s="8">
        <v>2</v>
      </c>
      <c r="AI240" s="4">
        <v>204</v>
      </c>
      <c r="AJ240" s="4"/>
      <c r="AK240" s="4"/>
      <c r="AL240" s="4"/>
      <c r="AM240" s="4"/>
      <c r="AN240" s="4"/>
      <c r="AO240" s="4"/>
      <c r="AP240" s="4"/>
      <c r="AQ240" s="5" t="s">
        <v>504</v>
      </c>
      <c r="AR240" s="4">
        <v>24</v>
      </c>
      <c r="AS240" s="4">
        <v>0</v>
      </c>
      <c r="AT240" s="4">
        <v>0</v>
      </c>
      <c r="AU240" s="4" t="s">
        <v>1463</v>
      </c>
      <c r="AV240" s="24">
        <v>108278</v>
      </c>
      <c r="AW240" s="57" t="str">
        <f t="shared" si="23"/>
        <v>BR:Murphy,Sean</v>
      </c>
      <c r="AX240" s="57" t="str">
        <f t="shared" si="25"/>
        <v>BP:Murphy,Sean</v>
      </c>
      <c r="AY240" s="58" t="s">
        <v>3966</v>
      </c>
      <c r="AZ240" s="59" t="s">
        <v>4775</v>
      </c>
    </row>
    <row r="241" spans="1:53" ht="14.25" customHeight="1" x14ac:dyDescent="0.2">
      <c r="A241" s="4" t="s">
        <v>3483</v>
      </c>
      <c r="B241" s="13">
        <v>141</v>
      </c>
      <c r="C241" s="6" t="s">
        <v>989</v>
      </c>
      <c r="D241" s="31" t="s">
        <v>383</v>
      </c>
      <c r="E241" s="11">
        <v>34792</v>
      </c>
      <c r="F241" s="17">
        <f t="shared" si="24"/>
        <v>26</v>
      </c>
      <c r="G241" s="8">
        <v>149</v>
      </c>
      <c r="H241" s="8">
        <v>135</v>
      </c>
      <c r="I241" s="8">
        <v>53</v>
      </c>
      <c r="J241" s="8">
        <v>48</v>
      </c>
      <c r="K241" s="8">
        <v>50</v>
      </c>
      <c r="L241" s="8">
        <v>17</v>
      </c>
      <c r="M241" s="49">
        <v>11.5</v>
      </c>
      <c r="N241" s="49">
        <v>32.5</v>
      </c>
      <c r="O241" s="49">
        <v>46</v>
      </c>
      <c r="P241" s="49">
        <v>11.5</v>
      </c>
      <c r="Q241" s="50" t="s">
        <v>25</v>
      </c>
      <c r="R241" s="50" t="s">
        <v>20</v>
      </c>
      <c r="S241" s="8">
        <v>10</v>
      </c>
      <c r="T241" s="8">
        <v>52</v>
      </c>
      <c r="U241" s="8">
        <v>8</v>
      </c>
      <c r="V241" s="49">
        <v>6.4</v>
      </c>
      <c r="W241" s="49">
        <v>18.399999999999999</v>
      </c>
      <c r="X241" s="49">
        <v>25.6</v>
      </c>
      <c r="Y241" s="49">
        <v>6.4</v>
      </c>
      <c r="Z241" s="50" t="s">
        <v>25</v>
      </c>
      <c r="AA241" s="50" t="s">
        <v>20</v>
      </c>
      <c r="AB241" s="8">
        <v>17</v>
      </c>
      <c r="AC241" s="50" t="s">
        <v>30</v>
      </c>
      <c r="AD241" s="8" t="s">
        <v>31</v>
      </c>
      <c r="AE241" s="8">
        <v>10</v>
      </c>
      <c r="AF241" s="8" t="s">
        <v>22</v>
      </c>
      <c r="AG241" s="8" t="s">
        <v>22</v>
      </c>
      <c r="AH241" s="8">
        <v>2</v>
      </c>
      <c r="AI241" s="4">
        <v>308</v>
      </c>
      <c r="AJ241" s="4"/>
      <c r="AK241" s="4"/>
      <c r="AL241" s="4"/>
      <c r="AM241" s="4"/>
      <c r="AN241" s="4"/>
      <c r="AO241" s="4"/>
      <c r="AP241" s="4"/>
      <c r="AQ241" s="5" t="s">
        <v>397</v>
      </c>
      <c r="AR241" s="4">
        <v>5</v>
      </c>
      <c r="AS241" s="4">
        <v>0</v>
      </c>
      <c r="AT241" s="4">
        <v>0</v>
      </c>
      <c r="AU241" s="4" t="s">
        <v>1475</v>
      </c>
      <c r="AV241" s="24">
        <v>102700</v>
      </c>
      <c r="AW241" s="57" t="str">
        <f t="shared" si="23"/>
        <v>BR:Nottingham,Jacob</v>
      </c>
      <c r="AX241" s="57" t="str">
        <f t="shared" si="25"/>
        <v>BP:Nottingham,Jacob</v>
      </c>
      <c r="AY241" s="58" t="s">
        <v>3976</v>
      </c>
      <c r="AZ241" s="59" t="s">
        <v>4672</v>
      </c>
    </row>
    <row r="242" spans="1:53" ht="14.25" customHeight="1" x14ac:dyDescent="0.2">
      <c r="A242" s="1" t="s">
        <v>3483</v>
      </c>
      <c r="B242" s="9" t="s">
        <v>3484</v>
      </c>
      <c r="C242" s="6" t="s">
        <v>1769</v>
      </c>
      <c r="D242" s="31" t="s">
        <v>287</v>
      </c>
      <c r="E242" s="11">
        <v>34612</v>
      </c>
      <c r="F242" s="17">
        <f t="shared" si="24"/>
        <v>26</v>
      </c>
      <c r="G242" s="8">
        <v>592</v>
      </c>
      <c r="H242" s="8">
        <v>567</v>
      </c>
      <c r="I242" s="8">
        <v>211</v>
      </c>
      <c r="J242" s="8">
        <v>202</v>
      </c>
      <c r="K242" s="8">
        <v>8</v>
      </c>
      <c r="L242" s="8">
        <v>0</v>
      </c>
      <c r="M242" s="49">
        <v>36.299999999999997</v>
      </c>
      <c r="N242" s="49">
        <v>38.299999999999997</v>
      </c>
      <c r="O242" s="49">
        <v>36.299999999999997</v>
      </c>
      <c r="P242" s="49">
        <v>0</v>
      </c>
      <c r="Q242" s="50" t="s">
        <v>33</v>
      </c>
      <c r="R242" s="50" t="s">
        <v>137</v>
      </c>
      <c r="S242" s="8">
        <v>16</v>
      </c>
      <c r="T242" s="8">
        <v>21</v>
      </c>
      <c r="U242" s="8">
        <v>0</v>
      </c>
      <c r="V242" s="49">
        <v>32</v>
      </c>
      <c r="W242" s="49">
        <v>34</v>
      </c>
      <c r="X242" s="49">
        <v>42.6</v>
      </c>
      <c r="Y242" s="49">
        <v>1.3</v>
      </c>
      <c r="Z242" s="50" t="s">
        <v>38</v>
      </c>
      <c r="AA242" s="50" t="s">
        <v>137</v>
      </c>
      <c r="AB242" s="8">
        <v>16</v>
      </c>
      <c r="AC242" s="50" t="s">
        <v>306</v>
      </c>
      <c r="AD242" s="8" t="s">
        <v>48</v>
      </c>
      <c r="AE242" s="8">
        <v>14</v>
      </c>
      <c r="AF242" s="8" t="s">
        <v>27</v>
      </c>
      <c r="AG242" s="8" t="s">
        <v>27</v>
      </c>
      <c r="AH242" s="8">
        <v>1</v>
      </c>
      <c r="AI242" s="4"/>
      <c r="AJ242" s="4"/>
      <c r="AK242" s="4"/>
      <c r="AL242" s="4"/>
      <c r="AM242" s="4"/>
      <c r="AN242" s="4">
        <v>203</v>
      </c>
      <c r="AO242" s="4">
        <v>303</v>
      </c>
      <c r="AP242" s="4">
        <v>203</v>
      </c>
      <c r="AQ242" s="5" t="s">
        <v>307</v>
      </c>
      <c r="AR242" s="4">
        <v>9</v>
      </c>
      <c r="AS242" s="4">
        <v>8</v>
      </c>
      <c r="AT242" s="4">
        <v>2</v>
      </c>
      <c r="AU242" s="4" t="s">
        <v>1531</v>
      </c>
      <c r="AV242" s="24">
        <v>101093</v>
      </c>
      <c r="AW242" s="57" t="str">
        <f t="shared" si="23"/>
        <v>BR:Reyes,Victor+</v>
      </c>
      <c r="AX242" s="57" t="str">
        <f t="shared" si="25"/>
        <v>BP:Reyes,Victor+</v>
      </c>
      <c r="AY242" s="58" t="s">
        <v>4024</v>
      </c>
      <c r="AZ242" s="59" t="s">
        <v>4628</v>
      </c>
    </row>
    <row r="243" spans="1:53" ht="14.25" customHeight="1" x14ac:dyDescent="0.2">
      <c r="A243" s="1" t="s">
        <v>3483</v>
      </c>
      <c r="B243" s="9" t="s">
        <v>3484</v>
      </c>
      <c r="C243" s="6" t="s">
        <v>1027</v>
      </c>
      <c r="D243" s="31" t="s">
        <v>75</v>
      </c>
      <c r="E243" s="11">
        <v>35522</v>
      </c>
      <c r="F243" s="17">
        <f t="shared" si="24"/>
        <v>24</v>
      </c>
      <c r="G243" s="8">
        <v>573</v>
      </c>
      <c r="H243" s="8">
        <v>528</v>
      </c>
      <c r="I243" s="8">
        <v>204</v>
      </c>
      <c r="J243" s="8">
        <v>188</v>
      </c>
      <c r="K243" s="8">
        <v>45</v>
      </c>
      <c r="L243" s="8">
        <v>5</v>
      </c>
      <c r="M243" s="49">
        <v>18.600000000000001</v>
      </c>
      <c r="N243" s="49">
        <v>24.6</v>
      </c>
      <c r="O243" s="49">
        <v>41.4</v>
      </c>
      <c r="P243" s="49">
        <v>3</v>
      </c>
      <c r="Q243" s="50" t="s">
        <v>52</v>
      </c>
      <c r="R243" s="50" t="s">
        <v>20</v>
      </c>
      <c r="S243" s="8">
        <v>19</v>
      </c>
      <c r="T243" s="8">
        <v>20</v>
      </c>
      <c r="U243" s="8">
        <v>7</v>
      </c>
      <c r="V243" s="49">
        <v>17</v>
      </c>
      <c r="W243" s="49">
        <v>25</v>
      </c>
      <c r="X243" s="49">
        <v>25.1</v>
      </c>
      <c r="Y243" s="49">
        <v>2</v>
      </c>
      <c r="Z243" s="50" t="s">
        <v>43</v>
      </c>
      <c r="AA243" s="50" t="s">
        <v>57</v>
      </c>
      <c r="AB243" s="8">
        <v>19</v>
      </c>
      <c r="AC243" s="50" t="s">
        <v>30</v>
      </c>
      <c r="AD243" s="8" t="s">
        <v>31</v>
      </c>
      <c r="AE243" s="8">
        <v>12</v>
      </c>
      <c r="AF243" s="8" t="s">
        <v>22</v>
      </c>
      <c r="AG243" s="8" t="s">
        <v>27</v>
      </c>
      <c r="AH243" s="8">
        <v>1</v>
      </c>
      <c r="AI243" s="4"/>
      <c r="AJ243" s="4">
        <v>430</v>
      </c>
      <c r="AK243" s="4"/>
      <c r="AL243" s="4">
        <v>422</v>
      </c>
      <c r="AM243" s="4"/>
      <c r="AN243" s="4">
        <v>512</v>
      </c>
      <c r="AO243" s="4"/>
      <c r="AP243" s="4"/>
      <c r="AQ243" s="5" t="s">
        <v>95</v>
      </c>
      <c r="AR243" s="4">
        <v>16</v>
      </c>
      <c r="AS243" s="4">
        <v>0</v>
      </c>
      <c r="AT243" s="4">
        <v>0</v>
      </c>
      <c r="AU243" s="4" t="s">
        <v>1536</v>
      </c>
      <c r="AV243" s="24">
        <v>106744</v>
      </c>
      <c r="AW243" s="57" t="str">
        <f t="shared" si="23"/>
        <v>BR:Riley,Austin</v>
      </c>
      <c r="AX243" s="57" t="str">
        <f t="shared" si="25"/>
        <v>BP:Riley,Austin</v>
      </c>
      <c r="AY243" s="58" t="s">
        <v>4028</v>
      </c>
      <c r="AZ243" s="59" t="s">
        <v>4744</v>
      </c>
    </row>
    <row r="244" spans="1:53" ht="14.25" customHeight="1" x14ac:dyDescent="0.2">
      <c r="A244" s="1" t="s">
        <v>3483</v>
      </c>
      <c r="B244" s="9" t="s">
        <v>3484</v>
      </c>
      <c r="C244" s="6" t="s">
        <v>1044</v>
      </c>
      <c r="D244" s="31" t="s">
        <v>287</v>
      </c>
      <c r="E244" s="11">
        <v>33527</v>
      </c>
      <c r="F244" s="17">
        <f t="shared" si="24"/>
        <v>29</v>
      </c>
      <c r="G244" s="8">
        <v>477</v>
      </c>
      <c r="H244" s="8">
        <v>455</v>
      </c>
      <c r="I244" s="8">
        <v>170</v>
      </c>
      <c r="J244" s="8">
        <v>162</v>
      </c>
      <c r="K244" s="8">
        <v>32</v>
      </c>
      <c r="L244" s="8">
        <v>0</v>
      </c>
      <c r="M244" s="49">
        <v>27.9</v>
      </c>
      <c r="N244" s="49">
        <v>32.799999999999997</v>
      </c>
      <c r="O244" s="49">
        <v>45</v>
      </c>
      <c r="P244" s="49">
        <v>1.8</v>
      </c>
      <c r="Q244" s="50" t="s">
        <v>61</v>
      </c>
      <c r="R244" s="50" t="s">
        <v>103</v>
      </c>
      <c r="S244" s="8">
        <v>27</v>
      </c>
      <c r="T244" s="8">
        <v>15</v>
      </c>
      <c r="U244" s="8">
        <v>5</v>
      </c>
      <c r="V244" s="49">
        <v>26.3</v>
      </c>
      <c r="W244" s="49">
        <v>36.299999999999997</v>
      </c>
      <c r="X244" s="49">
        <v>40.200000000000003</v>
      </c>
      <c r="Y244" s="49">
        <v>3.8</v>
      </c>
      <c r="Z244" s="50" t="s">
        <v>46</v>
      </c>
      <c r="AA244" s="50" t="s">
        <v>103</v>
      </c>
      <c r="AB244" s="8">
        <v>30</v>
      </c>
      <c r="AC244" s="50" t="s">
        <v>30</v>
      </c>
      <c r="AD244" s="8" t="s">
        <v>31</v>
      </c>
      <c r="AE244" s="8">
        <v>13</v>
      </c>
      <c r="AF244" s="8" t="s">
        <v>22</v>
      </c>
      <c r="AG244" s="8" t="s">
        <v>22</v>
      </c>
      <c r="AH244" s="8">
        <v>2</v>
      </c>
      <c r="AI244" s="4"/>
      <c r="AJ244" s="4"/>
      <c r="AK244" s="4">
        <v>204</v>
      </c>
      <c r="AL244" s="4"/>
      <c r="AM244" s="4"/>
      <c r="AN244" s="4"/>
      <c r="AO244" s="4"/>
      <c r="AP244" s="4"/>
      <c r="AQ244" s="5" t="s">
        <v>309</v>
      </c>
      <c r="AR244" s="4">
        <v>8</v>
      </c>
      <c r="AS244" s="4">
        <v>0</v>
      </c>
      <c r="AT244" s="4">
        <v>0</v>
      </c>
      <c r="AU244" s="4" t="s">
        <v>1567</v>
      </c>
      <c r="AV244" s="24">
        <v>66391</v>
      </c>
      <c r="AW244" s="57" t="str">
        <f t="shared" si="23"/>
        <v>BR:Schoop,Jonathan</v>
      </c>
      <c r="AX244" s="57" t="str">
        <f t="shared" si="25"/>
        <v>BP:Schoop,Jonathan</v>
      </c>
      <c r="AY244" s="58" t="s">
        <v>4055</v>
      </c>
      <c r="AZ244" s="59" t="s">
        <v>4488</v>
      </c>
    </row>
    <row r="245" spans="1:53" ht="14.25" customHeight="1" x14ac:dyDescent="0.2">
      <c r="A245" s="1" t="s">
        <v>3483</v>
      </c>
      <c r="B245" s="9" t="s">
        <v>3484</v>
      </c>
      <c r="C245" s="6" t="s">
        <v>1048</v>
      </c>
      <c r="D245" s="31" t="s">
        <v>99</v>
      </c>
      <c r="E245" s="11">
        <v>34170</v>
      </c>
      <c r="F245" s="17">
        <f t="shared" si="24"/>
        <v>27</v>
      </c>
      <c r="G245" s="8">
        <v>494</v>
      </c>
      <c r="H245" s="8">
        <v>449</v>
      </c>
      <c r="I245" s="8">
        <v>176</v>
      </c>
      <c r="J245" s="8">
        <v>160</v>
      </c>
      <c r="K245" s="8">
        <v>20</v>
      </c>
      <c r="L245" s="8">
        <v>20</v>
      </c>
      <c r="M245" s="49">
        <v>8.6999999999999993</v>
      </c>
      <c r="N245" s="49">
        <v>29.7</v>
      </c>
      <c r="O245" s="49">
        <v>17.7</v>
      </c>
      <c r="P245" s="49">
        <v>3</v>
      </c>
      <c r="Q245" s="50" t="s">
        <v>43</v>
      </c>
      <c r="R245" s="50" t="s">
        <v>97</v>
      </c>
      <c r="S245" s="8">
        <v>11</v>
      </c>
      <c r="T245" s="8">
        <v>24</v>
      </c>
      <c r="U245" s="8">
        <v>7</v>
      </c>
      <c r="V245" s="49">
        <v>24.4</v>
      </c>
      <c r="W245" s="49">
        <v>32.4</v>
      </c>
      <c r="X245" s="49">
        <v>29</v>
      </c>
      <c r="Y245" s="49">
        <v>0.3</v>
      </c>
      <c r="Z245" s="50" t="s">
        <v>20</v>
      </c>
      <c r="AA245" s="50" t="s">
        <v>103</v>
      </c>
      <c r="AB245" s="8">
        <v>14</v>
      </c>
      <c r="AC245" s="50" t="s">
        <v>36</v>
      </c>
      <c r="AD245" s="8" t="s">
        <v>22</v>
      </c>
      <c r="AE245" s="8">
        <v>11</v>
      </c>
      <c r="AF245" s="8" t="s">
        <v>22</v>
      </c>
      <c r="AG245" s="8" t="s">
        <v>22</v>
      </c>
      <c r="AH245" s="8">
        <v>2</v>
      </c>
      <c r="AI245" s="4">
        <v>415</v>
      </c>
      <c r="AJ245" s="4"/>
      <c r="AK245" s="4"/>
      <c r="AL245" s="4"/>
      <c r="AM245" s="4"/>
      <c r="AN245" s="4"/>
      <c r="AO245" s="4"/>
      <c r="AP245" s="4"/>
      <c r="AQ245" s="5" t="s">
        <v>120</v>
      </c>
      <c r="AR245" s="4">
        <v>16</v>
      </c>
      <c r="AS245" s="4">
        <v>1</v>
      </c>
      <c r="AT245" s="4">
        <v>0</v>
      </c>
      <c r="AU245" s="4" t="s">
        <v>1575</v>
      </c>
      <c r="AV245" s="24">
        <v>69314</v>
      </c>
      <c r="AW245" s="57" t="str">
        <f t="shared" si="23"/>
        <v>BR:Severino,Pedro</v>
      </c>
      <c r="AX245" s="57" t="str">
        <f t="shared" si="25"/>
        <v>BP:Severino,Pedro</v>
      </c>
      <c r="AY245" s="58" t="s">
        <v>4062</v>
      </c>
      <c r="AZ245" s="59" t="s">
        <v>4540</v>
      </c>
    </row>
    <row r="246" spans="1:53" ht="14.25" customHeight="1" x14ac:dyDescent="0.2">
      <c r="A246" s="4" t="s">
        <v>3483</v>
      </c>
      <c r="B246" s="13">
        <v>201</v>
      </c>
      <c r="C246" s="6" t="s">
        <v>1791</v>
      </c>
      <c r="D246" s="31" t="s">
        <v>407</v>
      </c>
      <c r="E246" s="11">
        <v>35162</v>
      </c>
      <c r="F246" s="17">
        <f t="shared" si="24"/>
        <v>25</v>
      </c>
      <c r="G246" s="8">
        <v>138</v>
      </c>
      <c r="H246" s="8">
        <v>124</v>
      </c>
      <c r="I246" s="8">
        <v>49</v>
      </c>
      <c r="J246" s="8">
        <v>44</v>
      </c>
      <c r="K246" s="8">
        <v>46</v>
      </c>
      <c r="L246" s="8">
        <v>14</v>
      </c>
      <c r="M246" s="49">
        <v>2.2000000000000002</v>
      </c>
      <c r="N246" s="49">
        <v>21.2</v>
      </c>
      <c r="O246" s="49">
        <v>2.2000000000000002</v>
      </c>
      <c r="P246" s="49">
        <v>0</v>
      </c>
      <c r="Q246" s="50" t="s">
        <v>33</v>
      </c>
      <c r="R246" s="50" t="s">
        <v>19</v>
      </c>
      <c r="S246" s="8">
        <v>0</v>
      </c>
      <c r="T246" s="8">
        <v>11</v>
      </c>
      <c r="U246" s="8">
        <v>10</v>
      </c>
      <c r="V246" s="49">
        <v>21.8</v>
      </c>
      <c r="W246" s="49">
        <v>36.799999999999997</v>
      </c>
      <c r="X246" s="49">
        <v>38.4</v>
      </c>
      <c r="Y246" s="49">
        <v>0</v>
      </c>
      <c r="Z246" s="50" t="s">
        <v>33</v>
      </c>
      <c r="AA246" s="50" t="s">
        <v>19</v>
      </c>
      <c r="AB246" s="8">
        <v>0</v>
      </c>
      <c r="AC246" s="50" t="s">
        <v>429</v>
      </c>
      <c r="AD246" s="8" t="s">
        <v>48</v>
      </c>
      <c r="AE246" s="8">
        <v>17</v>
      </c>
      <c r="AF246" s="8" t="s">
        <v>6</v>
      </c>
      <c r="AG246" s="8" t="s">
        <v>27</v>
      </c>
      <c r="AH246" s="8">
        <v>3</v>
      </c>
      <c r="AI246" s="4"/>
      <c r="AJ246" s="4"/>
      <c r="AK246" s="4"/>
      <c r="AL246" s="4"/>
      <c r="AM246" s="4"/>
      <c r="AN246" s="4">
        <v>207</v>
      </c>
      <c r="AO246" s="4">
        <v>307</v>
      </c>
      <c r="AP246" s="4">
        <v>207</v>
      </c>
      <c r="AQ246" s="5" t="s">
        <v>430</v>
      </c>
      <c r="AR246" s="4">
        <v>5</v>
      </c>
      <c r="AS246" s="4">
        <v>4</v>
      </c>
      <c r="AT246" s="4">
        <v>1</v>
      </c>
      <c r="AU246" s="4" t="s">
        <v>1577</v>
      </c>
      <c r="AV246" s="24">
        <v>102940</v>
      </c>
      <c r="AW246" s="57" t="str">
        <f t="shared" si="23"/>
        <v>BR:Sierra,Magneuris*</v>
      </c>
      <c r="AX246" s="57" t="str">
        <f t="shared" si="25"/>
        <v>BP:Sierra,Magneuris*</v>
      </c>
      <c r="AY246" s="58" t="s">
        <v>4063</v>
      </c>
      <c r="AZ246" s="59" t="s">
        <v>4680</v>
      </c>
    </row>
    <row r="247" spans="1:53" ht="14.25" customHeight="1" x14ac:dyDescent="0.2">
      <c r="A247" s="1" t="s">
        <v>3483</v>
      </c>
      <c r="B247" s="9" t="s">
        <v>3484</v>
      </c>
      <c r="C247" s="6" t="s">
        <v>1794</v>
      </c>
      <c r="D247" s="31" t="s">
        <v>469</v>
      </c>
      <c r="E247" s="11">
        <v>34865</v>
      </c>
      <c r="F247" s="17">
        <f t="shared" si="24"/>
        <v>26</v>
      </c>
      <c r="G247" s="8">
        <v>536</v>
      </c>
      <c r="H247" s="8">
        <v>497</v>
      </c>
      <c r="I247" s="8">
        <v>191</v>
      </c>
      <c r="J247" s="8">
        <v>177</v>
      </c>
      <c r="K247" s="8">
        <v>22</v>
      </c>
      <c r="L247" s="8">
        <v>14</v>
      </c>
      <c r="M247" s="49">
        <v>23</v>
      </c>
      <c r="N247" s="49">
        <v>43</v>
      </c>
      <c r="O247" s="49">
        <v>43.8</v>
      </c>
      <c r="P247" s="49">
        <v>2</v>
      </c>
      <c r="Q247" s="50" t="s">
        <v>43</v>
      </c>
      <c r="R247" s="50" t="s">
        <v>19</v>
      </c>
      <c r="S247" s="8">
        <v>4</v>
      </c>
      <c r="T247" s="8">
        <v>26</v>
      </c>
      <c r="U247" s="8">
        <v>0</v>
      </c>
      <c r="V247" s="49">
        <v>33.9</v>
      </c>
      <c r="W247" s="49">
        <v>39.9</v>
      </c>
      <c r="X247" s="49">
        <v>70.7</v>
      </c>
      <c r="Y247" s="49">
        <v>5.8</v>
      </c>
      <c r="Z247" s="50" t="s">
        <v>24</v>
      </c>
      <c r="AA247" s="50" t="s">
        <v>19</v>
      </c>
      <c r="AB247" s="8">
        <v>6</v>
      </c>
      <c r="AC247" s="50" t="s">
        <v>30</v>
      </c>
      <c r="AD247" s="8" t="s">
        <v>31</v>
      </c>
      <c r="AE247" s="8">
        <v>11</v>
      </c>
      <c r="AF247" s="8" t="s">
        <v>22</v>
      </c>
      <c r="AG247" s="8" t="s">
        <v>22</v>
      </c>
      <c r="AH247" s="8">
        <v>1</v>
      </c>
      <c r="AI247" s="4"/>
      <c r="AJ247" s="4">
        <v>314</v>
      </c>
      <c r="AK247" s="4"/>
      <c r="AL247" s="4"/>
      <c r="AM247" s="4"/>
      <c r="AN247" s="4">
        <v>515</v>
      </c>
      <c r="AO247" s="4"/>
      <c r="AP247" s="4"/>
      <c r="AQ247" s="5" t="s">
        <v>490</v>
      </c>
      <c r="AR247" s="4">
        <v>14</v>
      </c>
      <c r="AS247" s="4">
        <v>0</v>
      </c>
      <c r="AT247" s="4">
        <v>0</v>
      </c>
      <c r="AU247" s="4" t="s">
        <v>1582</v>
      </c>
      <c r="AV247" s="24">
        <v>102745</v>
      </c>
      <c r="AW247" s="57" t="str">
        <f t="shared" si="23"/>
        <v>BR:Smith,Dominic*</v>
      </c>
      <c r="AX247" s="57" t="str">
        <f t="shared" si="25"/>
        <v>BP:Smith,Dominic*</v>
      </c>
      <c r="AY247" s="58" t="s">
        <v>4068</v>
      </c>
      <c r="AZ247" s="59" t="s">
        <v>4675</v>
      </c>
    </row>
    <row r="248" spans="1:53" ht="14.25" customHeight="1" x14ac:dyDescent="0.2">
      <c r="A248" s="1" t="s">
        <v>3483</v>
      </c>
      <c r="B248" s="9" t="s">
        <v>3484</v>
      </c>
      <c r="C248" s="6" t="s">
        <v>1057</v>
      </c>
      <c r="D248" s="31" t="s">
        <v>311</v>
      </c>
      <c r="E248" s="11">
        <v>32770</v>
      </c>
      <c r="F248" s="17">
        <f t="shared" si="24"/>
        <v>31</v>
      </c>
      <c r="G248" s="8">
        <v>598</v>
      </c>
      <c r="H248" s="8">
        <v>531</v>
      </c>
      <c r="I248" s="8">
        <v>213</v>
      </c>
      <c r="J248" s="8">
        <v>189</v>
      </c>
      <c r="K248" s="8">
        <v>18</v>
      </c>
      <c r="L248" s="8">
        <v>14</v>
      </c>
      <c r="M248" s="49">
        <v>13.9</v>
      </c>
      <c r="N248" s="49">
        <v>33</v>
      </c>
      <c r="O248" s="49">
        <v>35.4</v>
      </c>
      <c r="P248" s="49">
        <v>7.2</v>
      </c>
      <c r="Q248" s="50" t="s">
        <v>24</v>
      </c>
      <c r="R248" s="50" t="s">
        <v>121</v>
      </c>
      <c r="S248" s="8">
        <v>10</v>
      </c>
      <c r="T248" s="8">
        <v>11</v>
      </c>
      <c r="U248" s="8">
        <v>14</v>
      </c>
      <c r="V248" s="49">
        <v>20.9</v>
      </c>
      <c r="W248" s="49">
        <v>39.799999999999997</v>
      </c>
      <c r="X248" s="49">
        <v>42.4</v>
      </c>
      <c r="Y248" s="49">
        <v>5.4</v>
      </c>
      <c r="Z248" s="50" t="s">
        <v>24</v>
      </c>
      <c r="AA248" s="50" t="s">
        <v>39</v>
      </c>
      <c r="AB248" s="8">
        <v>10</v>
      </c>
      <c r="AC248" s="50" t="s">
        <v>323</v>
      </c>
      <c r="AD248" s="8" t="s">
        <v>22</v>
      </c>
      <c r="AE248" s="8">
        <v>14</v>
      </c>
      <c r="AF248" s="8" t="s">
        <v>22</v>
      </c>
      <c r="AG248" s="8" t="s">
        <v>27</v>
      </c>
      <c r="AH248" s="8">
        <v>1</v>
      </c>
      <c r="AI248" s="4"/>
      <c r="AJ248" s="4"/>
      <c r="AK248" s="4"/>
      <c r="AL248" s="4"/>
      <c r="AM248" s="4"/>
      <c r="AN248" s="4"/>
      <c r="AO248" s="4">
        <v>202</v>
      </c>
      <c r="AP248" s="4">
        <v>202</v>
      </c>
      <c r="AQ248" s="5" t="s">
        <v>324</v>
      </c>
      <c r="AR248" s="4">
        <v>24</v>
      </c>
      <c r="AS248" s="4">
        <v>1</v>
      </c>
      <c r="AT248" s="4">
        <v>2</v>
      </c>
      <c r="AU248" s="4" t="s">
        <v>1595</v>
      </c>
      <c r="AV248" s="24">
        <v>65992</v>
      </c>
      <c r="AW248" s="57" t="str">
        <f t="shared" si="23"/>
        <v>BR:Springer,George</v>
      </c>
      <c r="AX248" s="57" t="str">
        <f t="shared" si="25"/>
        <v>BP:Springer,George</v>
      </c>
      <c r="AY248" s="58" t="s">
        <v>4078</v>
      </c>
      <c r="AZ248" s="59" t="s">
        <v>4477</v>
      </c>
    </row>
    <row r="249" spans="1:53" ht="14.25" customHeight="1" x14ac:dyDescent="0.2">
      <c r="A249" s="1" t="s">
        <v>3483</v>
      </c>
      <c r="B249" s="9" t="s">
        <v>3484</v>
      </c>
      <c r="C249" s="6" t="s">
        <v>1068</v>
      </c>
      <c r="D249" s="31" t="s">
        <v>75</v>
      </c>
      <c r="E249" s="11">
        <v>34376</v>
      </c>
      <c r="F249" s="17">
        <f t="shared" si="24"/>
        <v>27</v>
      </c>
      <c r="G249" s="8">
        <v>727</v>
      </c>
      <c r="H249" s="8">
        <v>665</v>
      </c>
      <c r="I249" s="8">
        <v>259</v>
      </c>
      <c r="J249" s="8">
        <v>237</v>
      </c>
      <c r="K249" s="8">
        <v>40</v>
      </c>
      <c r="L249" s="8">
        <v>8</v>
      </c>
      <c r="M249" s="49">
        <v>12.7</v>
      </c>
      <c r="N249" s="49">
        <v>23.6</v>
      </c>
      <c r="O249" s="49">
        <v>20.5</v>
      </c>
      <c r="P249" s="49">
        <v>0</v>
      </c>
      <c r="Q249" s="50" t="s">
        <v>33</v>
      </c>
      <c r="R249" s="50" t="s">
        <v>97</v>
      </c>
      <c r="S249" s="8">
        <v>0</v>
      </c>
      <c r="T249" s="8">
        <v>30</v>
      </c>
      <c r="U249" s="8">
        <v>9</v>
      </c>
      <c r="V249" s="49">
        <v>24.5</v>
      </c>
      <c r="W249" s="49">
        <v>36.5</v>
      </c>
      <c r="X249" s="49">
        <v>41</v>
      </c>
      <c r="Y249" s="49">
        <v>3.3</v>
      </c>
      <c r="Z249" s="50" t="s">
        <v>46</v>
      </c>
      <c r="AA249" s="50" t="s">
        <v>34</v>
      </c>
      <c r="AB249" s="8">
        <v>0</v>
      </c>
      <c r="AC249" s="50" t="s">
        <v>21</v>
      </c>
      <c r="AD249" s="8" t="s">
        <v>6</v>
      </c>
      <c r="AE249" s="8">
        <v>15</v>
      </c>
      <c r="AF249" s="8" t="s">
        <v>22</v>
      </c>
      <c r="AG249" s="8" t="s">
        <v>22</v>
      </c>
      <c r="AH249" s="8">
        <v>0</v>
      </c>
      <c r="AI249" s="4"/>
      <c r="AJ249" s="4"/>
      <c r="AK249" s="4"/>
      <c r="AL249" s="4"/>
      <c r="AM249" s="4">
        <v>207</v>
      </c>
      <c r="AN249" s="4"/>
      <c r="AO249" s="4"/>
      <c r="AP249" s="4"/>
      <c r="AQ249" s="5" t="s">
        <v>98</v>
      </c>
      <c r="AR249" s="4">
        <v>22</v>
      </c>
      <c r="AS249" s="4">
        <v>5</v>
      </c>
      <c r="AT249" s="4">
        <v>0</v>
      </c>
      <c r="AU249" s="4" t="s">
        <v>1611</v>
      </c>
      <c r="AV249" s="24">
        <v>107168</v>
      </c>
      <c r="AW249" s="57" t="str">
        <f t="shared" ref="AW249:AW282" si="26">HYPERLINK(AY249,_xlfn.CONCAT("BR:",C249))</f>
        <v>BR:Swanson,Dansby</v>
      </c>
      <c r="AX249" s="57" t="str">
        <f t="shared" si="25"/>
        <v>BP:Swanson,Dansby</v>
      </c>
      <c r="AY249" s="58" t="s">
        <v>4091</v>
      </c>
      <c r="AZ249" s="59" t="s">
        <v>4756</v>
      </c>
    </row>
    <row r="250" spans="1:53" ht="14.25" customHeight="1" x14ac:dyDescent="0.2">
      <c r="A250" s="1" t="s">
        <v>3468</v>
      </c>
      <c r="B250" s="14" t="s">
        <v>3460</v>
      </c>
      <c r="C250" s="6" t="s">
        <v>3469</v>
      </c>
      <c r="D250" s="32" t="s">
        <v>407</v>
      </c>
      <c r="E250" s="11">
        <v>35744</v>
      </c>
      <c r="F250" s="17">
        <f t="shared" si="24"/>
        <v>23</v>
      </c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1" t="s">
        <v>3470</v>
      </c>
      <c r="AV250" s="28">
        <v>113823</v>
      </c>
      <c r="AW250" s="57" t="str">
        <f t="shared" si="26"/>
        <v>BR:Bleday,J.J.*</v>
      </c>
      <c r="AX250" s="57" t="str">
        <f t="shared" si="25"/>
        <v>BP:Bleday,J.J.*</v>
      </c>
      <c r="AY250" s="58" t="s">
        <v>4252</v>
      </c>
      <c r="AZ250" s="59" t="s">
        <v>4871</v>
      </c>
    </row>
    <row r="251" spans="1:53" ht="14.25" customHeight="1" x14ac:dyDescent="0.2">
      <c r="A251" s="1" t="s">
        <v>3468</v>
      </c>
      <c r="B251" s="9" t="s">
        <v>3460</v>
      </c>
      <c r="C251" s="12" t="s">
        <v>3615</v>
      </c>
      <c r="D251" s="32" t="s">
        <v>99</v>
      </c>
      <c r="E251" s="11">
        <v>35832</v>
      </c>
      <c r="F251" s="17">
        <f t="shared" si="24"/>
        <v>23</v>
      </c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 t="s">
        <v>3617</v>
      </c>
      <c r="AV251" s="28">
        <v>135527</v>
      </c>
      <c r="AW251" s="57" t="str">
        <f t="shared" si="26"/>
        <v>BR:Rutschman,Adley+</v>
      </c>
      <c r="AX251" s="57" t="str">
        <f t="shared" si="25"/>
        <v>BP:Rutschman,Adley+</v>
      </c>
      <c r="AY251" s="58" t="s">
        <v>4045</v>
      </c>
      <c r="AZ251" s="59" t="s">
        <v>4832</v>
      </c>
    </row>
    <row r="252" spans="1:53" ht="14.25" customHeight="1" x14ac:dyDescent="0.2">
      <c r="A252" s="1" t="s">
        <v>3468</v>
      </c>
      <c r="B252" s="9" t="s">
        <v>3460</v>
      </c>
      <c r="C252" s="12" t="s">
        <v>3634</v>
      </c>
      <c r="D252" s="32" t="s">
        <v>158</v>
      </c>
      <c r="E252" s="11">
        <v>35888</v>
      </c>
      <c r="F252" s="17">
        <f t="shared" si="24"/>
        <v>23</v>
      </c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 t="s">
        <v>3635</v>
      </c>
      <c r="AV252" s="28">
        <v>142821</v>
      </c>
      <c r="AW252" s="57" t="str">
        <f t="shared" si="26"/>
        <v>BR:Vaughn,Andrew</v>
      </c>
      <c r="AX252" s="57" t="str">
        <f t="shared" si="25"/>
        <v>BP:Vaughn,Andrew</v>
      </c>
      <c r="AY252" s="58" t="s">
        <v>4120</v>
      </c>
      <c r="AZ252" s="59" t="s">
        <v>4835</v>
      </c>
    </row>
    <row r="253" spans="1:53" ht="14.25" customHeight="1" x14ac:dyDescent="0.2">
      <c r="A253" s="1" t="s">
        <v>3468</v>
      </c>
      <c r="B253" s="9" t="s">
        <v>3460</v>
      </c>
      <c r="C253" s="6" t="s">
        <v>3636</v>
      </c>
      <c r="D253" s="32" t="s">
        <v>75</v>
      </c>
      <c r="E253" s="11">
        <v>36159</v>
      </c>
      <c r="F253" s="17">
        <f t="shared" si="24"/>
        <v>22</v>
      </c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 t="s">
        <v>3637</v>
      </c>
      <c r="AV253" s="28">
        <v>111044</v>
      </c>
      <c r="AW253" s="57" t="str">
        <f t="shared" si="26"/>
        <v>BR:Waters,Drew+</v>
      </c>
      <c r="AX253" s="57" t="str">
        <f t="shared" si="25"/>
        <v>BP:Waters,Drew+</v>
      </c>
      <c r="AY253" s="58" t="s">
        <v>4266</v>
      </c>
      <c r="AZ253" s="59" t="s">
        <v>4277</v>
      </c>
    </row>
    <row r="254" spans="1:53" ht="14.25" customHeight="1" x14ac:dyDescent="0.2">
      <c r="A254" s="1" t="s">
        <v>3492</v>
      </c>
      <c r="B254" s="14" t="s">
        <v>3484</v>
      </c>
      <c r="C254" s="6" t="s">
        <v>802</v>
      </c>
      <c r="D254" s="31" t="s">
        <v>263</v>
      </c>
      <c r="E254" s="11">
        <v>33344</v>
      </c>
      <c r="F254" s="17">
        <f t="shared" si="24"/>
        <v>30</v>
      </c>
      <c r="G254" s="8">
        <v>553</v>
      </c>
      <c r="H254" s="8">
        <v>511</v>
      </c>
      <c r="I254" s="8">
        <v>197</v>
      </c>
      <c r="J254" s="8">
        <v>182</v>
      </c>
      <c r="K254" s="8">
        <v>0</v>
      </c>
      <c r="L254" s="8">
        <v>0</v>
      </c>
      <c r="M254" s="49">
        <v>27.4</v>
      </c>
      <c r="N254" s="49">
        <v>27.4</v>
      </c>
      <c r="O254" s="49">
        <v>49.4</v>
      </c>
      <c r="P254" s="49">
        <v>4</v>
      </c>
      <c r="Q254" s="50" t="s">
        <v>33</v>
      </c>
      <c r="R254" s="50" t="s">
        <v>103</v>
      </c>
      <c r="S254" s="8">
        <v>29</v>
      </c>
      <c r="T254" s="8">
        <v>0</v>
      </c>
      <c r="U254" s="8">
        <v>6</v>
      </c>
      <c r="V254" s="49">
        <v>19.3</v>
      </c>
      <c r="W254" s="49">
        <v>25.3</v>
      </c>
      <c r="X254" s="49">
        <v>34.6</v>
      </c>
      <c r="Y254" s="49">
        <v>4.3</v>
      </c>
      <c r="Z254" s="50" t="s">
        <v>41</v>
      </c>
      <c r="AA254" s="50" t="s">
        <v>236</v>
      </c>
      <c r="AB254" s="8">
        <v>27</v>
      </c>
      <c r="AC254" s="50" t="s">
        <v>30</v>
      </c>
      <c r="AD254" s="8" t="s">
        <v>31</v>
      </c>
      <c r="AE254" s="8">
        <v>11</v>
      </c>
      <c r="AF254" s="8" t="s">
        <v>22</v>
      </c>
      <c r="AG254" s="8" t="s">
        <v>6</v>
      </c>
      <c r="AH254" s="8">
        <v>2</v>
      </c>
      <c r="AI254" s="4"/>
      <c r="AJ254" s="4"/>
      <c r="AK254" s="4"/>
      <c r="AL254" s="4">
        <v>110</v>
      </c>
      <c r="AM254" s="4"/>
      <c r="AN254" s="4"/>
      <c r="AO254" s="4"/>
      <c r="AP254" s="4"/>
      <c r="AQ254" s="5" t="s">
        <v>264</v>
      </c>
      <c r="AR254" s="4">
        <v>15</v>
      </c>
      <c r="AS254" s="4">
        <v>0</v>
      </c>
      <c r="AT254" s="4">
        <v>0</v>
      </c>
      <c r="AU254" s="4" t="s">
        <v>1131</v>
      </c>
      <c r="AV254" s="24">
        <v>59586</v>
      </c>
      <c r="AW254" s="57" t="str">
        <f t="shared" si="26"/>
        <v>BR:Arenado,Nolan</v>
      </c>
      <c r="AX254" s="57" t="str">
        <f t="shared" si="25"/>
        <v>BP:Arenado,Nolan</v>
      </c>
      <c r="AY254" s="58" t="s">
        <v>3673</v>
      </c>
      <c r="AZ254" s="59" t="s">
        <v>4448</v>
      </c>
    </row>
    <row r="255" spans="1:53" ht="14.25" customHeight="1" x14ac:dyDescent="0.2">
      <c r="A255" s="4" t="s">
        <v>3492</v>
      </c>
      <c r="B255" s="13">
        <v>2</v>
      </c>
      <c r="C255" s="6" t="s">
        <v>803</v>
      </c>
      <c r="D255" s="31" t="s">
        <v>625</v>
      </c>
      <c r="E255" s="11">
        <v>34758</v>
      </c>
      <c r="F255" s="17">
        <f t="shared" si="24"/>
        <v>26</v>
      </c>
      <c r="G255" s="8">
        <v>197</v>
      </c>
      <c r="H255" s="8">
        <v>180</v>
      </c>
      <c r="I255" s="8">
        <v>70</v>
      </c>
      <c r="J255" s="8">
        <v>64</v>
      </c>
      <c r="K255" s="8">
        <v>17</v>
      </c>
      <c r="L255" s="8">
        <v>0</v>
      </c>
      <c r="M255" s="49">
        <v>35</v>
      </c>
      <c r="N255" s="49">
        <v>50</v>
      </c>
      <c r="O255" s="49">
        <v>93.8</v>
      </c>
      <c r="P255" s="49">
        <v>19.600000000000001</v>
      </c>
      <c r="Q255" s="50" t="s">
        <v>24</v>
      </c>
      <c r="R255" s="50" t="s">
        <v>34</v>
      </c>
      <c r="S255" s="8">
        <v>18</v>
      </c>
      <c r="T255" s="8">
        <v>44</v>
      </c>
      <c r="U255" s="8">
        <v>11</v>
      </c>
      <c r="V255" s="49">
        <v>13.9</v>
      </c>
      <c r="W255" s="49">
        <v>39.799999999999997</v>
      </c>
      <c r="X255" s="49">
        <v>42.2</v>
      </c>
      <c r="Y255" s="49">
        <v>8.4</v>
      </c>
      <c r="Z255" s="50" t="s">
        <v>24</v>
      </c>
      <c r="AA255" s="50" t="s">
        <v>20</v>
      </c>
      <c r="AB255" s="8">
        <v>9</v>
      </c>
      <c r="AC255" s="50" t="s">
        <v>47</v>
      </c>
      <c r="AD255" s="8" t="s">
        <v>48</v>
      </c>
      <c r="AE255" s="8">
        <v>17</v>
      </c>
      <c r="AF255" s="8" t="s">
        <v>22</v>
      </c>
      <c r="AG255" s="8" t="s">
        <v>27</v>
      </c>
      <c r="AH255" s="8">
        <v>1</v>
      </c>
      <c r="AI255" s="4"/>
      <c r="AJ255" s="4"/>
      <c r="AK255" s="4"/>
      <c r="AL255" s="4"/>
      <c r="AM255" s="4"/>
      <c r="AN255" s="4">
        <v>301</v>
      </c>
      <c r="AO255" s="4">
        <v>401</v>
      </c>
      <c r="AP255" s="4">
        <v>301</v>
      </c>
      <c r="AQ255" s="5" t="s">
        <v>627</v>
      </c>
      <c r="AR255" s="4">
        <v>6</v>
      </c>
      <c r="AS255" s="4">
        <v>4</v>
      </c>
      <c r="AT255" s="4">
        <v>0</v>
      </c>
      <c r="AU255" s="4" t="s">
        <v>1132</v>
      </c>
      <c r="AV255" s="24">
        <v>109161</v>
      </c>
      <c r="AW255" s="57" t="str">
        <f t="shared" si="26"/>
        <v>BR:Arozarena,Randy</v>
      </c>
      <c r="AX255" s="57" t="str">
        <f t="shared" si="25"/>
        <v>BP:Arozarena,Randy</v>
      </c>
      <c r="AY255" s="58" t="s">
        <v>3675</v>
      </c>
      <c r="AZ255" s="59" t="s">
        <v>4788</v>
      </c>
    </row>
    <row r="256" spans="1:53" ht="14.25" customHeight="1" x14ac:dyDescent="0.2">
      <c r="A256" s="1" t="s">
        <v>3492</v>
      </c>
      <c r="B256" s="14" t="s">
        <v>3484</v>
      </c>
      <c r="C256" s="6" t="s">
        <v>1686</v>
      </c>
      <c r="D256" s="31" t="s">
        <v>528</v>
      </c>
      <c r="E256" s="11">
        <v>33830</v>
      </c>
      <c r="F256" s="17">
        <f t="shared" si="24"/>
        <v>28</v>
      </c>
      <c r="G256" s="8">
        <v>609</v>
      </c>
      <c r="H256" s="8">
        <v>547</v>
      </c>
      <c r="I256" s="8">
        <v>217</v>
      </c>
      <c r="J256" s="8">
        <v>195</v>
      </c>
      <c r="K256" s="8">
        <v>39</v>
      </c>
      <c r="L256" s="8">
        <v>17</v>
      </c>
      <c r="M256" s="49">
        <v>4.9000000000000004</v>
      </c>
      <c r="N256" s="49">
        <v>23.9</v>
      </c>
      <c r="O256" s="49">
        <v>11.6</v>
      </c>
      <c r="P256" s="49">
        <v>2.2999999999999998</v>
      </c>
      <c r="Q256" s="50" t="s">
        <v>43</v>
      </c>
      <c r="R256" s="50" t="s">
        <v>66</v>
      </c>
      <c r="S256" s="8">
        <v>8</v>
      </c>
      <c r="T256" s="8">
        <v>30</v>
      </c>
      <c r="U256" s="8">
        <v>4</v>
      </c>
      <c r="V256" s="49">
        <v>22.4</v>
      </c>
      <c r="W256" s="49">
        <v>28.4</v>
      </c>
      <c r="X256" s="49">
        <v>31.4</v>
      </c>
      <c r="Y256" s="49">
        <v>3</v>
      </c>
      <c r="Z256" s="50" t="s">
        <v>43</v>
      </c>
      <c r="AA256" s="50" t="s">
        <v>103</v>
      </c>
      <c r="AB256" s="8">
        <v>10</v>
      </c>
      <c r="AC256" s="50" t="s">
        <v>30</v>
      </c>
      <c r="AD256" s="8" t="s">
        <v>31</v>
      </c>
      <c r="AE256" s="8">
        <v>11</v>
      </c>
      <c r="AF256" s="8" t="s">
        <v>22</v>
      </c>
      <c r="AG256" s="8" t="s">
        <v>27</v>
      </c>
      <c r="AH256" s="8">
        <v>1</v>
      </c>
      <c r="AI256" s="4"/>
      <c r="AJ256" s="4">
        <v>419</v>
      </c>
      <c r="AK256" s="4"/>
      <c r="AL256" s="4"/>
      <c r="AM256" s="4"/>
      <c r="AN256" s="4"/>
      <c r="AO256" s="4"/>
      <c r="AP256" s="4"/>
      <c r="AQ256" s="5" t="s">
        <v>530</v>
      </c>
      <c r="AR256" s="4">
        <v>22</v>
      </c>
      <c r="AS256" s="4">
        <v>0</v>
      </c>
      <c r="AT256" s="4">
        <v>0</v>
      </c>
      <c r="AU256" s="4" t="s">
        <v>1145</v>
      </c>
      <c r="AV256" s="24">
        <v>70775</v>
      </c>
      <c r="AW256" s="57" t="str">
        <f t="shared" si="26"/>
        <v>BR:Bell,Josh+</v>
      </c>
      <c r="AX256" s="57" t="str">
        <f t="shared" si="25"/>
        <v>BP:Bell,Josh+</v>
      </c>
      <c r="AY256" s="58" t="s">
        <v>3686</v>
      </c>
      <c r="AZ256" s="59" t="s">
        <v>4583</v>
      </c>
      <c r="BA256"/>
    </row>
    <row r="257" spans="1:52" ht="14.25" customHeight="1" x14ac:dyDescent="0.2">
      <c r="A257" s="1" t="s">
        <v>3492</v>
      </c>
      <c r="B257" s="14" t="s">
        <v>3484</v>
      </c>
      <c r="C257" s="6" t="s">
        <v>812</v>
      </c>
      <c r="D257" s="31" t="s">
        <v>364</v>
      </c>
      <c r="E257" s="11">
        <v>33884</v>
      </c>
      <c r="F257" s="17">
        <f t="shared" si="24"/>
        <v>28</v>
      </c>
      <c r="G257" s="8">
        <v>682</v>
      </c>
      <c r="H257" s="8">
        <v>615</v>
      </c>
      <c r="I257" s="8">
        <v>243</v>
      </c>
      <c r="J257" s="8">
        <v>219</v>
      </c>
      <c r="K257" s="8">
        <v>28</v>
      </c>
      <c r="L257" s="8">
        <v>17</v>
      </c>
      <c r="M257" s="49">
        <v>7.4</v>
      </c>
      <c r="N257" s="49">
        <v>26.4</v>
      </c>
      <c r="O257" s="49">
        <v>11.9</v>
      </c>
      <c r="P257" s="49">
        <v>1.5</v>
      </c>
      <c r="Q257" s="50" t="s">
        <v>61</v>
      </c>
      <c r="R257" s="50" t="s">
        <v>291</v>
      </c>
      <c r="S257" s="8">
        <v>3</v>
      </c>
      <c r="T257" s="8">
        <v>2</v>
      </c>
      <c r="U257" s="8">
        <v>9</v>
      </c>
      <c r="V257" s="49">
        <v>29</v>
      </c>
      <c r="W257" s="49">
        <v>40</v>
      </c>
      <c r="X257" s="49">
        <v>59.1</v>
      </c>
      <c r="Y257" s="49">
        <v>8.5</v>
      </c>
      <c r="Z257" s="50" t="s">
        <v>24</v>
      </c>
      <c r="AA257" s="50" t="s">
        <v>54</v>
      </c>
      <c r="AB257" s="8">
        <v>4</v>
      </c>
      <c r="AC257" s="50" t="s">
        <v>299</v>
      </c>
      <c r="AD257" s="8" t="s">
        <v>48</v>
      </c>
      <c r="AE257" s="8">
        <v>17</v>
      </c>
      <c r="AF257" s="8" t="s">
        <v>22</v>
      </c>
      <c r="AG257" s="8" t="s">
        <v>27</v>
      </c>
      <c r="AH257" s="8">
        <v>1</v>
      </c>
      <c r="AI257" s="4"/>
      <c r="AJ257" s="4"/>
      <c r="AK257" s="4">
        <v>441</v>
      </c>
      <c r="AL257" s="4"/>
      <c r="AM257" s="4"/>
      <c r="AN257" s="4"/>
      <c r="AO257" s="4"/>
      <c r="AP257" s="4">
        <v>113</v>
      </c>
      <c r="AQ257" s="5" t="s">
        <v>370</v>
      </c>
      <c r="AR257" s="4">
        <v>24</v>
      </c>
      <c r="AS257" s="4">
        <v>10</v>
      </c>
      <c r="AT257" s="4">
        <v>2</v>
      </c>
      <c r="AU257" s="4" t="s">
        <v>1151</v>
      </c>
      <c r="AV257" s="24">
        <v>70430</v>
      </c>
      <c r="AW257" s="57" t="str">
        <f t="shared" si="26"/>
        <v>BR:Betts,Mookie</v>
      </c>
      <c r="AX257" s="57" t="str">
        <f t="shared" si="25"/>
        <v>BP:Betts,Mookie</v>
      </c>
      <c r="AY257" s="58" t="s">
        <v>3692</v>
      </c>
      <c r="AZ257" s="59" t="s">
        <v>4571</v>
      </c>
    </row>
    <row r="258" spans="1:52" ht="14.25" customHeight="1" x14ac:dyDescent="0.2">
      <c r="A258" s="1" t="s">
        <v>3492</v>
      </c>
      <c r="B258" s="14" t="s">
        <v>3484</v>
      </c>
      <c r="C258" s="6" t="s">
        <v>843</v>
      </c>
      <c r="D258" s="31" t="s">
        <v>407</v>
      </c>
      <c r="E258" s="11">
        <v>33232</v>
      </c>
      <c r="F258" s="17">
        <f t="shared" si="24"/>
        <v>30</v>
      </c>
      <c r="G258" s="8">
        <v>368</v>
      </c>
      <c r="H258" s="8">
        <v>337</v>
      </c>
      <c r="I258" s="8">
        <v>131</v>
      </c>
      <c r="J258" s="8">
        <v>120</v>
      </c>
      <c r="K258" s="8">
        <v>15</v>
      </c>
      <c r="L258" s="8">
        <v>6</v>
      </c>
      <c r="M258" s="49">
        <v>36.299999999999997</v>
      </c>
      <c r="N258" s="49">
        <v>45.3</v>
      </c>
      <c r="O258" s="49">
        <v>81.8</v>
      </c>
      <c r="P258" s="49">
        <v>10.5</v>
      </c>
      <c r="Q258" s="50" t="s">
        <v>24</v>
      </c>
      <c r="R258" s="50" t="s">
        <v>70</v>
      </c>
      <c r="S258" s="8">
        <v>27</v>
      </c>
      <c r="T258" s="8">
        <v>29</v>
      </c>
      <c r="U258" s="8">
        <v>10</v>
      </c>
      <c r="V258" s="49">
        <v>18.5</v>
      </c>
      <c r="W258" s="49">
        <v>31.5</v>
      </c>
      <c r="X258" s="49">
        <v>25.7</v>
      </c>
      <c r="Y258" s="49">
        <v>0.9</v>
      </c>
      <c r="Z258" s="50" t="s">
        <v>18</v>
      </c>
      <c r="AA258" s="50" t="s">
        <v>70</v>
      </c>
      <c r="AB258" s="8">
        <v>26</v>
      </c>
      <c r="AC258" s="50" t="s">
        <v>30</v>
      </c>
      <c r="AD258" s="8" t="s">
        <v>31</v>
      </c>
      <c r="AE258" s="8">
        <v>10</v>
      </c>
      <c r="AF258" s="8" t="s">
        <v>22</v>
      </c>
      <c r="AG258" s="8" t="s">
        <v>27</v>
      </c>
      <c r="AH258" s="8">
        <v>3</v>
      </c>
      <c r="AI258" s="4"/>
      <c r="AJ258" s="4">
        <v>307</v>
      </c>
      <c r="AK258" s="4"/>
      <c r="AL258" s="4"/>
      <c r="AM258" s="4"/>
      <c r="AN258" s="4"/>
      <c r="AO258" s="4"/>
      <c r="AP258" s="4"/>
      <c r="AQ258" s="5" t="s">
        <v>418</v>
      </c>
      <c r="AR258" s="4">
        <v>11</v>
      </c>
      <c r="AS258" s="4">
        <v>0</v>
      </c>
      <c r="AT258" s="4">
        <v>0</v>
      </c>
      <c r="AU258" s="4" t="s">
        <v>1210</v>
      </c>
      <c r="AV258" s="24">
        <v>103340</v>
      </c>
      <c r="AW258" s="57" t="str">
        <f t="shared" si="26"/>
        <v>BR:Cooper,Garrett</v>
      </c>
      <c r="AX258" s="57" t="str">
        <f t="shared" si="25"/>
        <v>BP:Cooper,Garrett</v>
      </c>
      <c r="AY258" s="58" t="s">
        <v>3743</v>
      </c>
      <c r="AZ258" s="59" t="s">
        <v>4685</v>
      </c>
    </row>
    <row r="259" spans="1:52" ht="14.25" customHeight="1" x14ac:dyDescent="0.2">
      <c r="A259" s="1" t="s">
        <v>3492</v>
      </c>
      <c r="B259" s="14" t="s">
        <v>3441</v>
      </c>
      <c r="C259" s="6" t="s">
        <v>3514</v>
      </c>
      <c r="D259" s="32" t="s">
        <v>132</v>
      </c>
      <c r="E259" s="11">
        <v>36003</v>
      </c>
      <c r="F259" s="17">
        <f t="shared" si="24"/>
        <v>22</v>
      </c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 t="s">
        <v>3515</v>
      </c>
      <c r="AV259" s="28">
        <v>109755</v>
      </c>
      <c r="AW259" s="57" t="str">
        <f t="shared" si="26"/>
        <v>BR:Downs,Jeter</v>
      </c>
      <c r="AX259" s="57" t="str">
        <f t="shared" si="25"/>
        <v>BP:Downs,Jeter</v>
      </c>
      <c r="AY259" s="58" t="s">
        <v>4254</v>
      </c>
      <c r="AZ259" s="57" t="s">
        <v>4868</v>
      </c>
    </row>
    <row r="260" spans="1:52" ht="14.25" customHeight="1" x14ac:dyDescent="0.2">
      <c r="A260" s="1" t="s">
        <v>3492</v>
      </c>
      <c r="B260" s="14" t="s">
        <v>3484</v>
      </c>
      <c r="C260" s="6" t="s">
        <v>881</v>
      </c>
      <c r="D260" s="31" t="s">
        <v>565</v>
      </c>
      <c r="E260" s="11">
        <v>34528</v>
      </c>
      <c r="F260" s="17">
        <f t="shared" si="24"/>
        <v>26</v>
      </c>
      <c r="G260" s="8">
        <v>427</v>
      </c>
      <c r="H260" s="8">
        <v>396</v>
      </c>
      <c r="I260" s="8">
        <v>152</v>
      </c>
      <c r="J260" s="8">
        <v>141</v>
      </c>
      <c r="K260" s="8">
        <v>24</v>
      </c>
      <c r="L260" s="8">
        <v>5</v>
      </c>
      <c r="M260" s="49">
        <v>23.9</v>
      </c>
      <c r="N260" s="49">
        <v>32.799999999999997</v>
      </c>
      <c r="O260" s="49">
        <v>34</v>
      </c>
      <c r="P260" s="49">
        <v>1.2</v>
      </c>
      <c r="Q260" s="50" t="s">
        <v>38</v>
      </c>
      <c r="R260" s="50" t="s">
        <v>42</v>
      </c>
      <c r="S260" s="8">
        <v>16</v>
      </c>
      <c r="T260" s="8">
        <v>29</v>
      </c>
      <c r="U260" s="8">
        <v>7</v>
      </c>
      <c r="V260" s="49">
        <v>35.799999999999997</v>
      </c>
      <c r="W260" s="49">
        <v>46.8</v>
      </c>
      <c r="X260" s="49">
        <v>50</v>
      </c>
      <c r="Y260" s="49">
        <v>1.2</v>
      </c>
      <c r="Z260" s="50" t="s">
        <v>61</v>
      </c>
      <c r="AA260" s="50" t="s">
        <v>42</v>
      </c>
      <c r="AB260" s="8">
        <v>12</v>
      </c>
      <c r="AC260" s="50" t="s">
        <v>30</v>
      </c>
      <c r="AD260" s="8" t="s">
        <v>31</v>
      </c>
      <c r="AE260" s="8">
        <v>11</v>
      </c>
      <c r="AF260" s="8" t="s">
        <v>22</v>
      </c>
      <c r="AG260" s="8" t="s">
        <v>27</v>
      </c>
      <c r="AH260" s="8">
        <v>1</v>
      </c>
      <c r="AI260" s="4"/>
      <c r="AJ260" s="4">
        <v>406</v>
      </c>
      <c r="AK260" s="4">
        <v>417</v>
      </c>
      <c r="AL260" s="4">
        <v>427</v>
      </c>
      <c r="AM260" s="4"/>
      <c r="AN260" s="4"/>
      <c r="AO260" s="4"/>
      <c r="AP260" s="4"/>
      <c r="AQ260" s="5" t="s">
        <v>570</v>
      </c>
      <c r="AR260" s="4">
        <v>11</v>
      </c>
      <c r="AS260" s="4">
        <v>0</v>
      </c>
      <c r="AT260" s="4">
        <v>0</v>
      </c>
      <c r="AU260" s="4" t="s">
        <v>1275</v>
      </c>
      <c r="AV260" s="24">
        <v>105993</v>
      </c>
      <c r="AW260" s="57" t="str">
        <f t="shared" si="26"/>
        <v>BR:France,Ty</v>
      </c>
      <c r="AX260" s="57" t="str">
        <f t="shared" si="25"/>
        <v>BP:France,Ty</v>
      </c>
      <c r="AY260" s="58" t="s">
        <v>3800</v>
      </c>
      <c r="AZ260" s="59" t="s">
        <v>4736</v>
      </c>
    </row>
    <row r="261" spans="1:52" ht="14.25" customHeight="1" x14ac:dyDescent="0.2">
      <c r="A261" t="s">
        <v>3492</v>
      </c>
      <c r="B261" s="14">
        <v>193</v>
      </c>
      <c r="C261" s="12" t="s">
        <v>6376</v>
      </c>
      <c r="D261" s="33" t="s">
        <v>565</v>
      </c>
      <c r="E261" s="11">
        <v>33230</v>
      </c>
      <c r="F261" s="17">
        <f t="shared" si="24"/>
        <v>30</v>
      </c>
      <c r="G261" s="8"/>
      <c r="H261" s="8"/>
      <c r="I261" s="8"/>
      <c r="J261" s="8"/>
      <c r="K261" s="8"/>
      <c r="L261" s="8"/>
      <c r="M261" s="49"/>
      <c r="N261" s="49"/>
      <c r="O261" s="49"/>
      <c r="P261" s="49"/>
      <c r="Q261" s="50"/>
      <c r="R261" s="50"/>
      <c r="S261" s="8"/>
      <c r="T261" s="8"/>
      <c r="U261" s="8"/>
      <c r="V261" s="49"/>
      <c r="W261" s="49"/>
      <c r="X261" s="49"/>
      <c r="Y261" s="49"/>
      <c r="Z261" s="50"/>
      <c r="AA261" s="50"/>
      <c r="AB261" s="8"/>
      <c r="AC261" s="50"/>
      <c r="AD261" s="8"/>
      <c r="AE261" s="8"/>
      <c r="AF261" s="8"/>
      <c r="AG261" s="8"/>
      <c r="AH261" s="8"/>
      <c r="AI261" s="4"/>
      <c r="AJ261" s="4"/>
      <c r="AK261" s="4"/>
      <c r="AL261" s="4"/>
      <c r="AM261" s="4"/>
      <c r="AN261" s="4"/>
      <c r="AO261" s="4"/>
      <c r="AP261" s="4"/>
      <c r="AQ261" s="5"/>
      <c r="AR261" s="4"/>
      <c r="AS261" s="4"/>
      <c r="AT261" s="4"/>
      <c r="AU261" s="2" t="s">
        <v>6377</v>
      </c>
      <c r="AV261" s="24">
        <v>99914</v>
      </c>
      <c r="AW261" s="57" t="str">
        <f t="shared" si="26"/>
        <v>BR:Haniger,Mitch</v>
      </c>
      <c r="AX261" s="57" t="str">
        <f t="shared" si="25"/>
        <v>BP:Haniger,Mitch</v>
      </c>
      <c r="AY261" s="63" t="s">
        <v>6378</v>
      </c>
      <c r="AZ261" s="64" t="s">
        <v>6379</v>
      </c>
    </row>
    <row r="262" spans="1:52" ht="14.25" customHeight="1" x14ac:dyDescent="0.2">
      <c r="A262" s="1" t="s">
        <v>3492</v>
      </c>
      <c r="B262" s="14" t="s">
        <v>3484</v>
      </c>
      <c r="C262" s="12" t="s">
        <v>915</v>
      </c>
      <c r="D262" s="31" t="s">
        <v>364</v>
      </c>
      <c r="E262" s="11">
        <v>33474</v>
      </c>
      <c r="F262" s="17">
        <f t="shared" si="24"/>
        <v>29</v>
      </c>
      <c r="G262" s="8">
        <v>407</v>
      </c>
      <c r="H262" s="8">
        <v>390</v>
      </c>
      <c r="I262" s="8">
        <v>145</v>
      </c>
      <c r="J262" s="8">
        <v>139</v>
      </c>
      <c r="K262" s="8">
        <v>21</v>
      </c>
      <c r="L262" s="8">
        <v>0</v>
      </c>
      <c r="M262" s="49">
        <v>13.3</v>
      </c>
      <c r="N262" s="49">
        <v>16.3</v>
      </c>
      <c r="O262" s="49">
        <v>27.3</v>
      </c>
      <c r="P262" s="49">
        <v>2.4</v>
      </c>
      <c r="Q262" s="50" t="s">
        <v>43</v>
      </c>
      <c r="R262" s="50" t="s">
        <v>169</v>
      </c>
      <c r="S262" s="8">
        <v>27</v>
      </c>
      <c r="T262" s="8">
        <v>21</v>
      </c>
      <c r="U262" s="8">
        <v>0</v>
      </c>
      <c r="V262" s="49">
        <v>18.399999999999999</v>
      </c>
      <c r="W262" s="49">
        <v>21.4</v>
      </c>
      <c r="X262" s="49">
        <v>32</v>
      </c>
      <c r="Y262" s="49">
        <v>1.8</v>
      </c>
      <c r="Z262" s="50" t="s">
        <v>61</v>
      </c>
      <c r="AA262" s="50" t="s">
        <v>169</v>
      </c>
      <c r="AB262" s="8">
        <v>27</v>
      </c>
      <c r="AC262" s="50" t="s">
        <v>371</v>
      </c>
      <c r="AD262" s="8" t="s">
        <v>31</v>
      </c>
      <c r="AE262" s="8">
        <v>14</v>
      </c>
      <c r="AF262" s="8" t="s">
        <v>22</v>
      </c>
      <c r="AG262" s="8" t="s">
        <v>22</v>
      </c>
      <c r="AH262" s="8">
        <v>1</v>
      </c>
      <c r="AI262" s="4"/>
      <c r="AJ262" s="4">
        <v>420</v>
      </c>
      <c r="AK262" s="4">
        <v>234</v>
      </c>
      <c r="AL262" s="4"/>
      <c r="AM262" s="4">
        <v>407</v>
      </c>
      <c r="AN262" s="4">
        <v>201</v>
      </c>
      <c r="AO262" s="4">
        <v>301</v>
      </c>
      <c r="AP262" s="4">
        <v>201</v>
      </c>
      <c r="AQ262" s="5" t="s">
        <v>372</v>
      </c>
      <c r="AR262" s="4">
        <v>6</v>
      </c>
      <c r="AS262" s="4">
        <v>0</v>
      </c>
      <c r="AT262" s="4">
        <v>1</v>
      </c>
      <c r="AU262" s="4" t="s">
        <v>1343</v>
      </c>
      <c r="AV262" s="24">
        <v>59660</v>
      </c>
      <c r="AW262" s="57" t="str">
        <f t="shared" si="26"/>
        <v>BR:Hernandez,Enrique</v>
      </c>
      <c r="AX262" s="57" t="str">
        <f t="shared" si="25"/>
        <v>BP:Hernandez,Enrique</v>
      </c>
      <c r="AY262" s="58" t="s">
        <v>3861</v>
      </c>
      <c r="AZ262" s="59" t="s">
        <v>4451</v>
      </c>
    </row>
    <row r="263" spans="1:52" ht="14.25" customHeight="1" x14ac:dyDescent="0.2">
      <c r="A263" s="4" t="s">
        <v>3492</v>
      </c>
      <c r="B263" s="13">
        <v>73</v>
      </c>
      <c r="C263" s="31" t="s">
        <v>929</v>
      </c>
      <c r="D263" s="31" t="s">
        <v>432</v>
      </c>
      <c r="E263" s="11">
        <v>35584</v>
      </c>
      <c r="F263" s="17">
        <f t="shared" si="24"/>
        <v>24</v>
      </c>
      <c r="G263" s="8">
        <v>168</v>
      </c>
      <c r="H263" s="8">
        <v>154</v>
      </c>
      <c r="I263" s="8">
        <v>60</v>
      </c>
      <c r="J263" s="8">
        <v>55</v>
      </c>
      <c r="K263" s="8">
        <v>49</v>
      </c>
      <c r="L263" s="8">
        <v>9</v>
      </c>
      <c r="M263" s="49">
        <v>28.7</v>
      </c>
      <c r="N263" s="49">
        <v>44.7</v>
      </c>
      <c r="O263" s="49">
        <v>32.299999999999997</v>
      </c>
      <c r="P263" s="49">
        <v>1.2</v>
      </c>
      <c r="Q263" s="50" t="s">
        <v>38</v>
      </c>
      <c r="R263" s="50" t="s">
        <v>34</v>
      </c>
      <c r="S263" s="8">
        <v>0</v>
      </c>
      <c r="T263" s="8">
        <v>32</v>
      </c>
      <c r="U263" s="8">
        <v>8</v>
      </c>
      <c r="V263" s="49">
        <v>19.899999999999999</v>
      </c>
      <c r="W263" s="49">
        <v>34.799999999999997</v>
      </c>
      <c r="X263" s="49">
        <v>36</v>
      </c>
      <c r="Y263" s="49">
        <v>5.4</v>
      </c>
      <c r="Z263" s="50" t="s">
        <v>24</v>
      </c>
      <c r="AA263" s="50" t="s">
        <v>34</v>
      </c>
      <c r="AB263" s="8">
        <v>0</v>
      </c>
      <c r="AC263" s="50" t="s">
        <v>30</v>
      </c>
      <c r="AD263" s="8" t="s">
        <v>31</v>
      </c>
      <c r="AE263" s="8">
        <v>9</v>
      </c>
      <c r="AF263" s="8" t="s">
        <v>22</v>
      </c>
      <c r="AG263" s="8" t="s">
        <v>22</v>
      </c>
      <c r="AH263" s="8">
        <v>2</v>
      </c>
      <c r="AI263" s="4">
        <v>304</v>
      </c>
      <c r="AJ263" s="4"/>
      <c r="AK263" s="4"/>
      <c r="AL263" s="4"/>
      <c r="AM263" s="4"/>
      <c r="AN263" s="4"/>
      <c r="AO263" s="4"/>
      <c r="AP263" s="4"/>
      <c r="AQ263" s="5" t="s">
        <v>442</v>
      </c>
      <c r="AR263" s="4">
        <v>5</v>
      </c>
      <c r="AS263" s="4">
        <v>0</v>
      </c>
      <c r="AT263" s="4">
        <v>0</v>
      </c>
      <c r="AU263" s="4" t="s">
        <v>1367</v>
      </c>
      <c r="AV263" s="28">
        <v>124659</v>
      </c>
      <c r="AW263" s="57" t="str">
        <f t="shared" si="26"/>
        <v>BR:Jeffers,Ryan</v>
      </c>
      <c r="AX263" s="57" t="str">
        <f t="shared" si="25"/>
        <v>BP:Jeffers,Ryan</v>
      </c>
      <c r="AY263" s="58" t="s">
        <v>4192</v>
      </c>
      <c r="AZ263" s="59" t="s">
        <v>4302</v>
      </c>
    </row>
    <row r="264" spans="1:52" ht="14.25" customHeight="1" x14ac:dyDescent="0.2">
      <c r="A264" s="1" t="s">
        <v>3492</v>
      </c>
      <c r="B264" s="14" t="s">
        <v>3484</v>
      </c>
      <c r="C264" s="6" t="s">
        <v>1714</v>
      </c>
      <c r="D264" s="31" t="s">
        <v>238</v>
      </c>
      <c r="E264" s="11">
        <v>34287</v>
      </c>
      <c r="F264" s="17">
        <f t="shared" si="24"/>
        <v>27</v>
      </c>
      <c r="G264" s="8">
        <v>729</v>
      </c>
      <c r="H264" s="8">
        <v>662</v>
      </c>
      <c r="I264" s="8">
        <v>260</v>
      </c>
      <c r="J264" s="8">
        <v>236</v>
      </c>
      <c r="K264" s="8">
        <v>0</v>
      </c>
      <c r="L264" s="8">
        <v>4</v>
      </c>
      <c r="M264" s="49">
        <v>31.3</v>
      </c>
      <c r="N264" s="49">
        <v>38.299999999999997</v>
      </c>
      <c r="O264" s="49">
        <v>42.7</v>
      </c>
      <c r="P264" s="49">
        <v>0</v>
      </c>
      <c r="Q264" s="50" t="s">
        <v>33</v>
      </c>
      <c r="R264" s="50" t="s">
        <v>137</v>
      </c>
      <c r="S264" s="8">
        <v>24</v>
      </c>
      <c r="T264" s="8">
        <v>16</v>
      </c>
      <c r="U264" s="8">
        <v>8</v>
      </c>
      <c r="V264" s="49">
        <v>21.3</v>
      </c>
      <c r="W264" s="49">
        <v>32.299999999999997</v>
      </c>
      <c r="X264" s="49">
        <v>34.299999999999997</v>
      </c>
      <c r="Y264" s="49">
        <v>3</v>
      </c>
      <c r="Z264" s="50" t="s">
        <v>43</v>
      </c>
      <c r="AA264" s="50" t="s">
        <v>103</v>
      </c>
      <c r="AB264" s="8">
        <v>23</v>
      </c>
      <c r="AC264" s="50" t="s">
        <v>247</v>
      </c>
      <c r="AD264" s="8" t="s">
        <v>6</v>
      </c>
      <c r="AE264" s="8">
        <v>15</v>
      </c>
      <c r="AF264" s="8" t="s">
        <v>22</v>
      </c>
      <c r="AG264" s="8" t="s">
        <v>27</v>
      </c>
      <c r="AH264" s="8">
        <v>0</v>
      </c>
      <c r="AI264" s="4"/>
      <c r="AJ264" s="4"/>
      <c r="AK264" s="4"/>
      <c r="AL264" s="4"/>
      <c r="AM264" s="4">
        <v>103</v>
      </c>
      <c r="AN264" s="4"/>
      <c r="AO264" s="4"/>
      <c r="AP264" s="4"/>
      <c r="AQ264" s="5" t="s">
        <v>248</v>
      </c>
      <c r="AR264" s="4">
        <v>24</v>
      </c>
      <c r="AS264" s="4">
        <v>6</v>
      </c>
      <c r="AT264" s="4">
        <v>2</v>
      </c>
      <c r="AU264" s="4" t="s">
        <v>1398</v>
      </c>
      <c r="AV264" s="24">
        <v>70399</v>
      </c>
      <c r="AW264" s="57" t="str">
        <f t="shared" si="26"/>
        <v>BR:Lindor,Francisco+</v>
      </c>
      <c r="AX264" s="57" t="str">
        <f t="shared" si="25"/>
        <v>BP:Lindor,Francisco+</v>
      </c>
      <c r="AY264" s="58" t="s">
        <v>3912</v>
      </c>
      <c r="AZ264" s="59" t="s">
        <v>4569</v>
      </c>
    </row>
    <row r="265" spans="1:52" ht="14.25" customHeight="1" x14ac:dyDescent="0.2">
      <c r="A265" s="1" t="s">
        <v>3492</v>
      </c>
      <c r="B265" s="14" t="s">
        <v>3484</v>
      </c>
      <c r="C265" s="6" t="s">
        <v>956</v>
      </c>
      <c r="D265" s="31" t="s">
        <v>311</v>
      </c>
      <c r="E265" s="11">
        <v>31640</v>
      </c>
      <c r="F265" s="17">
        <f t="shared" ref="F265:F296" si="27">IF(MONTH(E265)&lt;7,2021-YEAR(E265),2021-YEAR(E265)-1)</f>
        <v>34</v>
      </c>
      <c r="G265" s="8">
        <v>455</v>
      </c>
      <c r="H265" s="8">
        <v>379</v>
      </c>
      <c r="I265" s="8">
        <v>162</v>
      </c>
      <c r="J265" s="8">
        <v>135</v>
      </c>
      <c r="K265" s="8">
        <v>36</v>
      </c>
      <c r="L265" s="8">
        <v>25</v>
      </c>
      <c r="M265" s="49">
        <v>15.4</v>
      </c>
      <c r="N265" s="49">
        <v>42.3</v>
      </c>
      <c r="O265" s="49">
        <v>25</v>
      </c>
      <c r="P265" s="49">
        <v>2.2000000000000002</v>
      </c>
      <c r="Q265" s="50" t="s">
        <v>43</v>
      </c>
      <c r="R265" s="50" t="s">
        <v>169</v>
      </c>
      <c r="S265" s="8">
        <v>4</v>
      </c>
      <c r="T265" s="8">
        <v>45</v>
      </c>
      <c r="U265" s="8">
        <v>27</v>
      </c>
      <c r="V265" s="49">
        <v>6.2</v>
      </c>
      <c r="W265" s="49">
        <v>35.299999999999997</v>
      </c>
      <c r="X265" s="49">
        <v>14.1</v>
      </c>
      <c r="Y265" s="49">
        <v>2.6</v>
      </c>
      <c r="Z265" s="50" t="s">
        <v>18</v>
      </c>
      <c r="AA265" s="50" t="s">
        <v>169</v>
      </c>
      <c r="AB265" s="8">
        <v>6</v>
      </c>
      <c r="AC265" s="50" t="s">
        <v>36</v>
      </c>
      <c r="AD265" s="8" t="s">
        <v>31</v>
      </c>
      <c r="AE265" s="8">
        <v>8</v>
      </c>
      <c r="AF265" s="8" t="s">
        <v>27</v>
      </c>
      <c r="AG265" s="8" t="s">
        <v>6</v>
      </c>
      <c r="AH265" s="8">
        <v>2</v>
      </c>
      <c r="AI265" s="4">
        <v>201</v>
      </c>
      <c r="AJ265" s="4"/>
      <c r="AK265" s="4"/>
      <c r="AL265" s="4"/>
      <c r="AM265" s="4"/>
      <c r="AN265" s="4"/>
      <c r="AO265" s="4"/>
      <c r="AP265" s="4"/>
      <c r="AQ265" s="5" t="s">
        <v>320</v>
      </c>
      <c r="AR265" s="4">
        <v>27</v>
      </c>
      <c r="AS265" s="4">
        <v>1</v>
      </c>
      <c r="AT265" s="4">
        <v>0</v>
      </c>
      <c r="AU265" s="4" t="s">
        <v>1412</v>
      </c>
      <c r="AV265" s="24">
        <v>48082</v>
      </c>
      <c r="AW265" s="57" t="str">
        <f t="shared" si="26"/>
        <v>BR:Maldonado,Martin</v>
      </c>
      <c r="AX265" s="57" t="str">
        <f t="shared" si="25"/>
        <v>BP:Maldonado,Martin</v>
      </c>
      <c r="AY265" s="58" t="s">
        <v>3924</v>
      </c>
      <c r="AZ265" s="59" t="s">
        <v>4365</v>
      </c>
    </row>
    <row r="266" spans="1:52" ht="14.25" customHeight="1" x14ac:dyDescent="0.2">
      <c r="A266" s="1" t="s">
        <v>3492</v>
      </c>
      <c r="B266" s="14" t="s">
        <v>3484</v>
      </c>
      <c r="C266" s="6" t="s">
        <v>970</v>
      </c>
      <c r="D266" s="31" t="s">
        <v>508</v>
      </c>
      <c r="E266" s="11">
        <v>31695</v>
      </c>
      <c r="F266" s="17">
        <f t="shared" si="27"/>
        <v>34</v>
      </c>
      <c r="G266" s="8">
        <v>671</v>
      </c>
      <c r="H266" s="8">
        <v>609</v>
      </c>
      <c r="I266" s="8">
        <v>239</v>
      </c>
      <c r="J266" s="8">
        <v>217</v>
      </c>
      <c r="K266" s="8">
        <v>18</v>
      </c>
      <c r="L266" s="8">
        <v>21</v>
      </c>
      <c r="M266" s="49">
        <v>19.899999999999999</v>
      </c>
      <c r="N266" s="49">
        <v>41.8</v>
      </c>
      <c r="O266" s="49">
        <v>39.4</v>
      </c>
      <c r="P266" s="49">
        <v>4.3</v>
      </c>
      <c r="Q266" s="50" t="s">
        <v>46</v>
      </c>
      <c r="R266" s="50" t="s">
        <v>89</v>
      </c>
      <c r="S266" s="8">
        <v>11</v>
      </c>
      <c r="T266" s="8">
        <v>17</v>
      </c>
      <c r="U266" s="8">
        <v>6</v>
      </c>
      <c r="V266" s="49">
        <v>18.2</v>
      </c>
      <c r="W266" s="49">
        <v>25.2</v>
      </c>
      <c r="X266" s="49">
        <v>25.4</v>
      </c>
      <c r="Y266" s="49">
        <v>2</v>
      </c>
      <c r="Z266" s="50" t="s">
        <v>61</v>
      </c>
      <c r="AA266" s="50" t="s">
        <v>169</v>
      </c>
      <c r="AB266" s="8">
        <v>13</v>
      </c>
      <c r="AC266" s="50" t="s">
        <v>62</v>
      </c>
      <c r="AD266" s="8" t="s">
        <v>6</v>
      </c>
      <c r="AE266" s="8">
        <v>14</v>
      </c>
      <c r="AF266" s="8" t="s">
        <v>22</v>
      </c>
      <c r="AG266" s="8" t="s">
        <v>27</v>
      </c>
      <c r="AH266" s="8">
        <v>1</v>
      </c>
      <c r="AI266" s="4"/>
      <c r="AJ266" s="4"/>
      <c r="AK266" s="4"/>
      <c r="AL266" s="4"/>
      <c r="AM266" s="4"/>
      <c r="AN266" s="4">
        <v>404</v>
      </c>
      <c r="AO266" s="4"/>
      <c r="AP266" s="4"/>
      <c r="AQ266" s="5" t="s">
        <v>520</v>
      </c>
      <c r="AR266" s="4">
        <v>22</v>
      </c>
      <c r="AS266" s="4">
        <v>4</v>
      </c>
      <c r="AT266" s="4">
        <v>0</v>
      </c>
      <c r="AU266" s="4" t="s">
        <v>1433</v>
      </c>
      <c r="AV266" s="24">
        <v>46400</v>
      </c>
      <c r="AW266" s="57" t="str">
        <f t="shared" si="26"/>
        <v>BR:McCutchen,Andrew</v>
      </c>
      <c r="AX266" s="57" t="str">
        <f t="shared" si="25"/>
        <v>BP:McCutchen,Andrew</v>
      </c>
      <c r="AY266" s="58" t="s">
        <v>3940</v>
      </c>
      <c r="AZ266" s="59" t="s">
        <v>4356</v>
      </c>
    </row>
    <row r="267" spans="1:52" ht="14.25" customHeight="1" x14ac:dyDescent="0.2">
      <c r="A267" s="1" t="s">
        <v>3492</v>
      </c>
      <c r="B267" s="9" t="s">
        <v>3484</v>
      </c>
      <c r="C267" s="6" t="s">
        <v>1754</v>
      </c>
      <c r="D267" s="31" t="s">
        <v>491</v>
      </c>
      <c r="E267" s="11">
        <v>34422</v>
      </c>
      <c r="F267" s="17">
        <f t="shared" si="27"/>
        <v>27</v>
      </c>
      <c r="G267" s="8">
        <v>685</v>
      </c>
      <c r="H267" s="8">
        <v>590</v>
      </c>
      <c r="I267" s="8">
        <v>244</v>
      </c>
      <c r="J267" s="8">
        <v>210</v>
      </c>
      <c r="K267" s="8">
        <v>50</v>
      </c>
      <c r="L267" s="8">
        <v>12</v>
      </c>
      <c r="M267" s="49">
        <v>13.5</v>
      </c>
      <c r="N267" s="49">
        <v>26.5</v>
      </c>
      <c r="O267" s="49">
        <v>28.5</v>
      </c>
      <c r="P267" s="49">
        <v>5</v>
      </c>
      <c r="Q267" s="50" t="s">
        <v>24</v>
      </c>
      <c r="R267" s="50" t="s">
        <v>39</v>
      </c>
      <c r="S267" s="8">
        <v>4</v>
      </c>
      <c r="T267" s="8">
        <v>42</v>
      </c>
      <c r="U267" s="8">
        <v>20</v>
      </c>
      <c r="V267" s="49">
        <v>8.5</v>
      </c>
      <c r="W267" s="49">
        <v>29.5</v>
      </c>
      <c r="X267" s="49">
        <v>27.7</v>
      </c>
      <c r="Y267" s="49">
        <v>6.2</v>
      </c>
      <c r="Z267" s="50" t="s">
        <v>25</v>
      </c>
      <c r="AA267" s="50" t="s">
        <v>20</v>
      </c>
      <c r="AB267" s="8">
        <v>3</v>
      </c>
      <c r="AC267" s="50" t="s">
        <v>36</v>
      </c>
      <c r="AD267" s="8" t="s">
        <v>31</v>
      </c>
      <c r="AE267" s="8">
        <v>11</v>
      </c>
      <c r="AF267" s="8" t="s">
        <v>22</v>
      </c>
      <c r="AG267" s="8" t="s">
        <v>27</v>
      </c>
      <c r="AH267" s="8">
        <v>0</v>
      </c>
      <c r="AI267" s="4"/>
      <c r="AJ267" s="4">
        <v>103</v>
      </c>
      <c r="AK267" s="4"/>
      <c r="AL267" s="4"/>
      <c r="AM267" s="4"/>
      <c r="AN267" s="4"/>
      <c r="AO267" s="4"/>
      <c r="AP267" s="4"/>
      <c r="AQ267" s="5" t="s">
        <v>87</v>
      </c>
      <c r="AR267" s="4">
        <v>34</v>
      </c>
      <c r="AS267" s="4">
        <v>1</v>
      </c>
      <c r="AT267" s="4">
        <v>0</v>
      </c>
      <c r="AU267" s="4" t="s">
        <v>1485</v>
      </c>
      <c r="AV267" s="24">
        <v>100668</v>
      </c>
      <c r="AW267" s="57" t="str">
        <f t="shared" si="26"/>
        <v>BR:Olson,Matt*</v>
      </c>
      <c r="AX267" s="57" t="str">
        <f t="shared" si="25"/>
        <v>BP:Olson,Matt*</v>
      </c>
      <c r="AY267" s="58" t="s">
        <v>3983</v>
      </c>
      <c r="AZ267" s="59" t="s">
        <v>4623</v>
      </c>
    </row>
    <row r="268" spans="1:52" ht="14.25" customHeight="1" x14ac:dyDescent="0.2">
      <c r="A268" s="4" t="s">
        <v>3492</v>
      </c>
      <c r="B268" s="13">
        <v>133</v>
      </c>
      <c r="C268" s="31" t="s">
        <v>1002</v>
      </c>
      <c r="D268" s="31" t="s">
        <v>287</v>
      </c>
      <c r="E268" s="11">
        <v>36209</v>
      </c>
      <c r="F268" s="17">
        <f t="shared" si="27"/>
        <v>22</v>
      </c>
      <c r="G268" s="8">
        <v>303</v>
      </c>
      <c r="H268" s="8">
        <v>281</v>
      </c>
      <c r="I268" s="8">
        <v>108</v>
      </c>
      <c r="J268" s="8">
        <v>100</v>
      </c>
      <c r="K268" s="8">
        <v>27</v>
      </c>
      <c r="L268" s="8">
        <v>3</v>
      </c>
      <c r="M268" s="49">
        <v>35.9</v>
      </c>
      <c r="N268" s="49">
        <v>38.9</v>
      </c>
      <c r="O268" s="49">
        <v>35.9</v>
      </c>
      <c r="P268" s="49">
        <v>0</v>
      </c>
      <c r="Q268" s="50" t="s">
        <v>33</v>
      </c>
      <c r="R268" s="50" t="s">
        <v>179</v>
      </c>
      <c r="S268" s="8">
        <v>6</v>
      </c>
      <c r="T268" s="8">
        <v>17</v>
      </c>
      <c r="U268" s="8">
        <v>9</v>
      </c>
      <c r="V268" s="49">
        <v>13.6</v>
      </c>
      <c r="W268" s="49">
        <v>22.6</v>
      </c>
      <c r="X268" s="49">
        <v>26.1</v>
      </c>
      <c r="Y268" s="49">
        <v>2.4</v>
      </c>
      <c r="Z268" s="50" t="s">
        <v>33</v>
      </c>
      <c r="AA268" s="50" t="s">
        <v>121</v>
      </c>
      <c r="AB268" s="8">
        <v>5</v>
      </c>
      <c r="AC268" s="50" t="s">
        <v>30</v>
      </c>
      <c r="AD268" s="8" t="s">
        <v>31</v>
      </c>
      <c r="AE268" s="8">
        <v>10</v>
      </c>
      <c r="AF268" s="8" t="s">
        <v>22</v>
      </c>
      <c r="AG268" s="8" t="s">
        <v>22</v>
      </c>
      <c r="AH268" s="8">
        <v>1</v>
      </c>
      <c r="AI268" s="4"/>
      <c r="AJ268" s="4"/>
      <c r="AK268" s="4"/>
      <c r="AL268" s="4">
        <v>411</v>
      </c>
      <c r="AM268" s="4"/>
      <c r="AN268" s="4"/>
      <c r="AO268" s="4"/>
      <c r="AP268" s="4"/>
      <c r="AQ268" s="5" t="s">
        <v>305</v>
      </c>
      <c r="AR268" s="4">
        <v>8</v>
      </c>
      <c r="AS268" s="4">
        <v>0</v>
      </c>
      <c r="AT268" s="4">
        <v>0</v>
      </c>
      <c r="AU268" s="4" t="s">
        <v>1494</v>
      </c>
      <c r="AV268" s="28">
        <v>108350</v>
      </c>
      <c r="AW268" s="57" t="str">
        <f t="shared" si="26"/>
        <v>BR:Paredes,Isaac</v>
      </c>
      <c r="AX268" s="57" t="str">
        <f t="shared" si="25"/>
        <v>BP:Paredes,Isaac</v>
      </c>
      <c r="AY268" s="58" t="s">
        <v>4209</v>
      </c>
      <c r="AZ268" s="59" t="s">
        <v>4290</v>
      </c>
    </row>
    <row r="269" spans="1:52" ht="14.25" customHeight="1" x14ac:dyDescent="0.2">
      <c r="A269" s="1" t="s">
        <v>3492</v>
      </c>
      <c r="B269" s="9" t="s">
        <v>3484</v>
      </c>
      <c r="C269" s="6" t="s">
        <v>1757</v>
      </c>
      <c r="D269" s="31" t="s">
        <v>364</v>
      </c>
      <c r="E269" s="11">
        <v>33715</v>
      </c>
      <c r="F269" s="17">
        <f t="shared" si="27"/>
        <v>29</v>
      </c>
      <c r="G269" s="8">
        <v>371</v>
      </c>
      <c r="H269" s="8">
        <v>340</v>
      </c>
      <c r="I269" s="8">
        <v>132</v>
      </c>
      <c r="J269" s="8">
        <v>121</v>
      </c>
      <c r="K269" s="8">
        <v>15</v>
      </c>
      <c r="L269" s="8">
        <v>11</v>
      </c>
      <c r="M269" s="49">
        <v>0</v>
      </c>
      <c r="N269" s="49">
        <v>19</v>
      </c>
      <c r="O269" s="49">
        <v>0</v>
      </c>
      <c r="P269" s="49">
        <v>0</v>
      </c>
      <c r="Q269" s="50" t="s">
        <v>29</v>
      </c>
      <c r="R269" s="50" t="s">
        <v>20</v>
      </c>
      <c r="S269" s="8">
        <v>24</v>
      </c>
      <c r="T269" s="8">
        <v>31</v>
      </c>
      <c r="U269" s="8">
        <v>7</v>
      </c>
      <c r="V269" s="49">
        <v>7.5</v>
      </c>
      <c r="W269" s="49">
        <v>22.5</v>
      </c>
      <c r="X269" s="49">
        <v>21.6</v>
      </c>
      <c r="Y269" s="49">
        <v>4.2</v>
      </c>
      <c r="Z269" s="50" t="s">
        <v>24</v>
      </c>
      <c r="AA269" s="50" t="s">
        <v>20</v>
      </c>
      <c r="AB269" s="8">
        <v>25</v>
      </c>
      <c r="AC269" s="50" t="s">
        <v>36</v>
      </c>
      <c r="AD269" s="8" t="s">
        <v>31</v>
      </c>
      <c r="AE269" s="8">
        <v>11</v>
      </c>
      <c r="AF269" s="8" t="s">
        <v>22</v>
      </c>
      <c r="AG269" s="8" t="s">
        <v>27</v>
      </c>
      <c r="AH269" s="8">
        <v>1</v>
      </c>
      <c r="AI269" s="4"/>
      <c r="AJ269" s="4"/>
      <c r="AK269" s="4"/>
      <c r="AL269" s="4"/>
      <c r="AM269" s="4"/>
      <c r="AN269" s="4">
        <v>303</v>
      </c>
      <c r="AO269" s="4"/>
      <c r="AP269" s="4">
        <v>303</v>
      </c>
      <c r="AQ269" s="5" t="s">
        <v>375</v>
      </c>
      <c r="AR269" s="4">
        <v>11</v>
      </c>
      <c r="AS269" s="4">
        <v>1</v>
      </c>
      <c r="AT269" s="4">
        <v>0</v>
      </c>
      <c r="AU269" s="4" t="s">
        <v>1496</v>
      </c>
      <c r="AV269" s="24">
        <v>67072</v>
      </c>
      <c r="AW269" s="57" t="str">
        <f t="shared" si="26"/>
        <v>BR:Pederson,Joc*</v>
      </c>
      <c r="AX269" s="57" t="str">
        <f t="shared" si="25"/>
        <v>BP:Pederson,Joc*</v>
      </c>
      <c r="AY269" s="58" t="s">
        <v>3989</v>
      </c>
      <c r="AZ269" s="59" t="s">
        <v>4503</v>
      </c>
    </row>
    <row r="270" spans="1:52" ht="14.25" customHeight="1" x14ac:dyDescent="0.2">
      <c r="A270" s="4" t="s">
        <v>3492</v>
      </c>
      <c r="B270" s="13">
        <v>253</v>
      </c>
      <c r="C270" s="6" t="s">
        <v>1011</v>
      </c>
      <c r="D270" s="31" t="s">
        <v>383</v>
      </c>
      <c r="E270" s="11">
        <v>31933</v>
      </c>
      <c r="F270" s="17">
        <f t="shared" si="27"/>
        <v>34</v>
      </c>
      <c r="G270" s="8">
        <v>117</v>
      </c>
      <c r="H270" s="8">
        <v>109</v>
      </c>
      <c r="I270" s="8">
        <v>42</v>
      </c>
      <c r="J270" s="8">
        <v>39</v>
      </c>
      <c r="K270" s="8">
        <v>15</v>
      </c>
      <c r="L270" s="8">
        <v>9</v>
      </c>
      <c r="M270" s="49">
        <v>21.3</v>
      </c>
      <c r="N270" s="49">
        <v>45.3</v>
      </c>
      <c r="O270" s="49">
        <v>28.5</v>
      </c>
      <c r="P270" s="49">
        <v>1</v>
      </c>
      <c r="Q270" s="50" t="s">
        <v>20</v>
      </c>
      <c r="R270" s="50" t="s">
        <v>97</v>
      </c>
      <c r="S270" s="8">
        <v>0</v>
      </c>
      <c r="T270" s="8">
        <v>36</v>
      </c>
      <c r="U270" s="8">
        <v>1</v>
      </c>
      <c r="V270" s="49">
        <v>9.1</v>
      </c>
      <c r="W270" s="49">
        <v>25.1</v>
      </c>
      <c r="X270" s="49">
        <v>26.4</v>
      </c>
      <c r="Y270" s="49">
        <v>5.8</v>
      </c>
      <c r="Z270" s="50" t="s">
        <v>24</v>
      </c>
      <c r="AA270" s="50" t="s">
        <v>66</v>
      </c>
      <c r="AB270" s="8">
        <v>0</v>
      </c>
      <c r="AC270" s="50" t="s">
        <v>30</v>
      </c>
      <c r="AD270" s="8" t="s">
        <v>31</v>
      </c>
      <c r="AE270" s="8">
        <v>9</v>
      </c>
      <c r="AF270" s="8" t="s">
        <v>22</v>
      </c>
      <c r="AG270" s="8" t="s">
        <v>22</v>
      </c>
      <c r="AH270" s="8">
        <v>4</v>
      </c>
      <c r="AI270" s="4">
        <v>207</v>
      </c>
      <c r="AJ270" s="4"/>
      <c r="AK270" s="4"/>
      <c r="AL270" s="4"/>
      <c r="AM270" s="4"/>
      <c r="AN270" s="4"/>
      <c r="AO270" s="4"/>
      <c r="AP270" s="4"/>
      <c r="AQ270" s="5" t="s">
        <v>399</v>
      </c>
      <c r="AR270" s="4">
        <v>3</v>
      </c>
      <c r="AS270" s="4">
        <v>0</v>
      </c>
      <c r="AT270" s="4">
        <v>0</v>
      </c>
      <c r="AU270" s="4" t="s">
        <v>1509</v>
      </c>
      <c r="AV270" s="24">
        <v>48685</v>
      </c>
      <c r="AW270" s="57" t="str">
        <f t="shared" si="26"/>
        <v>BR:Pina,Manny</v>
      </c>
      <c r="AX270" s="57" t="str">
        <f t="shared" si="25"/>
        <v>BP:Pina,Manny</v>
      </c>
      <c r="AY270" s="58" t="s">
        <v>4001</v>
      </c>
      <c r="AZ270" s="59" t="s">
        <v>4367</v>
      </c>
    </row>
    <row r="271" spans="1:52" ht="14.25" customHeight="1" x14ac:dyDescent="0.2">
      <c r="A271" s="1" t="s">
        <v>3492</v>
      </c>
      <c r="B271" s="9" t="s">
        <v>3484</v>
      </c>
      <c r="C271" s="6" t="s">
        <v>1784</v>
      </c>
      <c r="D271" s="31" t="s">
        <v>99</v>
      </c>
      <c r="E271" s="11">
        <v>34626</v>
      </c>
      <c r="F271" s="17">
        <f t="shared" si="27"/>
        <v>26</v>
      </c>
      <c r="G271" s="8">
        <v>457</v>
      </c>
      <c r="H271" s="8">
        <v>429</v>
      </c>
      <c r="I271" s="8">
        <v>163</v>
      </c>
      <c r="J271" s="8">
        <v>153</v>
      </c>
      <c r="K271" s="8">
        <v>22</v>
      </c>
      <c r="L271" s="8">
        <v>0</v>
      </c>
      <c r="M271" s="49">
        <v>5.9</v>
      </c>
      <c r="N271" s="49">
        <v>8.9</v>
      </c>
      <c r="O271" s="49">
        <v>20.9</v>
      </c>
      <c r="P271" s="49">
        <v>5</v>
      </c>
      <c r="Q271" s="50" t="s">
        <v>117</v>
      </c>
      <c r="R271" s="50" t="s">
        <v>20</v>
      </c>
      <c r="S271" s="8">
        <v>9</v>
      </c>
      <c r="T271" s="8">
        <v>4</v>
      </c>
      <c r="U271" s="8">
        <v>0</v>
      </c>
      <c r="V271" s="49">
        <v>25.5</v>
      </c>
      <c r="W271" s="49">
        <v>28.5</v>
      </c>
      <c r="X271" s="49">
        <v>62.2</v>
      </c>
      <c r="Y271" s="49">
        <v>6.5</v>
      </c>
      <c r="Z271" s="50" t="s">
        <v>24</v>
      </c>
      <c r="AA271" s="50" t="s">
        <v>66</v>
      </c>
      <c r="AB271" s="8">
        <v>9</v>
      </c>
      <c r="AC271" s="50" t="s">
        <v>118</v>
      </c>
      <c r="AD271" s="8" t="s">
        <v>31</v>
      </c>
      <c r="AE271" s="8">
        <v>12</v>
      </c>
      <c r="AF271" s="8" t="s">
        <v>22</v>
      </c>
      <c r="AG271" s="8" t="s">
        <v>22</v>
      </c>
      <c r="AH271" s="8">
        <v>2</v>
      </c>
      <c r="AI271" s="4"/>
      <c r="AJ271" s="4"/>
      <c r="AK271" s="4"/>
      <c r="AL271" s="4"/>
      <c r="AM271" s="4"/>
      <c r="AN271" s="4">
        <v>213</v>
      </c>
      <c r="AO271" s="4"/>
      <c r="AP271" s="4">
        <v>213</v>
      </c>
      <c r="AQ271" s="5" t="s">
        <v>119</v>
      </c>
      <c r="AR271" s="4">
        <v>10</v>
      </c>
      <c r="AS271" s="4">
        <v>0</v>
      </c>
      <c r="AT271" s="4">
        <v>1</v>
      </c>
      <c r="AU271" s="4" t="s">
        <v>1565</v>
      </c>
      <c r="AV271" s="24">
        <v>101568</v>
      </c>
      <c r="AW271" s="57" t="str">
        <f t="shared" si="26"/>
        <v>BR:Santander,Anthony+</v>
      </c>
      <c r="AX271" s="57" t="str">
        <f t="shared" ref="AX271:AX282" si="28">HYPERLINK(AZ271,_xlfn.CONCAT("BP:",C271))</f>
        <v>BP:Santander,Anthony+</v>
      </c>
      <c r="AY271" s="58" t="s">
        <v>4053</v>
      </c>
      <c r="AZ271" s="59" t="s">
        <v>4633</v>
      </c>
    </row>
    <row r="272" spans="1:52" ht="14.25" customHeight="1" x14ac:dyDescent="0.2">
      <c r="A272" s="1" t="s">
        <v>3492</v>
      </c>
      <c r="B272" s="9" t="s">
        <v>3484</v>
      </c>
      <c r="C272" s="6" t="s">
        <v>1059</v>
      </c>
      <c r="D272" s="31" t="s">
        <v>449</v>
      </c>
      <c r="E272" s="11">
        <v>32820</v>
      </c>
      <c r="F272" s="17">
        <f t="shared" si="27"/>
        <v>31</v>
      </c>
      <c r="G272" s="8">
        <v>255</v>
      </c>
      <c r="H272" s="8">
        <v>213</v>
      </c>
      <c r="I272" s="8">
        <v>91</v>
      </c>
      <c r="J272" s="8">
        <v>76</v>
      </c>
      <c r="K272" s="8">
        <v>35</v>
      </c>
      <c r="L272" s="8">
        <v>31</v>
      </c>
      <c r="M272" s="49">
        <v>7.3</v>
      </c>
      <c r="N272" s="49">
        <v>43.3</v>
      </c>
      <c r="O272" s="49">
        <v>19.899999999999999</v>
      </c>
      <c r="P272" s="49">
        <v>2.8</v>
      </c>
      <c r="Q272" s="50" t="s">
        <v>52</v>
      </c>
      <c r="R272" s="50" t="s">
        <v>20</v>
      </c>
      <c r="S272" s="8">
        <v>15</v>
      </c>
      <c r="T272" s="8">
        <v>38</v>
      </c>
      <c r="U272" s="8">
        <v>21</v>
      </c>
      <c r="V272" s="49">
        <v>17.8</v>
      </c>
      <c r="W272" s="49">
        <v>43.8</v>
      </c>
      <c r="X272" s="49">
        <v>39.799999999999997</v>
      </c>
      <c r="Y272" s="49">
        <v>3</v>
      </c>
      <c r="Z272" s="50" t="s">
        <v>242</v>
      </c>
      <c r="AA272" s="50" t="s">
        <v>20</v>
      </c>
      <c r="AB272" s="8">
        <v>14</v>
      </c>
      <c r="AC272" s="50" t="s">
        <v>151</v>
      </c>
      <c r="AD272" s="8" t="s">
        <v>22</v>
      </c>
      <c r="AE272" s="8">
        <v>12</v>
      </c>
      <c r="AF272" s="8" t="s">
        <v>22</v>
      </c>
      <c r="AG272" s="8" t="s">
        <v>22</v>
      </c>
      <c r="AH272" s="8">
        <v>3</v>
      </c>
      <c r="AI272" s="4"/>
      <c r="AJ272" s="4"/>
      <c r="AK272" s="4"/>
      <c r="AL272" s="4"/>
      <c r="AM272" s="4"/>
      <c r="AN272" s="4"/>
      <c r="AO272" s="4"/>
      <c r="AP272" s="4"/>
      <c r="AQ272" s="4"/>
      <c r="AR272" s="4">
        <v>15</v>
      </c>
      <c r="AS272" s="4">
        <v>1</v>
      </c>
      <c r="AT272" s="4">
        <v>1</v>
      </c>
      <c r="AU272" s="4" t="s">
        <v>1597</v>
      </c>
      <c r="AV272" s="24">
        <v>57556</v>
      </c>
      <c r="AW272" s="57" t="str">
        <f t="shared" si="26"/>
        <v>BR:Stanton,Giancarlo</v>
      </c>
      <c r="AX272" s="57" t="str">
        <f t="shared" si="28"/>
        <v>BP:Stanton,Giancarlo</v>
      </c>
      <c r="AY272" s="58" t="s">
        <v>4080</v>
      </c>
      <c r="AZ272" s="59" t="s">
        <v>4415</v>
      </c>
    </row>
    <row r="273" spans="1:52" ht="14.25" customHeight="1" x14ac:dyDescent="0.2">
      <c r="A273" s="1" t="s">
        <v>3492</v>
      </c>
      <c r="B273" s="9" t="s">
        <v>3484</v>
      </c>
      <c r="C273" s="6" t="s">
        <v>1812</v>
      </c>
      <c r="D273" s="31" t="s">
        <v>687</v>
      </c>
      <c r="E273" s="11">
        <v>31726</v>
      </c>
      <c r="F273" s="17">
        <f t="shared" si="27"/>
        <v>34</v>
      </c>
      <c r="G273" s="8">
        <v>384</v>
      </c>
      <c r="H273" s="8">
        <v>345</v>
      </c>
      <c r="I273" s="8">
        <v>137</v>
      </c>
      <c r="J273" s="8">
        <v>123</v>
      </c>
      <c r="K273" s="8">
        <v>26</v>
      </c>
      <c r="L273" s="8">
        <v>3</v>
      </c>
      <c r="M273" s="49">
        <v>8.1999999999999993</v>
      </c>
      <c r="N273" s="49">
        <v>16.2</v>
      </c>
      <c r="O273" s="49">
        <v>13.6</v>
      </c>
      <c r="P273" s="49">
        <v>0.8</v>
      </c>
      <c r="Q273" s="50" t="s">
        <v>38</v>
      </c>
      <c r="R273" s="50" t="s">
        <v>20</v>
      </c>
      <c r="S273" s="8">
        <v>11</v>
      </c>
      <c r="T273" s="8">
        <v>42</v>
      </c>
      <c r="U273" s="8">
        <v>10</v>
      </c>
      <c r="V273" s="49">
        <v>10.199999999999999</v>
      </c>
      <c r="W273" s="49">
        <v>25.2</v>
      </c>
      <c r="X273" s="49">
        <v>13.8</v>
      </c>
      <c r="Y273" s="49">
        <v>0.8</v>
      </c>
      <c r="Z273" s="50" t="s">
        <v>38</v>
      </c>
      <c r="AA273" s="50" t="s">
        <v>20</v>
      </c>
      <c r="AB273" s="8">
        <v>10</v>
      </c>
      <c r="AC273" s="50" t="s">
        <v>36</v>
      </c>
      <c r="AD273" s="8" t="s">
        <v>31</v>
      </c>
      <c r="AE273" s="8">
        <v>10</v>
      </c>
      <c r="AF273" s="8" t="s">
        <v>22</v>
      </c>
      <c r="AG273" s="8" t="s">
        <v>22</v>
      </c>
      <c r="AH273" s="8">
        <v>1</v>
      </c>
      <c r="AI273" s="4"/>
      <c r="AJ273" s="4">
        <v>413</v>
      </c>
      <c r="AK273" s="4"/>
      <c r="AL273" s="4"/>
      <c r="AM273" s="4"/>
      <c r="AN273" s="4"/>
      <c r="AO273" s="4"/>
      <c r="AP273" s="4"/>
      <c r="AQ273" s="5" t="s">
        <v>354</v>
      </c>
      <c r="AR273" s="4">
        <v>14</v>
      </c>
      <c r="AS273" s="4">
        <v>1</v>
      </c>
      <c r="AT273" s="4">
        <v>0</v>
      </c>
      <c r="AU273" s="4" t="s">
        <v>1623</v>
      </c>
      <c r="AV273" s="24">
        <v>59346</v>
      </c>
      <c r="AW273" s="57" t="str">
        <f t="shared" si="26"/>
        <v>BR:Thames,Eric*</v>
      </c>
      <c r="AX273" s="57" t="str">
        <f t="shared" si="28"/>
        <v>BP:Thames,Eric*</v>
      </c>
      <c r="AY273" s="58" t="s">
        <v>4101</v>
      </c>
      <c r="AZ273" s="59" t="s">
        <v>4443</v>
      </c>
    </row>
    <row r="274" spans="1:52" ht="14.25" customHeight="1" x14ac:dyDescent="0.2">
      <c r="A274" s="1" t="s">
        <v>3479</v>
      </c>
      <c r="B274" s="14" t="s">
        <v>3460</v>
      </c>
      <c r="C274" s="12" t="s">
        <v>787</v>
      </c>
      <c r="D274" s="31" t="s">
        <v>348</v>
      </c>
      <c r="E274" s="11">
        <v>36258</v>
      </c>
      <c r="F274" s="17">
        <f t="shared" si="27"/>
        <v>22</v>
      </c>
      <c r="G274" s="8">
        <v>368</v>
      </c>
      <c r="H274" s="8">
        <v>348</v>
      </c>
      <c r="I274" s="8">
        <v>131</v>
      </c>
      <c r="J274" s="8">
        <v>124</v>
      </c>
      <c r="K274" s="8">
        <v>78</v>
      </c>
      <c r="L274" s="8">
        <v>1</v>
      </c>
      <c r="M274" s="49">
        <v>5.3</v>
      </c>
      <c r="N274" s="49">
        <v>8.4</v>
      </c>
      <c r="O274" s="49">
        <v>16.100000000000001</v>
      </c>
      <c r="P274" s="49">
        <v>3.6</v>
      </c>
      <c r="Q274" s="50" t="s">
        <v>46</v>
      </c>
      <c r="R274" s="50" t="s">
        <v>20</v>
      </c>
      <c r="S274" s="8">
        <v>8</v>
      </c>
      <c r="T274" s="8">
        <v>58</v>
      </c>
      <c r="U274" s="8">
        <v>2</v>
      </c>
      <c r="V274" s="49">
        <v>6.3</v>
      </c>
      <c r="W274" s="49">
        <v>10.4</v>
      </c>
      <c r="X274" s="49">
        <v>16.5</v>
      </c>
      <c r="Y274" s="49">
        <v>2.6</v>
      </c>
      <c r="Z274" s="50" t="s">
        <v>29</v>
      </c>
      <c r="AA274" s="50" t="s">
        <v>20</v>
      </c>
      <c r="AB274" s="8">
        <v>19</v>
      </c>
      <c r="AC274" s="50" t="s">
        <v>218</v>
      </c>
      <c r="AD274" s="8" t="s">
        <v>31</v>
      </c>
      <c r="AE274" s="8">
        <v>15</v>
      </c>
      <c r="AF274" s="8" t="s">
        <v>22</v>
      </c>
      <c r="AG274" s="8" t="s">
        <v>22</v>
      </c>
      <c r="AH274" s="8">
        <v>1</v>
      </c>
      <c r="AI274" s="4"/>
      <c r="AJ274" s="4"/>
      <c r="AK274" s="4"/>
      <c r="AL274" s="4"/>
      <c r="AM274" s="4"/>
      <c r="AN274" s="4"/>
      <c r="AO274" s="4">
        <v>414</v>
      </c>
      <c r="AP274" s="4">
        <v>414</v>
      </c>
      <c r="AQ274" s="5" t="s">
        <v>349</v>
      </c>
      <c r="AR274" s="4">
        <v>7</v>
      </c>
      <c r="AS274" s="4">
        <v>0</v>
      </c>
      <c r="AT274" s="4">
        <v>1</v>
      </c>
      <c r="AU274" s="4" t="s">
        <v>1105</v>
      </c>
      <c r="AV274" s="24">
        <v>109295</v>
      </c>
      <c r="AW274" s="57" t="str">
        <f t="shared" si="26"/>
        <v>BR:Adell,Jo</v>
      </c>
      <c r="AX274" s="57" t="str">
        <f t="shared" si="28"/>
        <v>BP:Adell,Jo</v>
      </c>
      <c r="AY274" s="58" t="s">
        <v>4151</v>
      </c>
      <c r="AZ274" s="59" t="s">
        <v>4789</v>
      </c>
    </row>
    <row r="275" spans="1:52" ht="14.25" customHeight="1" x14ac:dyDescent="0.2">
      <c r="A275" s="1" t="s">
        <v>3479</v>
      </c>
      <c r="B275" s="14" t="s">
        <v>3460</v>
      </c>
      <c r="C275" s="6" t="s">
        <v>3509</v>
      </c>
      <c r="D275" s="32" t="s">
        <v>186</v>
      </c>
      <c r="E275" s="11">
        <v>36466</v>
      </c>
      <c r="F275" s="17">
        <f t="shared" si="27"/>
        <v>21</v>
      </c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 t="s">
        <v>3510</v>
      </c>
      <c r="AV275" s="28">
        <v>117646</v>
      </c>
      <c r="AW275" s="57" t="str">
        <f t="shared" si="26"/>
        <v>BR:Davis,Brennen</v>
      </c>
      <c r="AX275" s="57" t="str">
        <f t="shared" si="28"/>
        <v>BP:Davis,Brennen</v>
      </c>
      <c r="AY275" s="58" t="s">
        <v>4265</v>
      </c>
      <c r="AZ275" s="59" t="s">
        <v>4858</v>
      </c>
    </row>
    <row r="276" spans="1:52" ht="14.25" customHeight="1" x14ac:dyDescent="0.2">
      <c r="A276" s="1" t="s">
        <v>3479</v>
      </c>
      <c r="B276" s="14" t="s">
        <v>3460</v>
      </c>
      <c r="C276" s="6" t="s">
        <v>3439</v>
      </c>
      <c r="D276" s="31" t="s">
        <v>407</v>
      </c>
      <c r="E276" s="11">
        <v>35212</v>
      </c>
      <c r="F276" s="17">
        <f t="shared" si="27"/>
        <v>25</v>
      </c>
      <c r="G276" s="8">
        <v>62</v>
      </c>
      <c r="H276" s="8">
        <v>62</v>
      </c>
      <c r="I276" s="8">
        <v>22</v>
      </c>
      <c r="J276" s="8">
        <v>22</v>
      </c>
      <c r="K276" s="8">
        <v>40</v>
      </c>
      <c r="L276" s="8">
        <v>0</v>
      </c>
      <c r="M276" s="49">
        <v>9</v>
      </c>
      <c r="N276" s="49">
        <v>9</v>
      </c>
      <c r="O276" s="49">
        <v>9</v>
      </c>
      <c r="P276" s="49">
        <v>0</v>
      </c>
      <c r="Q276" s="50" t="s">
        <v>33</v>
      </c>
      <c r="R276" s="50" t="s">
        <v>51</v>
      </c>
      <c r="S276" s="8">
        <v>0</v>
      </c>
      <c r="T276" s="8">
        <v>40</v>
      </c>
      <c r="U276" s="8">
        <v>0</v>
      </c>
      <c r="V276" s="49">
        <v>11.1</v>
      </c>
      <c r="W276" s="49">
        <v>11.1</v>
      </c>
      <c r="X276" s="49">
        <v>11.1</v>
      </c>
      <c r="Y276" s="49">
        <v>0</v>
      </c>
      <c r="Z276" s="50" t="s">
        <v>33</v>
      </c>
      <c r="AA276" s="50" t="s">
        <v>51</v>
      </c>
      <c r="AB276" s="8">
        <v>0</v>
      </c>
      <c r="AC276" s="50" t="s">
        <v>30</v>
      </c>
      <c r="AD276" s="8" t="s">
        <v>31</v>
      </c>
      <c r="AE276" s="8">
        <v>12</v>
      </c>
      <c r="AF276" s="8" t="s">
        <v>22</v>
      </c>
      <c r="AG276" s="8" t="s">
        <v>6</v>
      </c>
      <c r="AH276" s="8">
        <v>2</v>
      </c>
      <c r="AI276" s="4"/>
      <c r="AJ276" s="4"/>
      <c r="AK276" s="4">
        <v>432</v>
      </c>
      <c r="AL276" s="4"/>
      <c r="AM276" s="4"/>
      <c r="AN276" s="4"/>
      <c r="AO276" s="4"/>
      <c r="AP276" s="4"/>
      <c r="AQ276" s="5" t="s">
        <v>419</v>
      </c>
      <c r="AR276" s="4">
        <v>0</v>
      </c>
      <c r="AS276" s="4">
        <v>0</v>
      </c>
      <c r="AT276" s="4">
        <v>0</v>
      </c>
      <c r="AU276" s="4" t="s">
        <v>1240</v>
      </c>
      <c r="AV276" s="24">
        <v>104766</v>
      </c>
      <c r="AW276" s="57" t="str">
        <f t="shared" si="26"/>
        <v>BR:Diaz,Isan*</v>
      </c>
      <c r="AX276" s="57" t="str">
        <f t="shared" si="28"/>
        <v>BP:Diaz,Isan*</v>
      </c>
      <c r="AY276" s="58" t="s">
        <v>3769</v>
      </c>
      <c r="AZ276" s="59" t="s">
        <v>4710</v>
      </c>
    </row>
    <row r="277" spans="1:52" ht="14.25" customHeight="1" x14ac:dyDescent="0.2">
      <c r="A277" s="1" t="s">
        <v>3479</v>
      </c>
      <c r="B277" s="14" t="s">
        <v>3460</v>
      </c>
      <c r="C277" s="6" t="s">
        <v>1719</v>
      </c>
      <c r="D277" s="31" t="s">
        <v>364</v>
      </c>
      <c r="E277" s="11">
        <v>35757</v>
      </c>
      <c r="F277" s="17">
        <f t="shared" si="27"/>
        <v>23</v>
      </c>
      <c r="G277" s="8">
        <v>194</v>
      </c>
      <c r="H277" s="8">
        <v>177</v>
      </c>
      <c r="I277" s="8">
        <v>69</v>
      </c>
      <c r="J277" s="8">
        <v>63</v>
      </c>
      <c r="K277" s="8">
        <v>52</v>
      </c>
      <c r="L277" s="8">
        <v>10</v>
      </c>
      <c r="M277" s="49">
        <v>0</v>
      </c>
      <c r="N277" s="49">
        <v>10</v>
      </c>
      <c r="O277" s="49">
        <v>0</v>
      </c>
      <c r="P277" s="49">
        <v>0</v>
      </c>
      <c r="Q277" s="50" t="s">
        <v>29</v>
      </c>
      <c r="R277" s="50" t="s">
        <v>20</v>
      </c>
      <c r="S277" s="8">
        <v>0</v>
      </c>
      <c r="T277" s="8">
        <v>32</v>
      </c>
      <c r="U277" s="8">
        <v>8</v>
      </c>
      <c r="V277" s="49">
        <v>8.9</v>
      </c>
      <c r="W277" s="49">
        <v>16.899999999999999</v>
      </c>
      <c r="X277" s="49">
        <v>23.5</v>
      </c>
      <c r="Y277" s="49">
        <v>4.2</v>
      </c>
      <c r="Z277" s="50" t="s">
        <v>117</v>
      </c>
      <c r="AA277" s="50" t="s">
        <v>20</v>
      </c>
      <c r="AB277" s="8">
        <v>0</v>
      </c>
      <c r="AC277" s="50" t="s">
        <v>100</v>
      </c>
      <c r="AD277" s="8" t="s">
        <v>27</v>
      </c>
      <c r="AE277" s="8">
        <v>14</v>
      </c>
      <c r="AF277" s="8" t="s">
        <v>22</v>
      </c>
      <c r="AG277" s="8" t="s">
        <v>22</v>
      </c>
      <c r="AH277" s="8">
        <v>1</v>
      </c>
      <c r="AI277" s="4"/>
      <c r="AJ277" s="4"/>
      <c r="AK277" s="4">
        <v>330</v>
      </c>
      <c r="AL277" s="4"/>
      <c r="AM277" s="4"/>
      <c r="AN277" s="4"/>
      <c r="AO277" s="4"/>
      <c r="AP277" s="4"/>
      <c r="AQ277" s="5" t="s">
        <v>373</v>
      </c>
      <c r="AR277" s="4">
        <v>6</v>
      </c>
      <c r="AS277" s="4">
        <v>1</v>
      </c>
      <c r="AT277" s="4">
        <v>0</v>
      </c>
      <c r="AU277" s="4" t="s">
        <v>1408</v>
      </c>
      <c r="AV277" s="24">
        <v>108127</v>
      </c>
      <c r="AW277" s="57" t="str">
        <f t="shared" si="26"/>
        <v>BR:Lux,Gavin*</v>
      </c>
      <c r="AX277" s="57" t="str">
        <f t="shared" si="28"/>
        <v>BP:Lux,Gavin*</v>
      </c>
      <c r="AY277" s="58" t="s">
        <v>3922</v>
      </c>
      <c r="AZ277" s="59" t="s">
        <v>4773</v>
      </c>
    </row>
    <row r="278" spans="1:52" ht="14.25" customHeight="1" x14ac:dyDescent="0.2">
      <c r="A278" s="1" t="s">
        <v>3479</v>
      </c>
      <c r="B278" s="9" t="s">
        <v>3460</v>
      </c>
      <c r="C278" s="6" t="s">
        <v>3606</v>
      </c>
      <c r="D278" s="32" t="s">
        <v>587</v>
      </c>
      <c r="E278" s="11">
        <v>36410</v>
      </c>
      <c r="F278" s="17">
        <f t="shared" si="27"/>
        <v>21</v>
      </c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 t="s">
        <v>3607</v>
      </c>
      <c r="AV278" s="28">
        <v>110621</v>
      </c>
      <c r="AW278" s="57" t="str">
        <f t="shared" si="26"/>
        <v>BR:Ramos,Heliot</v>
      </c>
      <c r="AX278" s="57" t="str">
        <f t="shared" si="28"/>
        <v>BP:Ramos,Heliot</v>
      </c>
      <c r="AY278" s="58" t="s">
        <v>4253</v>
      </c>
      <c r="AZ278" s="59" t="s">
        <v>4322</v>
      </c>
    </row>
    <row r="279" spans="1:52" ht="14.25" customHeight="1" x14ac:dyDescent="0.2">
      <c r="A279" s="1" t="s">
        <v>3487</v>
      </c>
      <c r="B279" s="13" t="s">
        <v>3441</v>
      </c>
      <c r="C279" s="6" t="s">
        <v>3448</v>
      </c>
      <c r="D279" s="31" t="s">
        <v>311</v>
      </c>
      <c r="E279" s="11">
        <v>35608</v>
      </c>
      <c r="F279" s="17">
        <f t="shared" si="27"/>
        <v>24</v>
      </c>
      <c r="G279" s="8">
        <v>22</v>
      </c>
      <c r="H279" s="8">
        <v>22</v>
      </c>
      <c r="I279" s="8">
        <v>8</v>
      </c>
      <c r="J279" s="8">
        <v>8</v>
      </c>
      <c r="K279" s="8">
        <v>12</v>
      </c>
      <c r="L279" s="8">
        <v>0</v>
      </c>
      <c r="M279" s="49">
        <v>13.8</v>
      </c>
      <c r="N279" s="49">
        <v>37.799999999999997</v>
      </c>
      <c r="O279" s="49">
        <v>49.8</v>
      </c>
      <c r="P279" s="49">
        <v>12</v>
      </c>
      <c r="Q279" s="50" t="s">
        <v>24</v>
      </c>
      <c r="R279" s="50" t="s">
        <v>20</v>
      </c>
      <c r="S279" s="8">
        <v>25</v>
      </c>
      <c r="T279" s="8">
        <v>0</v>
      </c>
      <c r="U279" s="8">
        <v>0</v>
      </c>
      <c r="V279" s="49">
        <v>18</v>
      </c>
      <c r="W279" s="49">
        <v>42</v>
      </c>
      <c r="X279" s="49">
        <v>59.5</v>
      </c>
      <c r="Y279" s="49">
        <v>13.8</v>
      </c>
      <c r="Z279" s="50" t="s">
        <v>24</v>
      </c>
      <c r="AA279" s="50" t="s">
        <v>82</v>
      </c>
      <c r="AB279" s="8">
        <v>25</v>
      </c>
      <c r="AC279" s="50" t="s">
        <v>30</v>
      </c>
      <c r="AD279" s="8" t="s">
        <v>31</v>
      </c>
      <c r="AE279" s="8">
        <v>8</v>
      </c>
      <c r="AF279" s="8" t="s">
        <v>22</v>
      </c>
      <c r="AG279" s="8" t="s">
        <v>22</v>
      </c>
      <c r="AH279" s="8">
        <v>6</v>
      </c>
      <c r="AI279" s="4"/>
      <c r="AJ279" s="4"/>
      <c r="AK279" s="4"/>
      <c r="AL279" s="4"/>
      <c r="AM279" s="4"/>
      <c r="AN279" s="4"/>
      <c r="AO279" s="4"/>
      <c r="AP279" s="4"/>
      <c r="AQ279" s="4"/>
      <c r="AR279" s="4">
        <v>0</v>
      </c>
      <c r="AS279" s="4">
        <v>0</v>
      </c>
      <c r="AT279" s="4">
        <v>0</v>
      </c>
      <c r="AU279" s="4" t="s">
        <v>1122</v>
      </c>
      <c r="AV279" s="24">
        <v>109147</v>
      </c>
      <c r="AW279" s="57" t="str">
        <f t="shared" si="26"/>
        <v>BR:Alvarez,Yordan*</v>
      </c>
      <c r="AX279" s="57" t="str">
        <f t="shared" si="28"/>
        <v>BP:Alvarez,Yordan*</v>
      </c>
      <c r="AY279" s="58" t="s">
        <v>3666</v>
      </c>
      <c r="AZ279" s="59" t="s">
        <v>4787</v>
      </c>
    </row>
    <row r="280" spans="1:52" ht="14.25" customHeight="1" x14ac:dyDescent="0.2">
      <c r="A280" s="1" t="s">
        <v>3487</v>
      </c>
      <c r="B280" s="14" t="s">
        <v>3484</v>
      </c>
      <c r="C280" s="6" t="s">
        <v>828</v>
      </c>
      <c r="D280" s="31" t="s">
        <v>383</v>
      </c>
      <c r="E280" s="11">
        <v>31515</v>
      </c>
      <c r="F280" s="17">
        <f t="shared" si="27"/>
        <v>35</v>
      </c>
      <c r="G280" s="8">
        <v>59</v>
      </c>
      <c r="H280" s="8">
        <v>51</v>
      </c>
      <c r="I280" s="8">
        <v>21</v>
      </c>
      <c r="J280" s="8">
        <v>18</v>
      </c>
      <c r="K280" s="8">
        <v>0</v>
      </c>
      <c r="L280" s="8">
        <v>18</v>
      </c>
      <c r="M280" s="49">
        <v>43.3</v>
      </c>
      <c r="N280" s="49">
        <v>61.3</v>
      </c>
      <c r="O280" s="49">
        <v>43.3</v>
      </c>
      <c r="P280" s="49">
        <v>0</v>
      </c>
      <c r="Q280" s="50" t="s">
        <v>33</v>
      </c>
      <c r="R280" s="50" t="s">
        <v>19</v>
      </c>
      <c r="S280" s="8">
        <v>21</v>
      </c>
      <c r="T280" s="8">
        <v>0</v>
      </c>
      <c r="U280" s="8">
        <v>11</v>
      </c>
      <c r="V280" s="49">
        <v>36.9</v>
      </c>
      <c r="W280" s="49">
        <v>47.9</v>
      </c>
      <c r="X280" s="49">
        <v>46.2</v>
      </c>
      <c r="Y280" s="49">
        <v>0</v>
      </c>
      <c r="Z280" s="50" t="s">
        <v>33</v>
      </c>
      <c r="AA280" s="50" t="s">
        <v>19</v>
      </c>
      <c r="AB280" s="8">
        <v>29</v>
      </c>
      <c r="AC280" s="50" t="s">
        <v>30</v>
      </c>
      <c r="AD280" s="8" t="s">
        <v>31</v>
      </c>
      <c r="AE280" s="8">
        <v>16</v>
      </c>
      <c r="AF280" s="8" t="s">
        <v>22</v>
      </c>
      <c r="AG280" s="8" t="s">
        <v>27</v>
      </c>
      <c r="AH280" s="8">
        <v>1</v>
      </c>
      <c r="AI280" s="4"/>
      <c r="AJ280" s="4"/>
      <c r="AK280" s="4"/>
      <c r="AL280" s="4"/>
      <c r="AM280" s="4"/>
      <c r="AN280" s="4"/>
      <c r="AO280" s="4">
        <v>102</v>
      </c>
      <c r="AP280" s="4"/>
      <c r="AQ280" s="5" t="s">
        <v>386</v>
      </c>
      <c r="AR280" s="4">
        <v>3</v>
      </c>
      <c r="AS280" s="4">
        <v>0</v>
      </c>
      <c r="AT280" s="4">
        <v>0</v>
      </c>
      <c r="AU280" s="4" t="s">
        <v>1177</v>
      </c>
      <c r="AV280" s="24">
        <v>47202</v>
      </c>
      <c r="AW280" s="57" t="str">
        <f t="shared" si="26"/>
        <v>BR:Cain,Lorenzo</v>
      </c>
      <c r="AX280" s="57" t="str">
        <f t="shared" si="28"/>
        <v>BP:Cain,Lorenzo</v>
      </c>
      <c r="AY280" s="58" t="s">
        <v>3715</v>
      </c>
      <c r="AZ280" s="59" t="s">
        <v>4361</v>
      </c>
    </row>
    <row r="281" spans="1:52" ht="14.25" customHeight="1" x14ac:dyDescent="0.2">
      <c r="A281" s="1" t="s">
        <v>3487</v>
      </c>
      <c r="B281" s="14" t="s">
        <v>3484</v>
      </c>
      <c r="C281" s="6" t="s">
        <v>3370</v>
      </c>
      <c r="D281" s="31" t="s">
        <v>17</v>
      </c>
      <c r="E281" s="11">
        <v>32064</v>
      </c>
      <c r="F281" s="17">
        <f t="shared" si="27"/>
        <v>33</v>
      </c>
      <c r="G281" s="8">
        <v>612</v>
      </c>
      <c r="H281" s="8">
        <v>533</v>
      </c>
      <c r="I281" s="8">
        <v>218</v>
      </c>
      <c r="J281" s="8">
        <v>190</v>
      </c>
      <c r="K281" s="8">
        <v>44</v>
      </c>
      <c r="L281" s="8">
        <v>0</v>
      </c>
      <c r="M281" s="49">
        <v>17.8</v>
      </c>
      <c r="N281" s="49">
        <v>23.8</v>
      </c>
      <c r="O281" s="49">
        <v>51.8</v>
      </c>
      <c r="P281" s="49">
        <v>9.9</v>
      </c>
      <c r="Q281" s="50" t="s">
        <v>24</v>
      </c>
      <c r="R281" s="50" t="s">
        <v>20</v>
      </c>
      <c r="S281" s="8">
        <v>23</v>
      </c>
      <c r="T281" s="8">
        <v>17</v>
      </c>
      <c r="U281" s="8">
        <v>23</v>
      </c>
      <c r="V281" s="49">
        <v>12.6</v>
      </c>
      <c r="W281" s="49">
        <v>41.6</v>
      </c>
      <c r="X281" s="49">
        <v>40.1</v>
      </c>
      <c r="Y281" s="49">
        <v>8</v>
      </c>
      <c r="Z281" s="50" t="s">
        <v>25</v>
      </c>
      <c r="AA281" s="50" t="s">
        <v>20</v>
      </c>
      <c r="AB281" s="8">
        <v>17</v>
      </c>
      <c r="AC281" s="50" t="s">
        <v>26</v>
      </c>
      <c r="AD281" s="8" t="s">
        <v>22</v>
      </c>
      <c r="AE281" s="8">
        <v>12</v>
      </c>
      <c r="AF281" s="8" t="s">
        <v>22</v>
      </c>
      <c r="AG281" s="8" t="s">
        <v>27</v>
      </c>
      <c r="AH281" s="8">
        <v>1</v>
      </c>
      <c r="AI281" s="4"/>
      <c r="AJ281" s="4"/>
      <c r="AK281" s="4"/>
      <c r="AL281" s="4"/>
      <c r="AM281" s="4"/>
      <c r="AN281" s="4"/>
      <c r="AO281" s="4"/>
      <c r="AP281" s="4">
        <v>203</v>
      </c>
      <c r="AQ281" s="5" t="s">
        <v>28</v>
      </c>
      <c r="AR281" s="4">
        <v>28</v>
      </c>
      <c r="AS281" s="4">
        <v>1</v>
      </c>
      <c r="AT281" s="4">
        <v>1</v>
      </c>
      <c r="AU281" s="4" t="s">
        <v>1178</v>
      </c>
      <c r="AV281" s="24">
        <v>67728</v>
      </c>
      <c r="AW281" s="57" t="str">
        <f t="shared" si="26"/>
        <v>BR:Calhoun,Kole*</v>
      </c>
      <c r="AX281" s="57" t="str">
        <f t="shared" si="28"/>
        <v>BP:Calhoun,Kole*</v>
      </c>
      <c r="AY281" s="58" t="s">
        <v>3716</v>
      </c>
      <c r="AZ281" s="59" t="s">
        <v>4517</v>
      </c>
    </row>
    <row r="282" spans="1:52" ht="14.25" customHeight="1" x14ac:dyDescent="0.2">
      <c r="A282" s="4" t="s">
        <v>3487</v>
      </c>
      <c r="B282" s="13">
        <v>282</v>
      </c>
      <c r="C282" s="6" t="s">
        <v>863</v>
      </c>
      <c r="D282" s="31" t="s">
        <v>263</v>
      </c>
      <c r="E282" s="11">
        <v>33194</v>
      </c>
      <c r="F282" s="17">
        <f t="shared" si="27"/>
        <v>30</v>
      </c>
      <c r="G282" s="8">
        <v>205</v>
      </c>
      <c r="H282" s="8">
        <v>191</v>
      </c>
      <c r="I282" s="8">
        <v>73</v>
      </c>
      <c r="J282" s="8">
        <v>68</v>
      </c>
      <c r="K282" s="8">
        <v>5</v>
      </c>
      <c r="L282" s="8">
        <v>6</v>
      </c>
      <c r="M282" s="49">
        <v>17.899999999999999</v>
      </c>
      <c r="N282" s="49">
        <v>23.9</v>
      </c>
      <c r="O282" s="49">
        <v>27.4</v>
      </c>
      <c r="P282" s="49">
        <v>2.5</v>
      </c>
      <c r="Q282" s="50" t="s">
        <v>61</v>
      </c>
      <c r="R282" s="50" t="s">
        <v>57</v>
      </c>
      <c r="S282" s="8">
        <v>32</v>
      </c>
      <c r="T282" s="8">
        <v>27</v>
      </c>
      <c r="U282" s="8">
        <v>5</v>
      </c>
      <c r="V282" s="49">
        <v>20</v>
      </c>
      <c r="W282" s="49">
        <v>25</v>
      </c>
      <c r="X282" s="49">
        <v>23</v>
      </c>
      <c r="Y282" s="49">
        <v>1</v>
      </c>
      <c r="Z282" s="50" t="s">
        <v>20</v>
      </c>
      <c r="AA282" s="50" t="s">
        <v>57</v>
      </c>
      <c r="AB282" s="8">
        <v>32</v>
      </c>
      <c r="AC282" s="50" t="s">
        <v>30</v>
      </c>
      <c r="AD282" s="8" t="s">
        <v>31</v>
      </c>
      <c r="AE282" s="8">
        <v>10</v>
      </c>
      <c r="AF282" s="8" t="s">
        <v>22</v>
      </c>
      <c r="AG282" s="8" t="s">
        <v>27</v>
      </c>
      <c r="AH282" s="8">
        <v>2</v>
      </c>
      <c r="AI282" s="4">
        <v>312</v>
      </c>
      <c r="AJ282" s="4"/>
      <c r="AK282" s="4"/>
      <c r="AL282" s="4"/>
      <c r="AM282" s="4"/>
      <c r="AN282" s="4"/>
      <c r="AO282" s="4"/>
      <c r="AP282" s="4"/>
      <c r="AQ282" s="5" t="s">
        <v>269</v>
      </c>
      <c r="AR282" s="4">
        <v>5</v>
      </c>
      <c r="AS282" s="4">
        <v>0</v>
      </c>
      <c r="AT282" s="4">
        <v>0</v>
      </c>
      <c r="AU282" s="4" t="s">
        <v>1239</v>
      </c>
      <c r="AV282" s="24">
        <v>66057</v>
      </c>
      <c r="AW282" s="57" t="str">
        <f t="shared" si="26"/>
        <v>BR:Diaz,Elias</v>
      </c>
      <c r="AX282" s="57" t="str">
        <f t="shared" si="28"/>
        <v>BP:Diaz,Elias</v>
      </c>
      <c r="AY282" s="58" t="s">
        <v>3768</v>
      </c>
      <c r="AZ282" s="59" t="s">
        <v>4481</v>
      </c>
    </row>
    <row r="283" spans="1:52" ht="14.25" customHeight="1" x14ac:dyDescent="0.2">
      <c r="A283" s="65" t="s">
        <v>3487</v>
      </c>
      <c r="B283" s="9">
        <v>308</v>
      </c>
      <c r="C283" s="12" t="s">
        <v>6436</v>
      </c>
      <c r="D283" s="32" t="s">
        <v>364</v>
      </c>
      <c r="E283" s="11">
        <v>37940</v>
      </c>
      <c r="F283" s="17">
        <f t="shared" si="27"/>
        <v>17</v>
      </c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28"/>
      <c r="AW283" s="57"/>
      <c r="AX283" s="57"/>
      <c r="AY283" s="58"/>
      <c r="AZ283" s="59"/>
    </row>
    <row r="284" spans="1:52" ht="14.25" customHeight="1" x14ac:dyDescent="0.2">
      <c r="A284" s="1" t="s">
        <v>3487</v>
      </c>
      <c r="B284" s="14" t="s">
        <v>3484</v>
      </c>
      <c r="C284" s="6" t="s">
        <v>3394</v>
      </c>
      <c r="D284" s="31" t="s">
        <v>625</v>
      </c>
      <c r="E284" s="11">
        <v>33458</v>
      </c>
      <c r="F284" s="17">
        <f t="shared" si="27"/>
        <v>29</v>
      </c>
      <c r="G284" s="8">
        <v>385</v>
      </c>
      <c r="H284" s="8">
        <v>320</v>
      </c>
      <c r="I284" s="8">
        <v>137</v>
      </c>
      <c r="J284" s="8">
        <v>114</v>
      </c>
      <c r="K284" s="8">
        <v>9</v>
      </c>
      <c r="L284" s="8">
        <v>39</v>
      </c>
      <c r="M284" s="49">
        <v>18.600000000000001</v>
      </c>
      <c r="N284" s="49">
        <v>59.6</v>
      </c>
      <c r="O284" s="49">
        <v>22.6</v>
      </c>
      <c r="P284" s="49">
        <v>0</v>
      </c>
      <c r="Q284" s="50" t="s">
        <v>33</v>
      </c>
      <c r="R284" s="50" t="s">
        <v>57</v>
      </c>
      <c r="S284" s="8">
        <v>15</v>
      </c>
      <c r="T284" s="8">
        <v>0</v>
      </c>
      <c r="U284" s="8">
        <v>19</v>
      </c>
      <c r="V284" s="49">
        <v>31.9</v>
      </c>
      <c r="W284" s="49">
        <v>52.9</v>
      </c>
      <c r="X284" s="49">
        <v>33.299999999999997</v>
      </c>
      <c r="Y284" s="49">
        <v>0.4</v>
      </c>
      <c r="Z284" s="50" t="s">
        <v>20</v>
      </c>
      <c r="AA284" s="50" t="s">
        <v>35</v>
      </c>
      <c r="AB284" s="8">
        <v>24</v>
      </c>
      <c r="AC284" s="50" t="s">
        <v>30</v>
      </c>
      <c r="AD284" s="8" t="s">
        <v>31</v>
      </c>
      <c r="AE284" s="8">
        <v>11</v>
      </c>
      <c r="AF284" s="8" t="s">
        <v>22</v>
      </c>
      <c r="AG284" s="8" t="s">
        <v>27</v>
      </c>
      <c r="AH284" s="8">
        <v>2</v>
      </c>
      <c r="AI284" s="4"/>
      <c r="AJ284" s="4">
        <v>409</v>
      </c>
      <c r="AK284" s="4"/>
      <c r="AL284" s="4">
        <v>408</v>
      </c>
      <c r="AM284" s="4"/>
      <c r="AN284" s="4"/>
      <c r="AO284" s="4"/>
      <c r="AP284" s="4"/>
      <c r="AQ284" s="5" t="s">
        <v>629</v>
      </c>
      <c r="AR284" s="4">
        <v>23</v>
      </c>
      <c r="AS284" s="4">
        <v>0</v>
      </c>
      <c r="AT284" s="4">
        <v>0</v>
      </c>
      <c r="AU284" s="4" t="s">
        <v>1242</v>
      </c>
      <c r="AV284" s="24">
        <v>103726</v>
      </c>
      <c r="AW284" s="57" t="str">
        <f t="shared" ref="AW284:AW315" si="29">HYPERLINK(AY284,_xlfn.CONCAT("BR:",C284))</f>
        <v>BR:Diaz,Yandy</v>
      </c>
      <c r="AX284" s="57" t="str">
        <f t="shared" ref="AX284:AX315" si="30">HYPERLINK(AZ284,_xlfn.CONCAT("BP:",C284))</f>
        <v>BP:Diaz,Yandy</v>
      </c>
      <c r="AY284" s="58" t="s">
        <v>3770</v>
      </c>
      <c r="AZ284" s="59" t="s">
        <v>4693</v>
      </c>
    </row>
    <row r="285" spans="1:52" ht="14.25" customHeight="1" x14ac:dyDescent="0.2">
      <c r="A285" s="1" t="s">
        <v>3487</v>
      </c>
      <c r="B285" s="14" t="s">
        <v>3484</v>
      </c>
      <c r="C285" s="6" t="s">
        <v>3368</v>
      </c>
      <c r="D285" s="31" t="s">
        <v>407</v>
      </c>
      <c r="E285" s="11">
        <v>32650</v>
      </c>
      <c r="F285" s="17">
        <f t="shared" si="27"/>
        <v>32</v>
      </c>
      <c r="G285" s="8">
        <v>587</v>
      </c>
      <c r="H285" s="8">
        <v>545</v>
      </c>
      <c r="I285" s="8">
        <v>209</v>
      </c>
      <c r="J285" s="8">
        <v>194</v>
      </c>
      <c r="K285" s="8">
        <v>27</v>
      </c>
      <c r="L285" s="8">
        <v>0</v>
      </c>
      <c r="M285" s="49">
        <v>16.100000000000001</v>
      </c>
      <c r="N285" s="49">
        <v>16.100000000000001</v>
      </c>
      <c r="O285" s="49">
        <v>34.1</v>
      </c>
      <c r="P285" s="49">
        <v>6</v>
      </c>
      <c r="Q285" s="50" t="s">
        <v>24</v>
      </c>
      <c r="R285" s="50" t="s">
        <v>34</v>
      </c>
      <c r="S285" s="8">
        <v>21</v>
      </c>
      <c r="T285" s="8">
        <v>5</v>
      </c>
      <c r="U285" s="8">
        <v>6</v>
      </c>
      <c r="V285" s="49">
        <v>28.3</v>
      </c>
      <c r="W285" s="49">
        <v>34.299999999999997</v>
      </c>
      <c r="X285" s="49">
        <v>33.700000000000003</v>
      </c>
      <c r="Y285" s="49">
        <v>1.3</v>
      </c>
      <c r="Z285" s="50" t="s">
        <v>18</v>
      </c>
      <c r="AA285" s="50" t="s">
        <v>103</v>
      </c>
      <c r="AB285" s="8">
        <v>20</v>
      </c>
      <c r="AC285" s="50" t="s">
        <v>26</v>
      </c>
      <c r="AD285" s="8" t="s">
        <v>31</v>
      </c>
      <c r="AE285" s="8">
        <v>11</v>
      </c>
      <c r="AF285" s="8" t="s">
        <v>22</v>
      </c>
      <c r="AG285" s="8" t="s">
        <v>6</v>
      </c>
      <c r="AH285" s="8">
        <v>1</v>
      </c>
      <c r="AI285" s="4"/>
      <c r="AJ285" s="4"/>
      <c r="AK285" s="4"/>
      <c r="AL285" s="4"/>
      <c r="AM285" s="4"/>
      <c r="AN285" s="4">
        <v>408</v>
      </c>
      <c r="AO285" s="4"/>
      <c r="AP285" s="4"/>
      <c r="AQ285" s="5" t="s">
        <v>421</v>
      </c>
      <c r="AR285" s="4">
        <v>15</v>
      </c>
      <c r="AS285" s="4">
        <v>1</v>
      </c>
      <c r="AT285" s="4">
        <v>1</v>
      </c>
      <c r="AU285" s="4" t="s">
        <v>1244</v>
      </c>
      <c r="AV285" s="24">
        <v>66638</v>
      </c>
      <c r="AW285" s="57" t="str">
        <f t="shared" si="29"/>
        <v>BR:Dickerson,Corey*</v>
      </c>
      <c r="AX285" s="57" t="str">
        <f t="shared" si="30"/>
        <v>BP:Dickerson,Corey*</v>
      </c>
      <c r="AY285" s="58" t="s">
        <v>3772</v>
      </c>
      <c r="AZ285" s="59" t="s">
        <v>4489</v>
      </c>
    </row>
    <row r="286" spans="1:52" ht="14.25" customHeight="1" x14ac:dyDescent="0.2">
      <c r="A286" s="1" t="s">
        <v>3487</v>
      </c>
      <c r="B286" s="14" t="s">
        <v>3484</v>
      </c>
      <c r="C286" s="6" t="s">
        <v>869</v>
      </c>
      <c r="D286" s="31" t="s">
        <v>587</v>
      </c>
      <c r="E286" s="11">
        <v>34534</v>
      </c>
      <c r="F286" s="17">
        <f t="shared" si="27"/>
        <v>26</v>
      </c>
      <c r="G286" s="8">
        <v>483</v>
      </c>
      <c r="H286" s="8">
        <v>441</v>
      </c>
      <c r="I286" s="8">
        <v>172</v>
      </c>
      <c r="J286" s="8">
        <v>157</v>
      </c>
      <c r="K286" s="8">
        <v>15</v>
      </c>
      <c r="L286" s="8">
        <v>13</v>
      </c>
      <c r="M286" s="49">
        <v>35.299999999999997</v>
      </c>
      <c r="N286" s="49">
        <v>49.3</v>
      </c>
      <c r="O286" s="49">
        <v>43.6</v>
      </c>
      <c r="P286" s="49">
        <v>2.8</v>
      </c>
      <c r="Q286" s="50" t="s">
        <v>43</v>
      </c>
      <c r="R286" s="50" t="s">
        <v>236</v>
      </c>
      <c r="S286" s="8">
        <v>14</v>
      </c>
      <c r="T286" s="8">
        <v>22</v>
      </c>
      <c r="U286" s="8">
        <v>9</v>
      </c>
      <c r="V286" s="49">
        <v>22.8</v>
      </c>
      <c r="W286" s="49">
        <v>32.799999999999997</v>
      </c>
      <c r="X286" s="49">
        <v>26.5</v>
      </c>
      <c r="Y286" s="49">
        <v>0</v>
      </c>
      <c r="Z286" s="50" t="s">
        <v>20</v>
      </c>
      <c r="AA286" s="50" t="s">
        <v>103</v>
      </c>
      <c r="AB286" s="8">
        <v>18</v>
      </c>
      <c r="AC286" s="50" t="s">
        <v>312</v>
      </c>
      <c r="AD286" s="8" t="s">
        <v>22</v>
      </c>
      <c r="AE286" s="8">
        <v>14</v>
      </c>
      <c r="AF286" s="8" t="s">
        <v>22</v>
      </c>
      <c r="AG286" s="8" t="s">
        <v>22</v>
      </c>
      <c r="AH286" s="8">
        <v>1</v>
      </c>
      <c r="AI286" s="4"/>
      <c r="AJ286" s="4"/>
      <c r="AK286" s="4">
        <v>224</v>
      </c>
      <c r="AL286" s="4"/>
      <c r="AM286" s="4">
        <v>429</v>
      </c>
      <c r="AN286" s="4"/>
      <c r="AO286" s="4">
        <v>305</v>
      </c>
      <c r="AP286" s="4"/>
      <c r="AQ286" s="5" t="s">
        <v>592</v>
      </c>
      <c r="AR286" s="4">
        <v>15</v>
      </c>
      <c r="AS286" s="4">
        <v>2</v>
      </c>
      <c r="AT286" s="4">
        <v>3</v>
      </c>
      <c r="AU286" s="4" t="s">
        <v>1252</v>
      </c>
      <c r="AV286" s="24">
        <v>103355</v>
      </c>
      <c r="AW286" s="57" t="str">
        <f t="shared" si="29"/>
        <v>BR:Dubon,Mauricio</v>
      </c>
      <c r="AX286" s="57" t="str">
        <f t="shared" si="30"/>
        <v>BP:Dubon,Mauricio</v>
      </c>
      <c r="AY286" s="58" t="s">
        <v>3780</v>
      </c>
      <c r="AZ286" s="59" t="s">
        <v>4686</v>
      </c>
    </row>
    <row r="287" spans="1:52" ht="14.25" customHeight="1" x14ac:dyDescent="0.2">
      <c r="A287" s="1" t="s">
        <v>3487</v>
      </c>
      <c r="B287" s="14" t="s">
        <v>3484</v>
      </c>
      <c r="C287" s="6" t="s">
        <v>890</v>
      </c>
      <c r="D287" s="31" t="s">
        <v>432</v>
      </c>
      <c r="E287" s="11">
        <v>33253</v>
      </c>
      <c r="F287" s="17">
        <f t="shared" si="27"/>
        <v>30</v>
      </c>
      <c r="G287" s="8">
        <v>222</v>
      </c>
      <c r="H287" s="8">
        <v>202</v>
      </c>
      <c r="I287" s="8">
        <v>79</v>
      </c>
      <c r="J287" s="8">
        <v>72</v>
      </c>
      <c r="K287" s="8">
        <v>42</v>
      </c>
      <c r="L287" s="8">
        <v>15</v>
      </c>
      <c r="M287" s="49">
        <v>27.4</v>
      </c>
      <c r="N287" s="49">
        <v>45.4</v>
      </c>
      <c r="O287" s="49">
        <v>35.799999999999997</v>
      </c>
      <c r="P287" s="49">
        <v>2.8</v>
      </c>
      <c r="Q287" s="50" t="s">
        <v>41</v>
      </c>
      <c r="R287" s="50" t="s">
        <v>34</v>
      </c>
      <c r="S287" s="8">
        <v>8</v>
      </c>
      <c r="T287" s="8">
        <v>84</v>
      </c>
      <c r="U287" s="8">
        <v>8</v>
      </c>
      <c r="V287" s="49">
        <v>3.5</v>
      </c>
      <c r="W287" s="49">
        <v>14.5</v>
      </c>
      <c r="X287" s="49">
        <v>14</v>
      </c>
      <c r="Y287" s="49">
        <v>3.5</v>
      </c>
      <c r="Z287" s="50" t="s">
        <v>29</v>
      </c>
      <c r="AA287" s="50" t="s">
        <v>20</v>
      </c>
      <c r="AB287" s="8">
        <v>6</v>
      </c>
      <c r="AC287" s="50" t="s">
        <v>30</v>
      </c>
      <c r="AD287" s="8" t="s">
        <v>31</v>
      </c>
      <c r="AE287" s="8">
        <v>10</v>
      </c>
      <c r="AF287" s="8" t="s">
        <v>22</v>
      </c>
      <c r="AG287" s="8" t="s">
        <v>22</v>
      </c>
      <c r="AH287" s="8">
        <v>4</v>
      </c>
      <c r="AI287" s="4">
        <v>405</v>
      </c>
      <c r="AJ287" s="4">
        <v>425</v>
      </c>
      <c r="AK287" s="4"/>
      <c r="AL287" s="4"/>
      <c r="AM287" s="4"/>
      <c r="AN287" s="4"/>
      <c r="AO287" s="4"/>
      <c r="AP287" s="4"/>
      <c r="AQ287" s="5" t="s">
        <v>440</v>
      </c>
      <c r="AR287" s="4">
        <v>7</v>
      </c>
      <c r="AS287" s="4">
        <v>0</v>
      </c>
      <c r="AT287" s="4">
        <v>0</v>
      </c>
      <c r="AU287" s="4" t="s">
        <v>1296</v>
      </c>
      <c r="AV287" s="24">
        <v>102593</v>
      </c>
      <c r="AW287" s="57" t="str">
        <f t="shared" si="29"/>
        <v>BR:Garver,Mitch</v>
      </c>
      <c r="AX287" s="57" t="str">
        <f t="shared" si="30"/>
        <v>BP:Garver,Mitch</v>
      </c>
      <c r="AY287" s="58" t="s">
        <v>3819</v>
      </c>
      <c r="AZ287" s="59" t="s">
        <v>4664</v>
      </c>
    </row>
    <row r="288" spans="1:52" ht="14.25" customHeight="1" x14ac:dyDescent="0.2">
      <c r="A288" s="1" t="s">
        <v>3487</v>
      </c>
      <c r="B288" s="14" t="s">
        <v>3484</v>
      </c>
      <c r="C288" s="31" t="s">
        <v>900</v>
      </c>
      <c r="D288" s="31" t="s">
        <v>311</v>
      </c>
      <c r="E288" s="11">
        <v>30842</v>
      </c>
      <c r="F288" s="17">
        <f t="shared" si="27"/>
        <v>37</v>
      </c>
      <c r="G288" s="8">
        <v>626</v>
      </c>
      <c r="H288" s="8">
        <v>592</v>
      </c>
      <c r="I288" s="8">
        <v>223</v>
      </c>
      <c r="J288" s="8">
        <v>211</v>
      </c>
      <c r="K288" s="8">
        <v>0</v>
      </c>
      <c r="L288" s="8">
        <v>0</v>
      </c>
      <c r="M288" s="49">
        <v>27</v>
      </c>
      <c r="N288" s="49">
        <v>29</v>
      </c>
      <c r="O288" s="49">
        <v>53.1</v>
      </c>
      <c r="P288" s="49">
        <v>5.0999999999999996</v>
      </c>
      <c r="Q288" s="50" t="s">
        <v>24</v>
      </c>
      <c r="R288" s="50" t="s">
        <v>57</v>
      </c>
      <c r="S288" s="8">
        <v>19</v>
      </c>
      <c r="T288" s="8">
        <v>5</v>
      </c>
      <c r="U288" s="8">
        <v>4</v>
      </c>
      <c r="V288" s="49">
        <v>16.100000000000001</v>
      </c>
      <c r="W288" s="49">
        <v>22.1</v>
      </c>
      <c r="X288" s="49">
        <v>30.3</v>
      </c>
      <c r="Y288" s="49">
        <v>2.8</v>
      </c>
      <c r="Z288" s="50" t="s">
        <v>33</v>
      </c>
      <c r="AA288" s="50" t="s">
        <v>39</v>
      </c>
      <c r="AB288" s="8">
        <v>21</v>
      </c>
      <c r="AC288" s="50" t="s">
        <v>318</v>
      </c>
      <c r="AD288" s="8" t="s">
        <v>31</v>
      </c>
      <c r="AE288" s="8">
        <v>12</v>
      </c>
      <c r="AF288" s="8" t="s">
        <v>22</v>
      </c>
      <c r="AG288" s="8" t="s">
        <v>6</v>
      </c>
      <c r="AH288" s="8">
        <v>1</v>
      </c>
      <c r="AI288" s="4"/>
      <c r="AJ288" s="4">
        <v>103</v>
      </c>
      <c r="AK288" s="4"/>
      <c r="AL288" s="4"/>
      <c r="AM288" s="4"/>
      <c r="AN288" s="4"/>
      <c r="AO288" s="4"/>
      <c r="AP288" s="4"/>
      <c r="AQ288" s="5" t="s">
        <v>87</v>
      </c>
      <c r="AR288" s="4">
        <v>12</v>
      </c>
      <c r="AS288" s="4">
        <v>0</v>
      </c>
      <c r="AT288" s="4">
        <v>1</v>
      </c>
      <c r="AU288" s="4" t="s">
        <v>1318</v>
      </c>
      <c r="AV288" s="24">
        <v>51408</v>
      </c>
      <c r="AW288" s="57" t="str">
        <f t="shared" si="29"/>
        <v>BR:Gurriel,Yuli</v>
      </c>
      <c r="AX288" s="57" t="str">
        <f t="shared" si="30"/>
        <v>BP:Gurriel,Yuli</v>
      </c>
      <c r="AY288" s="58" t="s">
        <v>3840</v>
      </c>
      <c r="AZ288" s="59" t="s">
        <v>4379</v>
      </c>
    </row>
    <row r="289" spans="1:52" ht="14.25" customHeight="1" x14ac:dyDescent="0.2">
      <c r="A289" s="4" t="s">
        <v>3487</v>
      </c>
      <c r="B289" s="13">
        <v>297</v>
      </c>
      <c r="C289" s="6" t="s">
        <v>3393</v>
      </c>
      <c r="D289" s="31" t="s">
        <v>75</v>
      </c>
      <c r="E289" s="11">
        <v>33175</v>
      </c>
      <c r="F289" s="17">
        <f t="shared" si="27"/>
        <v>30</v>
      </c>
      <c r="G289" s="8">
        <v>360</v>
      </c>
      <c r="H289" s="8">
        <v>326</v>
      </c>
      <c r="I289" s="8">
        <v>128</v>
      </c>
      <c r="J289" s="8">
        <v>116</v>
      </c>
      <c r="K289" s="8">
        <v>33</v>
      </c>
      <c r="L289" s="8">
        <v>6</v>
      </c>
      <c r="M289" s="49">
        <v>13.2</v>
      </c>
      <c r="N289" s="49">
        <v>19.2</v>
      </c>
      <c r="O289" s="49">
        <v>22.5</v>
      </c>
      <c r="P289" s="49">
        <v>3.1</v>
      </c>
      <c r="Q289" s="50" t="s">
        <v>46</v>
      </c>
      <c r="R289" s="50" t="s">
        <v>89</v>
      </c>
      <c r="S289" s="8">
        <v>0</v>
      </c>
      <c r="T289" s="8">
        <v>14</v>
      </c>
      <c r="U289" s="8">
        <v>10</v>
      </c>
      <c r="V289" s="49">
        <v>6.5</v>
      </c>
      <c r="W289" s="49">
        <v>16.5</v>
      </c>
      <c r="X289" s="49">
        <v>9.6999999999999993</v>
      </c>
      <c r="Y289" s="49">
        <v>0</v>
      </c>
      <c r="Z289" s="50" t="s">
        <v>33</v>
      </c>
      <c r="AA289" s="50" t="s">
        <v>89</v>
      </c>
      <c r="AB289" s="8">
        <v>0</v>
      </c>
      <c r="AC289" s="50" t="s">
        <v>90</v>
      </c>
      <c r="AD289" s="8" t="s">
        <v>6</v>
      </c>
      <c r="AE289" s="8">
        <v>14</v>
      </c>
      <c r="AF289" s="8" t="s">
        <v>22</v>
      </c>
      <c r="AG289" s="8" t="s">
        <v>27</v>
      </c>
      <c r="AH289" s="8">
        <v>1</v>
      </c>
      <c r="AI289" s="4"/>
      <c r="AJ289" s="4"/>
      <c r="AK289" s="4"/>
      <c r="AL289" s="4"/>
      <c r="AM289" s="4"/>
      <c r="AN289" s="4"/>
      <c r="AO289" s="4">
        <v>205</v>
      </c>
      <c r="AP289" s="4"/>
      <c r="AQ289" s="5" t="s">
        <v>91</v>
      </c>
      <c r="AR289" s="4">
        <v>12</v>
      </c>
      <c r="AS289" s="4">
        <v>4</v>
      </c>
      <c r="AT289" s="4">
        <v>1</v>
      </c>
      <c r="AU289" s="4" t="s">
        <v>1362</v>
      </c>
      <c r="AV289" s="24">
        <v>59112</v>
      </c>
      <c r="AW289" s="57" t="str">
        <f t="shared" si="29"/>
        <v>BR:Inciarte,Ender*</v>
      </c>
      <c r="AX289" s="57" t="str">
        <f t="shared" si="30"/>
        <v>BP:Inciarte,Ender*</v>
      </c>
      <c r="AY289" s="58" t="s">
        <v>3876</v>
      </c>
      <c r="AZ289" s="59" t="s">
        <v>4437</v>
      </c>
    </row>
    <row r="290" spans="1:52" ht="14.25" customHeight="1" x14ac:dyDescent="0.2">
      <c r="A290" t="s">
        <v>3487</v>
      </c>
      <c r="B290" s="14">
        <v>209</v>
      </c>
      <c r="C290" s="6" t="s">
        <v>6388</v>
      </c>
      <c r="D290" s="33" t="s">
        <v>548</v>
      </c>
      <c r="E290" s="11">
        <v>34989</v>
      </c>
      <c r="F290" s="17">
        <f t="shared" si="27"/>
        <v>25</v>
      </c>
      <c r="G290" s="8"/>
      <c r="H290" s="8"/>
      <c r="I290" s="8"/>
      <c r="J290" s="8"/>
      <c r="K290" s="8"/>
      <c r="L290" s="8"/>
      <c r="M290" s="49"/>
      <c r="N290" s="49"/>
      <c r="O290" s="49"/>
      <c r="P290" s="49"/>
      <c r="Q290" s="50"/>
      <c r="R290" s="50"/>
      <c r="S290" s="8"/>
      <c r="T290" s="8"/>
      <c r="U290" s="8"/>
      <c r="V290" s="49"/>
      <c r="W290" s="49"/>
      <c r="X290" s="49"/>
      <c r="Y290" s="49"/>
      <c r="Z290" s="50"/>
      <c r="AA290" s="50"/>
      <c r="AB290" s="8"/>
      <c r="AC290" s="50"/>
      <c r="AD290" s="8"/>
      <c r="AE290" s="8"/>
      <c r="AF290" s="8"/>
      <c r="AG290" s="8"/>
      <c r="AH290" s="8"/>
      <c r="AI290" s="4"/>
      <c r="AJ290" s="4"/>
      <c r="AK290" s="4"/>
      <c r="AL290" s="4"/>
      <c r="AM290" s="4"/>
      <c r="AN290" s="4"/>
      <c r="AO290" s="4"/>
      <c r="AP290" s="4"/>
      <c r="AQ290" s="5"/>
      <c r="AR290" s="4"/>
      <c r="AS290" s="4"/>
      <c r="AT290" s="4"/>
      <c r="AU290" s="2" t="s">
        <v>6389</v>
      </c>
      <c r="AV290" s="28">
        <v>125523</v>
      </c>
      <c r="AW290" s="57" t="str">
        <f t="shared" si="29"/>
        <v>BR:Kim,Ha-seong</v>
      </c>
      <c r="AX290" s="57" t="str">
        <f t="shared" si="30"/>
        <v>BP:Kim,Ha-seong</v>
      </c>
      <c r="AY290" s="63" t="s">
        <v>6390</v>
      </c>
      <c r="AZ290" s="64" t="str">
        <f>_xlfn.CONCAT("https://www.baseball-reference.com/register/player.fcgi?id=", AU290)</f>
        <v>https://www.baseball-reference.com/register/player.fcgi?id=kim---001ha-</v>
      </c>
    </row>
    <row r="291" spans="1:52" ht="14.25" customHeight="1" x14ac:dyDescent="0.2">
      <c r="A291" s="1" t="s">
        <v>3487</v>
      </c>
      <c r="B291" s="14" t="s">
        <v>3484</v>
      </c>
      <c r="C291" s="6" t="s">
        <v>960</v>
      </c>
      <c r="D291" s="31" t="s">
        <v>132</v>
      </c>
      <c r="E291" s="11">
        <v>32010</v>
      </c>
      <c r="F291" s="17">
        <f t="shared" si="27"/>
        <v>33</v>
      </c>
      <c r="G291" s="8">
        <v>654</v>
      </c>
      <c r="H291" s="8">
        <v>592</v>
      </c>
      <c r="I291" s="8">
        <v>233</v>
      </c>
      <c r="J291" s="8">
        <v>211</v>
      </c>
      <c r="K291" s="8">
        <v>28</v>
      </c>
      <c r="L291" s="8">
        <v>5</v>
      </c>
      <c r="M291" s="49">
        <v>12.6</v>
      </c>
      <c r="N291" s="49">
        <v>19.600000000000001</v>
      </c>
      <c r="O291" s="49">
        <v>26.1</v>
      </c>
      <c r="P291" s="49">
        <v>1.6</v>
      </c>
      <c r="Q291" s="50" t="s">
        <v>18</v>
      </c>
      <c r="R291" s="50" t="s">
        <v>20</v>
      </c>
      <c r="S291" s="8">
        <v>18</v>
      </c>
      <c r="T291" s="8">
        <v>30</v>
      </c>
      <c r="U291" s="8">
        <v>10</v>
      </c>
      <c r="V291" s="49">
        <v>14.3</v>
      </c>
      <c r="W291" s="49">
        <v>26.3</v>
      </c>
      <c r="X291" s="49">
        <v>28.3</v>
      </c>
      <c r="Y291" s="49">
        <v>1.4</v>
      </c>
      <c r="Z291" s="50" t="s">
        <v>64</v>
      </c>
      <c r="AA291" s="50" t="s">
        <v>20</v>
      </c>
      <c r="AB291" s="8">
        <v>18</v>
      </c>
      <c r="AC291" s="50" t="s">
        <v>36</v>
      </c>
      <c r="AD291" s="8" t="s">
        <v>22</v>
      </c>
      <c r="AE291" s="8">
        <v>11</v>
      </c>
      <c r="AF291" s="8" t="s">
        <v>22</v>
      </c>
      <c r="AG291" s="8" t="s">
        <v>22</v>
      </c>
      <c r="AH291" s="8">
        <v>1</v>
      </c>
      <c r="AI291" s="4"/>
      <c r="AJ291" s="4"/>
      <c r="AK291" s="4"/>
      <c r="AL291" s="4"/>
      <c r="AM291" s="4"/>
      <c r="AN291" s="4">
        <v>512</v>
      </c>
      <c r="AO291" s="4"/>
      <c r="AP291" s="4">
        <v>512</v>
      </c>
      <c r="AQ291" s="5" t="s">
        <v>148</v>
      </c>
      <c r="AR291" s="4">
        <v>22</v>
      </c>
      <c r="AS291" s="4">
        <v>1</v>
      </c>
      <c r="AT291" s="4">
        <v>0</v>
      </c>
      <c r="AU291" s="4" t="s">
        <v>1421</v>
      </c>
      <c r="AV291" s="24">
        <v>59275</v>
      </c>
      <c r="AW291" s="57" t="str">
        <f t="shared" si="29"/>
        <v>BR:Martinez,J.D.</v>
      </c>
      <c r="AX291" s="57" t="str">
        <f t="shared" si="30"/>
        <v>BP:Martinez,J.D.</v>
      </c>
      <c r="AY291" s="58" t="s">
        <v>3932</v>
      </c>
      <c r="AZ291" s="59" t="s">
        <v>4440</v>
      </c>
    </row>
    <row r="292" spans="1:52" ht="14.25" customHeight="1" x14ac:dyDescent="0.2">
      <c r="A292" s="4" t="s">
        <v>3487</v>
      </c>
      <c r="B292" s="13">
        <v>42</v>
      </c>
      <c r="C292" s="31" t="s">
        <v>1743</v>
      </c>
      <c r="D292" s="31" t="s">
        <v>99</v>
      </c>
      <c r="E292" s="11">
        <v>34608</v>
      </c>
      <c r="F292" s="17">
        <f t="shared" si="27"/>
        <v>26</v>
      </c>
      <c r="G292" s="8">
        <v>415</v>
      </c>
      <c r="H292" s="8">
        <v>393</v>
      </c>
      <c r="I292" s="8">
        <v>148</v>
      </c>
      <c r="J292" s="8">
        <v>140</v>
      </c>
      <c r="K292" s="8">
        <v>38</v>
      </c>
      <c r="L292" s="8">
        <v>2</v>
      </c>
      <c r="M292" s="49">
        <v>9.1</v>
      </c>
      <c r="N292" s="49">
        <v>13.1</v>
      </c>
      <c r="O292" s="49">
        <v>11.4</v>
      </c>
      <c r="P292" s="49">
        <v>0.8</v>
      </c>
      <c r="Q292" s="50" t="s">
        <v>38</v>
      </c>
      <c r="R292" s="50" t="s">
        <v>39</v>
      </c>
      <c r="S292" s="8">
        <v>0</v>
      </c>
      <c r="T292" s="8">
        <v>25</v>
      </c>
      <c r="U292" s="8">
        <v>0</v>
      </c>
      <c r="V292" s="49">
        <v>34.799999999999997</v>
      </c>
      <c r="W292" s="49">
        <v>36.799999999999997</v>
      </c>
      <c r="X292" s="49">
        <v>46</v>
      </c>
      <c r="Y292" s="49">
        <v>0.3</v>
      </c>
      <c r="Z292" s="50" t="s">
        <v>20</v>
      </c>
      <c r="AA292" s="50" t="s">
        <v>34</v>
      </c>
      <c r="AB292" s="8">
        <v>0</v>
      </c>
      <c r="AC292" s="50" t="s">
        <v>111</v>
      </c>
      <c r="AD292" s="8" t="s">
        <v>48</v>
      </c>
      <c r="AE292" s="8">
        <v>16</v>
      </c>
      <c r="AF292" s="8" t="s">
        <v>48</v>
      </c>
      <c r="AG292" s="8" t="s">
        <v>22</v>
      </c>
      <c r="AH292" s="8">
        <v>1</v>
      </c>
      <c r="AI292" s="4"/>
      <c r="AJ292" s="4"/>
      <c r="AK292" s="4"/>
      <c r="AL292" s="4"/>
      <c r="AM292" s="4"/>
      <c r="AN292" s="4">
        <v>205</v>
      </c>
      <c r="AO292" s="4">
        <v>205</v>
      </c>
      <c r="AP292" s="4">
        <v>205</v>
      </c>
      <c r="AQ292" s="5" t="s">
        <v>112</v>
      </c>
      <c r="AR292" s="4">
        <v>8</v>
      </c>
      <c r="AS292" s="4">
        <v>7</v>
      </c>
      <c r="AT292" s="4">
        <v>2</v>
      </c>
      <c r="AU292" s="4" t="s">
        <v>1458</v>
      </c>
      <c r="AV292" s="28">
        <v>105439</v>
      </c>
      <c r="AW292" s="57" t="str">
        <f t="shared" si="29"/>
        <v>BR:Mullins,Cedric+</v>
      </c>
      <c r="AX292" s="57" t="str">
        <f t="shared" si="30"/>
        <v>BP:Mullins,Cedric+</v>
      </c>
      <c r="AY292" s="58" t="s">
        <v>3961</v>
      </c>
      <c r="AZ292" s="59" t="s">
        <v>4820</v>
      </c>
    </row>
    <row r="293" spans="1:52" ht="14.25" customHeight="1" x14ac:dyDescent="0.2">
      <c r="A293" s="4" t="s">
        <v>3487</v>
      </c>
      <c r="B293" s="13">
        <v>65</v>
      </c>
      <c r="C293" s="6" t="s">
        <v>1042</v>
      </c>
      <c r="D293" s="31" t="s">
        <v>432</v>
      </c>
      <c r="E293" s="11">
        <v>34100</v>
      </c>
      <c r="F293" s="17">
        <f t="shared" si="27"/>
        <v>28</v>
      </c>
      <c r="G293" s="8">
        <v>573</v>
      </c>
      <c r="H293" s="8">
        <v>522</v>
      </c>
      <c r="I293" s="8">
        <v>204</v>
      </c>
      <c r="J293" s="8">
        <v>186</v>
      </c>
      <c r="K293" s="8">
        <v>81</v>
      </c>
      <c r="L293" s="8">
        <v>4</v>
      </c>
      <c r="M293" s="49">
        <v>6.6</v>
      </c>
      <c r="N293" s="49">
        <v>11.6</v>
      </c>
      <c r="O293" s="49">
        <v>18.8</v>
      </c>
      <c r="P293" s="49">
        <v>2.8</v>
      </c>
      <c r="Q293" s="50" t="s">
        <v>52</v>
      </c>
      <c r="R293" s="50" t="s">
        <v>20</v>
      </c>
      <c r="S293" s="8">
        <v>8</v>
      </c>
      <c r="T293" s="8">
        <v>63</v>
      </c>
      <c r="U293" s="8">
        <v>11</v>
      </c>
      <c r="V293" s="49">
        <v>13.5</v>
      </c>
      <c r="W293" s="49">
        <v>25.5</v>
      </c>
      <c r="X293" s="49">
        <v>41.7</v>
      </c>
      <c r="Y293" s="49">
        <v>7.4</v>
      </c>
      <c r="Z293" s="50" t="s">
        <v>25</v>
      </c>
      <c r="AA293" s="50" t="s">
        <v>20</v>
      </c>
      <c r="AB293" s="8">
        <v>8</v>
      </c>
      <c r="AC293" s="50" t="s">
        <v>30</v>
      </c>
      <c r="AD293" s="8" t="s">
        <v>31</v>
      </c>
      <c r="AE293" s="8">
        <v>12</v>
      </c>
      <c r="AF293" s="8" t="s">
        <v>22</v>
      </c>
      <c r="AG293" s="8" t="s">
        <v>22</v>
      </c>
      <c r="AH293" s="8">
        <v>1</v>
      </c>
      <c r="AI293" s="4"/>
      <c r="AJ293" s="4">
        <v>413</v>
      </c>
      <c r="AK293" s="4"/>
      <c r="AL293" s="4"/>
      <c r="AM293" s="4"/>
      <c r="AN293" s="4"/>
      <c r="AO293" s="4"/>
      <c r="AP293" s="4"/>
      <c r="AQ293" s="5" t="s">
        <v>354</v>
      </c>
      <c r="AR293" s="4">
        <v>18</v>
      </c>
      <c r="AS293" s="4">
        <v>0</v>
      </c>
      <c r="AT293" s="4">
        <v>0</v>
      </c>
      <c r="AU293" s="4" t="s">
        <v>1561</v>
      </c>
      <c r="AV293" s="24">
        <v>67574</v>
      </c>
      <c r="AW293" s="57" t="str">
        <f t="shared" si="29"/>
        <v>BR:Sano,Miguel</v>
      </c>
      <c r="AX293" s="57" t="str">
        <f t="shared" si="30"/>
        <v>BP:Sano,Miguel</v>
      </c>
      <c r="AY293" s="58" t="s">
        <v>4049</v>
      </c>
      <c r="AZ293" s="59" t="s">
        <v>4515</v>
      </c>
    </row>
    <row r="294" spans="1:52" ht="14.25" customHeight="1" x14ac:dyDescent="0.2">
      <c r="A294" s="1" t="s">
        <v>3487</v>
      </c>
      <c r="B294" s="9" t="s">
        <v>3484</v>
      </c>
      <c r="C294" s="6" t="s">
        <v>1063</v>
      </c>
      <c r="D294" s="31" t="s">
        <v>263</v>
      </c>
      <c r="E294" s="11">
        <v>33923</v>
      </c>
      <c r="F294" s="17">
        <f t="shared" si="27"/>
        <v>28</v>
      </c>
      <c r="G294" s="8">
        <v>727</v>
      </c>
      <c r="H294" s="8">
        <v>660</v>
      </c>
      <c r="I294" s="8">
        <v>259</v>
      </c>
      <c r="J294" s="8">
        <v>235</v>
      </c>
      <c r="K294" s="8">
        <v>12</v>
      </c>
      <c r="L294" s="8">
        <v>22</v>
      </c>
      <c r="M294" s="49">
        <v>28</v>
      </c>
      <c r="N294" s="49">
        <v>50</v>
      </c>
      <c r="O294" s="49">
        <v>50.4</v>
      </c>
      <c r="P294" s="49">
        <v>5.8</v>
      </c>
      <c r="Q294" s="50" t="s">
        <v>24</v>
      </c>
      <c r="R294" s="50" t="s">
        <v>156</v>
      </c>
      <c r="S294" s="8">
        <v>13</v>
      </c>
      <c r="T294" s="8">
        <v>33</v>
      </c>
      <c r="U294" s="8">
        <v>5</v>
      </c>
      <c r="V294" s="49">
        <v>27.5</v>
      </c>
      <c r="W294" s="49">
        <v>32.5</v>
      </c>
      <c r="X294" s="49">
        <v>49.4</v>
      </c>
      <c r="Y294" s="49">
        <v>2.2999999999999998</v>
      </c>
      <c r="Z294" s="50" t="s">
        <v>61</v>
      </c>
      <c r="AA294" s="50" t="s">
        <v>103</v>
      </c>
      <c r="AB294" s="8">
        <v>15</v>
      </c>
      <c r="AC294" s="50" t="s">
        <v>282</v>
      </c>
      <c r="AD294" s="8" t="s">
        <v>283</v>
      </c>
      <c r="AE294" s="8">
        <v>17</v>
      </c>
      <c r="AF294" s="8" t="s">
        <v>22</v>
      </c>
      <c r="AG294" s="8" t="s">
        <v>22</v>
      </c>
      <c r="AH294" s="8">
        <v>1</v>
      </c>
      <c r="AI294" s="4"/>
      <c r="AJ294" s="4"/>
      <c r="AK294" s="4"/>
      <c r="AL294" s="4"/>
      <c r="AM294" s="4">
        <v>129</v>
      </c>
      <c r="AN294" s="4"/>
      <c r="AO294" s="4"/>
      <c r="AP294" s="4"/>
      <c r="AQ294" s="5" t="s">
        <v>284</v>
      </c>
      <c r="AR294" s="4">
        <v>24</v>
      </c>
      <c r="AS294" s="4">
        <v>15</v>
      </c>
      <c r="AT294" s="4">
        <v>3</v>
      </c>
      <c r="AU294" s="4" t="s">
        <v>1604</v>
      </c>
      <c r="AV294" s="24">
        <v>70406</v>
      </c>
      <c r="AW294" s="57" t="str">
        <f t="shared" si="29"/>
        <v>BR:Story,Trevor</v>
      </c>
      <c r="AX294" s="57" t="str">
        <f t="shared" si="30"/>
        <v>BP:Story,Trevor</v>
      </c>
      <c r="AY294" s="58" t="s">
        <v>4086</v>
      </c>
      <c r="AZ294" s="59" t="s">
        <v>4570</v>
      </c>
    </row>
    <row r="295" spans="1:52" ht="14.25" customHeight="1" x14ac:dyDescent="0.2">
      <c r="A295" s="1" t="s">
        <v>3487</v>
      </c>
      <c r="B295" s="9" t="s">
        <v>3484</v>
      </c>
      <c r="C295" s="6" t="s">
        <v>1067</v>
      </c>
      <c r="D295" s="31" t="s">
        <v>687</v>
      </c>
      <c r="E295" s="11">
        <v>30593</v>
      </c>
      <c r="F295" s="17">
        <f t="shared" si="27"/>
        <v>37</v>
      </c>
      <c r="G295" s="8">
        <v>343</v>
      </c>
      <c r="H295" s="8">
        <v>312</v>
      </c>
      <c r="I295" s="8">
        <v>122</v>
      </c>
      <c r="J295" s="8">
        <v>111</v>
      </c>
      <c r="K295" s="8">
        <v>0</v>
      </c>
      <c r="L295" s="8">
        <v>4</v>
      </c>
      <c r="M295" s="49">
        <v>38.4</v>
      </c>
      <c r="N295" s="49">
        <v>49.4</v>
      </c>
      <c r="O295" s="49">
        <v>57</v>
      </c>
      <c r="P295" s="49">
        <v>1.5</v>
      </c>
      <c r="Q295" s="50" t="s">
        <v>38</v>
      </c>
      <c r="R295" s="50" t="s">
        <v>60</v>
      </c>
      <c r="S295" s="8">
        <v>24</v>
      </c>
      <c r="T295" s="8">
        <v>11</v>
      </c>
      <c r="U295" s="8">
        <v>12</v>
      </c>
      <c r="V295" s="49">
        <v>18.600000000000001</v>
      </c>
      <c r="W295" s="49">
        <v>37.6</v>
      </c>
      <c r="X295" s="49">
        <v>31.7</v>
      </c>
      <c r="Y295" s="49">
        <v>2.2999999999999998</v>
      </c>
      <c r="Z295" s="50" t="s">
        <v>33</v>
      </c>
      <c r="AA295" s="50" t="s">
        <v>57</v>
      </c>
      <c r="AB295" s="8">
        <v>22</v>
      </c>
      <c r="AC295" s="50" t="s">
        <v>36</v>
      </c>
      <c r="AD295" s="8" t="s">
        <v>31</v>
      </c>
      <c r="AE295" s="8">
        <v>8</v>
      </c>
      <c r="AF295" s="8" t="s">
        <v>22</v>
      </c>
      <c r="AG295" s="8" t="s">
        <v>27</v>
      </c>
      <c r="AH295" s="8">
        <v>2</v>
      </c>
      <c r="AI295" s="4">
        <v>304</v>
      </c>
      <c r="AJ295" s="4"/>
      <c r="AK295" s="4"/>
      <c r="AL295" s="4"/>
      <c r="AM295" s="4"/>
      <c r="AN295" s="4"/>
      <c r="AO295" s="4"/>
      <c r="AP295" s="4"/>
      <c r="AQ295" s="5" t="s">
        <v>701</v>
      </c>
      <c r="AR295" s="4">
        <v>11</v>
      </c>
      <c r="AS295" s="4">
        <v>1</v>
      </c>
      <c r="AT295" s="4">
        <v>0</v>
      </c>
      <c r="AU295" s="4" t="s">
        <v>1610</v>
      </c>
      <c r="AV295" s="24">
        <v>49076</v>
      </c>
      <c r="AW295" s="57" t="str">
        <f t="shared" si="29"/>
        <v>BR:Suzuki,Kurt</v>
      </c>
      <c r="AX295" s="57" t="str">
        <f t="shared" si="30"/>
        <v>BP:Suzuki,Kurt</v>
      </c>
      <c r="AY295" s="58" t="s">
        <v>4090</v>
      </c>
      <c r="AZ295" s="59" t="s">
        <v>4371</v>
      </c>
    </row>
    <row r="296" spans="1:52" ht="14.25" customHeight="1" x14ac:dyDescent="0.2">
      <c r="A296" s="1" t="s">
        <v>3487</v>
      </c>
      <c r="B296" s="9" t="s">
        <v>3484</v>
      </c>
      <c r="C296" s="6" t="s">
        <v>1831</v>
      </c>
      <c r="D296" s="31" t="s">
        <v>625</v>
      </c>
      <c r="E296" s="11">
        <v>32989</v>
      </c>
      <c r="F296" s="17">
        <f t="shared" si="27"/>
        <v>31</v>
      </c>
      <c r="G296" s="8">
        <v>500</v>
      </c>
      <c r="H296" s="8">
        <v>472</v>
      </c>
      <c r="I296" s="8">
        <v>178</v>
      </c>
      <c r="J296" s="8">
        <v>168</v>
      </c>
      <c r="K296" s="8">
        <v>6</v>
      </c>
      <c r="L296" s="8">
        <v>11</v>
      </c>
      <c r="M296" s="49">
        <v>30.3</v>
      </c>
      <c r="N296" s="49">
        <v>47.3</v>
      </c>
      <c r="O296" s="49">
        <v>30.6</v>
      </c>
      <c r="P296" s="49">
        <v>0</v>
      </c>
      <c r="Q296" s="50" t="s">
        <v>33</v>
      </c>
      <c r="R296" s="50" t="s">
        <v>60</v>
      </c>
      <c r="S296" s="8">
        <v>0</v>
      </c>
      <c r="T296" s="8">
        <v>19</v>
      </c>
      <c r="U296" s="8">
        <v>0</v>
      </c>
      <c r="V296" s="49">
        <v>29.5</v>
      </c>
      <c r="W296" s="49">
        <v>35.5</v>
      </c>
      <c r="X296" s="49">
        <v>43.2</v>
      </c>
      <c r="Y296" s="49">
        <v>1.2</v>
      </c>
      <c r="Z296" s="50" t="s">
        <v>61</v>
      </c>
      <c r="AA296" s="50" t="s">
        <v>35</v>
      </c>
      <c r="AB296" s="8">
        <v>2</v>
      </c>
      <c r="AC296" s="50" t="s">
        <v>282</v>
      </c>
      <c r="AD296" s="8" t="s">
        <v>48</v>
      </c>
      <c r="AE296" s="8">
        <v>15</v>
      </c>
      <c r="AF296" s="8" t="s">
        <v>22</v>
      </c>
      <c r="AG296" s="8" t="s">
        <v>6</v>
      </c>
      <c r="AH296" s="8">
        <v>1</v>
      </c>
      <c r="AI296" s="4"/>
      <c r="AJ296" s="4"/>
      <c r="AK296" s="4">
        <v>205</v>
      </c>
      <c r="AL296" s="4">
        <v>235</v>
      </c>
      <c r="AM296" s="4">
        <v>418</v>
      </c>
      <c r="AN296" s="4"/>
      <c r="AO296" s="4"/>
      <c r="AP296" s="4"/>
      <c r="AQ296" s="5" t="s">
        <v>642</v>
      </c>
      <c r="AR296" s="4">
        <v>10</v>
      </c>
      <c r="AS296" s="4">
        <v>8</v>
      </c>
      <c r="AT296" s="4">
        <v>2</v>
      </c>
      <c r="AU296" s="4" t="s">
        <v>1662</v>
      </c>
      <c r="AV296" s="24">
        <v>100666</v>
      </c>
      <c r="AW296" s="57" t="str">
        <f t="shared" si="29"/>
        <v>BR:Wendle,Joey*</v>
      </c>
      <c r="AX296" s="57" t="str">
        <f t="shared" si="30"/>
        <v>BP:Wendle,Joey*</v>
      </c>
      <c r="AY296" s="58" t="s">
        <v>4138</v>
      </c>
      <c r="AZ296" s="59" t="s">
        <v>4622</v>
      </c>
    </row>
    <row r="297" spans="1:52" ht="14.25" customHeight="1" x14ac:dyDescent="0.2">
      <c r="A297" s="1" t="s">
        <v>3562</v>
      </c>
      <c r="B297" s="14" t="s">
        <v>3460</v>
      </c>
      <c r="C297" s="12" t="s">
        <v>3565</v>
      </c>
      <c r="D297" s="32" t="s">
        <v>432</v>
      </c>
      <c r="E297" s="11">
        <v>35487</v>
      </c>
      <c r="F297" s="17">
        <f t="shared" ref="F297:F328" si="31">IF(MONTH(E297)&lt;7,2021-YEAR(E297),2021-YEAR(E297)-1)</f>
        <v>24</v>
      </c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 t="s">
        <v>3566</v>
      </c>
      <c r="AV297" s="24">
        <v>126235</v>
      </c>
      <c r="AW297" s="57" t="str">
        <f t="shared" si="29"/>
        <v>BR:Larnach,Trevor*</v>
      </c>
      <c r="AX297" s="57" t="str">
        <f t="shared" si="30"/>
        <v>BP:Larnach,Trevor*</v>
      </c>
      <c r="AY297" s="58" t="s">
        <v>3904</v>
      </c>
      <c r="AZ297" s="59" t="s">
        <v>4805</v>
      </c>
    </row>
    <row r="298" spans="1:52" ht="14.25" customHeight="1" x14ac:dyDescent="0.2">
      <c r="A298" s="1" t="s">
        <v>3562</v>
      </c>
      <c r="B298" s="14" t="s">
        <v>3460</v>
      </c>
      <c r="C298" s="6" t="s">
        <v>3585</v>
      </c>
      <c r="D298" s="32" t="s">
        <v>565</v>
      </c>
      <c r="E298" s="11">
        <v>37180</v>
      </c>
      <c r="F298" s="17">
        <f t="shared" si="31"/>
        <v>19</v>
      </c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 t="s">
        <v>3586</v>
      </c>
      <c r="AV298" s="24"/>
      <c r="AW298" s="57" t="str">
        <f t="shared" si="29"/>
        <v>BR:Marte,Noelvi</v>
      </c>
      <c r="AX298" s="57" t="str">
        <f t="shared" si="30"/>
        <v>BP:Marte,Noelvi</v>
      </c>
      <c r="AY298" s="58" t="s">
        <v>4259</v>
      </c>
      <c r="AZ298" s="59"/>
    </row>
    <row r="299" spans="1:52" ht="14.25" customHeight="1" x14ac:dyDescent="0.2">
      <c r="A299" s="1" t="s">
        <v>3562</v>
      </c>
      <c r="B299" s="9" t="s">
        <v>3460</v>
      </c>
      <c r="C299" s="12" t="s">
        <v>1777</v>
      </c>
      <c r="D299" s="31" t="s">
        <v>364</v>
      </c>
      <c r="E299" s="11">
        <v>35996</v>
      </c>
      <c r="F299" s="17">
        <f t="shared" si="31"/>
        <v>22</v>
      </c>
      <c r="G299" s="8">
        <v>22</v>
      </c>
      <c r="H299" s="8">
        <v>22</v>
      </c>
      <c r="I299" s="8">
        <v>8</v>
      </c>
      <c r="J299" s="8">
        <v>8</v>
      </c>
      <c r="K299" s="8">
        <v>0</v>
      </c>
      <c r="L299" s="8">
        <v>0</v>
      </c>
      <c r="M299" s="49">
        <v>0</v>
      </c>
      <c r="N299" s="49">
        <v>0</v>
      </c>
      <c r="O299" s="49">
        <v>0</v>
      </c>
      <c r="P299" s="49">
        <v>0</v>
      </c>
      <c r="Q299" s="50" t="s">
        <v>29</v>
      </c>
      <c r="R299" s="50" t="s">
        <v>20</v>
      </c>
      <c r="S299" s="8">
        <v>0</v>
      </c>
      <c r="T299" s="8">
        <v>52</v>
      </c>
      <c r="U299" s="8">
        <v>0</v>
      </c>
      <c r="V299" s="49">
        <v>21.1</v>
      </c>
      <c r="W299" s="49">
        <v>21.1</v>
      </c>
      <c r="X299" s="49">
        <v>75.3</v>
      </c>
      <c r="Y299" s="49">
        <v>18.100000000000001</v>
      </c>
      <c r="Z299" s="50" t="s">
        <v>24</v>
      </c>
      <c r="AA299" s="50" t="s">
        <v>66</v>
      </c>
      <c r="AB299" s="8">
        <v>0</v>
      </c>
      <c r="AC299" s="50" t="s">
        <v>30</v>
      </c>
      <c r="AD299" s="8" t="s">
        <v>31</v>
      </c>
      <c r="AE299" s="8">
        <v>8</v>
      </c>
      <c r="AF299" s="8" t="s">
        <v>22</v>
      </c>
      <c r="AG299" s="8" t="s">
        <v>22</v>
      </c>
      <c r="AH299" s="8">
        <v>2</v>
      </c>
      <c r="AI299" s="4">
        <v>416</v>
      </c>
      <c r="AJ299" s="4"/>
      <c r="AK299" s="4"/>
      <c r="AL299" s="4"/>
      <c r="AM299" s="4"/>
      <c r="AN299" s="4"/>
      <c r="AO299" s="4"/>
      <c r="AP299" s="4"/>
      <c r="AQ299" s="5" t="s">
        <v>731</v>
      </c>
      <c r="AR299" s="4">
        <v>0</v>
      </c>
      <c r="AS299" s="4">
        <v>0</v>
      </c>
      <c r="AT299" s="4">
        <v>0</v>
      </c>
      <c r="AU299" s="4" t="s">
        <v>1554</v>
      </c>
      <c r="AV299" s="24">
        <v>106820</v>
      </c>
      <c r="AW299" s="57" t="str">
        <f t="shared" si="29"/>
        <v>BR:Ruiz,Keibert+</v>
      </c>
      <c r="AX299" s="57" t="str">
        <f t="shared" si="30"/>
        <v>BP:Ruiz,Keibert+</v>
      </c>
      <c r="AY299" s="58" t="s">
        <v>4165</v>
      </c>
      <c r="AZ299" s="59" t="s">
        <v>4747</v>
      </c>
    </row>
    <row r="300" spans="1:52" ht="14.25" customHeight="1" x14ac:dyDescent="0.2">
      <c r="A300" s="4" t="s">
        <v>3495</v>
      </c>
      <c r="B300" s="13">
        <v>99</v>
      </c>
      <c r="C300" s="6" t="s">
        <v>804</v>
      </c>
      <c r="D300" s="31" t="s">
        <v>132</v>
      </c>
      <c r="E300" s="11">
        <v>34849</v>
      </c>
      <c r="F300" s="17">
        <f t="shared" si="31"/>
        <v>26</v>
      </c>
      <c r="G300" s="8">
        <v>151</v>
      </c>
      <c r="H300" s="8">
        <v>140</v>
      </c>
      <c r="I300" s="8">
        <v>54</v>
      </c>
      <c r="J300" s="8">
        <v>50</v>
      </c>
      <c r="K300" s="8">
        <v>40</v>
      </c>
      <c r="L300" s="8">
        <v>0</v>
      </c>
      <c r="M300" s="49">
        <v>6.3</v>
      </c>
      <c r="N300" s="49">
        <v>6.3</v>
      </c>
      <c r="O300" s="49">
        <v>16.8</v>
      </c>
      <c r="P300" s="49">
        <v>3.5</v>
      </c>
      <c r="Q300" s="50" t="s">
        <v>113</v>
      </c>
      <c r="R300" s="50" t="s">
        <v>66</v>
      </c>
      <c r="S300" s="8">
        <v>30</v>
      </c>
      <c r="T300" s="8">
        <v>5</v>
      </c>
      <c r="U300" s="8">
        <v>16</v>
      </c>
      <c r="V300" s="49">
        <v>20.6</v>
      </c>
      <c r="W300" s="49">
        <v>36.6</v>
      </c>
      <c r="X300" s="49">
        <v>36.5</v>
      </c>
      <c r="Y300" s="49">
        <v>5</v>
      </c>
      <c r="Z300" s="50" t="s">
        <v>24</v>
      </c>
      <c r="AA300" s="50" t="s">
        <v>34</v>
      </c>
      <c r="AB300" s="8">
        <v>24</v>
      </c>
      <c r="AC300" s="50" t="s">
        <v>30</v>
      </c>
      <c r="AD300" s="8" t="s">
        <v>31</v>
      </c>
      <c r="AE300" s="8">
        <v>13</v>
      </c>
      <c r="AF300" s="8" t="s">
        <v>22</v>
      </c>
      <c r="AG300" s="8" t="s">
        <v>27</v>
      </c>
      <c r="AH300" s="8">
        <v>2</v>
      </c>
      <c r="AI300" s="4"/>
      <c r="AJ300" s="4"/>
      <c r="AK300" s="4">
        <v>304</v>
      </c>
      <c r="AL300" s="4">
        <v>326</v>
      </c>
      <c r="AM300" s="4">
        <v>420</v>
      </c>
      <c r="AN300" s="4"/>
      <c r="AO300" s="4"/>
      <c r="AP300" s="4"/>
      <c r="AQ300" s="5" t="s">
        <v>134</v>
      </c>
      <c r="AR300" s="4">
        <v>4</v>
      </c>
      <c r="AS300" s="4">
        <v>0</v>
      </c>
      <c r="AT300" s="4">
        <v>0</v>
      </c>
      <c r="AU300" s="4" t="s">
        <v>1134</v>
      </c>
      <c r="AV300" s="24">
        <v>101604</v>
      </c>
      <c r="AW300" s="57" t="str">
        <f t="shared" si="29"/>
        <v>BR:Arroyo,Christian</v>
      </c>
      <c r="AX300" s="57" t="str">
        <f t="shared" si="30"/>
        <v>BP:Arroyo,Christian</v>
      </c>
      <c r="AY300" s="58" t="s">
        <v>3677</v>
      </c>
      <c r="AZ300" s="59" t="s">
        <v>4636</v>
      </c>
    </row>
    <row r="301" spans="1:52" ht="14.25" customHeight="1" x14ac:dyDescent="0.2">
      <c r="A301" s="1" t="s">
        <v>3495</v>
      </c>
      <c r="B301" s="14" t="s">
        <v>3484</v>
      </c>
      <c r="C301" s="6" t="s">
        <v>3647</v>
      </c>
      <c r="D301" s="31" t="s">
        <v>132</v>
      </c>
      <c r="E301" s="11">
        <v>32982</v>
      </c>
      <c r="F301" s="17">
        <f t="shared" si="31"/>
        <v>31</v>
      </c>
      <c r="G301" s="8">
        <v>601</v>
      </c>
      <c r="H301" s="8">
        <v>536</v>
      </c>
      <c r="I301" s="8">
        <v>214</v>
      </c>
      <c r="J301" s="8">
        <v>191</v>
      </c>
      <c r="K301" s="8">
        <v>13</v>
      </c>
      <c r="L301" s="8">
        <v>22</v>
      </c>
      <c r="M301" s="49">
        <v>25.1</v>
      </c>
      <c r="N301" s="49">
        <v>49.1</v>
      </c>
      <c r="O301" s="49">
        <v>43.6</v>
      </c>
      <c r="P301" s="49">
        <v>3.8</v>
      </c>
      <c r="Q301" s="50" t="s">
        <v>113</v>
      </c>
      <c r="R301" s="50" t="s">
        <v>35</v>
      </c>
      <c r="S301" s="8">
        <v>3</v>
      </c>
      <c r="T301" s="8">
        <v>26</v>
      </c>
      <c r="U301" s="8">
        <v>6</v>
      </c>
      <c r="V301" s="49">
        <v>28.5</v>
      </c>
      <c r="W301" s="49">
        <v>36.5</v>
      </c>
      <c r="X301" s="49">
        <v>37.9</v>
      </c>
      <c r="Y301" s="49">
        <v>1.5</v>
      </c>
      <c r="Z301" s="50" t="s">
        <v>61</v>
      </c>
      <c r="AA301" s="50" t="s">
        <v>103</v>
      </c>
      <c r="AB301" s="8">
        <v>5</v>
      </c>
      <c r="AC301" s="50" t="s">
        <v>140</v>
      </c>
      <c r="AD301" s="8" t="s">
        <v>6</v>
      </c>
      <c r="AE301" s="8">
        <v>14</v>
      </c>
      <c r="AF301" s="8" t="s">
        <v>27</v>
      </c>
      <c r="AG301" s="8" t="s">
        <v>27</v>
      </c>
      <c r="AH301" s="8">
        <v>1</v>
      </c>
      <c r="AI301" s="4"/>
      <c r="AJ301" s="4"/>
      <c r="AK301" s="4"/>
      <c r="AL301" s="4"/>
      <c r="AM301" s="4"/>
      <c r="AN301" s="4"/>
      <c r="AO301" s="4">
        <v>104</v>
      </c>
      <c r="AP301" s="4"/>
      <c r="AQ301" s="5" t="s">
        <v>141</v>
      </c>
      <c r="AR301" s="4">
        <v>23</v>
      </c>
      <c r="AS301" s="4">
        <v>5</v>
      </c>
      <c r="AT301" s="4">
        <v>2</v>
      </c>
      <c r="AU301" s="4" t="s">
        <v>1162</v>
      </c>
      <c r="AV301" s="24">
        <v>68302</v>
      </c>
      <c r="AW301" s="57" t="str">
        <f t="shared" si="29"/>
        <v>BR:Bradley Jr.,Jackie*</v>
      </c>
      <c r="AX301" s="57" t="str">
        <f t="shared" si="30"/>
        <v>BP:Bradley Jr.,Jackie*</v>
      </c>
      <c r="AY301" s="58" t="s">
        <v>3700</v>
      </c>
      <c r="AZ301" s="59" t="s">
        <v>4530</v>
      </c>
    </row>
    <row r="302" spans="1:52" ht="14.25" customHeight="1" x14ac:dyDescent="0.2">
      <c r="A302" s="1" t="s">
        <v>3495</v>
      </c>
      <c r="B302" s="14" t="s">
        <v>3484</v>
      </c>
      <c r="C302" s="6" t="s">
        <v>1688</v>
      </c>
      <c r="D302" s="31" t="s">
        <v>687</v>
      </c>
      <c r="E302" s="11">
        <v>31364</v>
      </c>
      <c r="F302" s="17">
        <f t="shared" si="31"/>
        <v>35</v>
      </c>
      <c r="G302" s="8">
        <v>586</v>
      </c>
      <c r="H302" s="8">
        <v>533</v>
      </c>
      <c r="I302" s="8">
        <v>209</v>
      </c>
      <c r="J302" s="8">
        <v>190</v>
      </c>
      <c r="K302" s="8">
        <v>0</v>
      </c>
      <c r="L302" s="8">
        <v>0</v>
      </c>
      <c r="M302" s="49">
        <v>21</v>
      </c>
      <c r="N302" s="49">
        <v>21</v>
      </c>
      <c r="O302" s="49">
        <v>56.1</v>
      </c>
      <c r="P302" s="49">
        <v>7.3</v>
      </c>
      <c r="Q302" s="50" t="s">
        <v>24</v>
      </c>
      <c r="R302" s="50" t="s">
        <v>145</v>
      </c>
      <c r="S302" s="8">
        <v>24</v>
      </c>
      <c r="T302" s="8">
        <v>23</v>
      </c>
      <c r="U302" s="8">
        <v>14</v>
      </c>
      <c r="V302" s="49">
        <v>14.2</v>
      </c>
      <c r="W302" s="49">
        <v>28.2</v>
      </c>
      <c r="X302" s="49">
        <v>24.4</v>
      </c>
      <c r="Y302" s="49">
        <v>1.5</v>
      </c>
      <c r="Z302" s="50" t="s">
        <v>38</v>
      </c>
      <c r="AA302" s="50" t="s">
        <v>169</v>
      </c>
      <c r="AB302" s="8">
        <v>20</v>
      </c>
      <c r="AC302" s="50" t="s">
        <v>30</v>
      </c>
      <c r="AD302" s="8" t="s">
        <v>31</v>
      </c>
      <c r="AE302" s="8">
        <v>10</v>
      </c>
      <c r="AF302" s="8" t="s">
        <v>22</v>
      </c>
      <c r="AG302" s="8" t="s">
        <v>27</v>
      </c>
      <c r="AH302" s="8">
        <v>1</v>
      </c>
      <c r="AI302" s="4"/>
      <c r="AJ302" s="4">
        <v>407</v>
      </c>
      <c r="AK302" s="4"/>
      <c r="AL302" s="4">
        <v>411</v>
      </c>
      <c r="AM302" s="4"/>
      <c r="AN302" s="4"/>
      <c r="AO302" s="4"/>
      <c r="AP302" s="4"/>
      <c r="AQ302" s="5" t="s">
        <v>688</v>
      </c>
      <c r="AR302" s="4">
        <v>19</v>
      </c>
      <c r="AS302" s="4">
        <v>0</v>
      </c>
      <c r="AT302" s="4">
        <v>0</v>
      </c>
      <c r="AU302" s="4" t="s">
        <v>1175</v>
      </c>
      <c r="AV302" s="24">
        <v>45398</v>
      </c>
      <c r="AW302" s="57" t="str">
        <f t="shared" si="29"/>
        <v>BR:Cabrera,Asdrubal+</v>
      </c>
      <c r="AX302" s="57" t="str">
        <f t="shared" si="30"/>
        <v>BP:Cabrera,Asdrubal+</v>
      </c>
      <c r="AY302" s="58" t="s">
        <v>3713</v>
      </c>
      <c r="AZ302" s="59" t="s">
        <v>4348</v>
      </c>
    </row>
    <row r="303" spans="1:52" ht="14.25" customHeight="1" x14ac:dyDescent="0.2">
      <c r="A303" s="4" t="s">
        <v>3495</v>
      </c>
      <c r="B303" s="13">
        <v>3</v>
      </c>
      <c r="C303" s="6" t="s">
        <v>1690</v>
      </c>
      <c r="D303" s="31" t="s">
        <v>287</v>
      </c>
      <c r="E303" s="11">
        <v>34297</v>
      </c>
      <c r="F303" s="17">
        <f t="shared" si="31"/>
        <v>27</v>
      </c>
      <c r="G303" s="8">
        <v>575</v>
      </c>
      <c r="H303" s="8">
        <v>519</v>
      </c>
      <c r="I303" s="8">
        <v>205</v>
      </c>
      <c r="J303" s="8">
        <v>185</v>
      </c>
      <c r="K303" s="8">
        <v>15</v>
      </c>
      <c r="L303" s="8">
        <v>10</v>
      </c>
      <c r="M303" s="49">
        <v>41.5</v>
      </c>
      <c r="N303" s="49">
        <v>52.5</v>
      </c>
      <c r="O303" s="49">
        <v>65.2</v>
      </c>
      <c r="P303" s="49">
        <v>3.6</v>
      </c>
      <c r="Q303" s="50" t="s">
        <v>46</v>
      </c>
      <c r="R303" s="50" t="s">
        <v>70</v>
      </c>
      <c r="S303" s="8">
        <v>11</v>
      </c>
      <c r="T303" s="8">
        <v>26</v>
      </c>
      <c r="U303" s="8">
        <v>10</v>
      </c>
      <c r="V303" s="49">
        <v>27.8</v>
      </c>
      <c r="W303" s="49">
        <v>38.799999999999997</v>
      </c>
      <c r="X303" s="49">
        <v>46.3</v>
      </c>
      <c r="Y303" s="49">
        <v>2.1</v>
      </c>
      <c r="Z303" s="50" t="s">
        <v>18</v>
      </c>
      <c r="AA303" s="50" t="s">
        <v>70</v>
      </c>
      <c r="AB303" s="8">
        <v>11</v>
      </c>
      <c r="AC303" s="50" t="s">
        <v>71</v>
      </c>
      <c r="AD303" s="8" t="s">
        <v>22</v>
      </c>
      <c r="AE303" s="8">
        <v>13</v>
      </c>
      <c r="AF303" s="8" t="s">
        <v>22</v>
      </c>
      <c r="AG303" s="8" t="s">
        <v>22</v>
      </c>
      <c r="AH303" s="8">
        <v>1</v>
      </c>
      <c r="AI303" s="4"/>
      <c r="AJ303" s="4">
        <v>316</v>
      </c>
      <c r="AK303" s="4"/>
      <c r="AL303" s="4">
        <v>212</v>
      </c>
      <c r="AM303" s="4"/>
      <c r="AN303" s="4"/>
      <c r="AO303" s="4"/>
      <c r="AP303" s="4"/>
      <c r="AQ303" s="5" t="s">
        <v>293</v>
      </c>
      <c r="AR303" s="4">
        <v>20</v>
      </c>
      <c r="AS303" s="4">
        <v>1</v>
      </c>
      <c r="AT303" s="4">
        <v>1</v>
      </c>
      <c r="AU303" s="4" t="s">
        <v>1183</v>
      </c>
      <c r="AV303" s="24">
        <v>69338</v>
      </c>
      <c r="AW303" s="57" t="str">
        <f t="shared" si="29"/>
        <v>BR:Candelario,Jeimer+</v>
      </c>
      <c r="AX303" s="57" t="str">
        <f t="shared" si="30"/>
        <v>BP:Candelario,Jeimer+</v>
      </c>
      <c r="AY303" s="58" t="s">
        <v>3719</v>
      </c>
      <c r="AZ303" s="59" t="s">
        <v>4542</v>
      </c>
    </row>
    <row r="304" spans="1:52" ht="14.25" customHeight="1" x14ac:dyDescent="0.2">
      <c r="A304" s="1" t="s">
        <v>3495</v>
      </c>
      <c r="B304" s="14" t="s">
        <v>3484</v>
      </c>
      <c r="C304" s="6" t="s">
        <v>3374</v>
      </c>
      <c r="D304" s="31" t="s">
        <v>469</v>
      </c>
      <c r="E304" s="11">
        <v>30246</v>
      </c>
      <c r="F304" s="17">
        <f t="shared" si="31"/>
        <v>38</v>
      </c>
      <c r="G304" s="8">
        <v>505</v>
      </c>
      <c r="H304" s="8">
        <v>480</v>
      </c>
      <c r="I304" s="8">
        <v>180</v>
      </c>
      <c r="J304" s="8">
        <v>171</v>
      </c>
      <c r="K304" s="8">
        <v>3</v>
      </c>
      <c r="L304" s="8">
        <v>0</v>
      </c>
      <c r="M304" s="49">
        <v>23.7</v>
      </c>
      <c r="N304" s="49">
        <v>24.7</v>
      </c>
      <c r="O304" s="49">
        <v>59.3</v>
      </c>
      <c r="P304" s="49">
        <v>8.8000000000000007</v>
      </c>
      <c r="Q304" s="50" t="s">
        <v>24</v>
      </c>
      <c r="R304" s="50" t="s">
        <v>97</v>
      </c>
      <c r="S304" s="8">
        <v>31</v>
      </c>
      <c r="T304" s="8">
        <v>4</v>
      </c>
      <c r="U304" s="8">
        <v>0</v>
      </c>
      <c r="V304" s="49">
        <v>38.9</v>
      </c>
      <c r="W304" s="49">
        <v>39.9</v>
      </c>
      <c r="X304" s="49">
        <v>52.4</v>
      </c>
      <c r="Y304" s="49">
        <v>3.8</v>
      </c>
      <c r="Z304" s="50" t="s">
        <v>113</v>
      </c>
      <c r="AA304" s="50" t="s">
        <v>51</v>
      </c>
      <c r="AB304" s="8">
        <v>31</v>
      </c>
      <c r="AC304" s="50" t="s">
        <v>30</v>
      </c>
      <c r="AD304" s="8" t="s">
        <v>31</v>
      </c>
      <c r="AE304" s="8">
        <v>9</v>
      </c>
      <c r="AF304" s="8" t="s">
        <v>22</v>
      </c>
      <c r="AG304" s="8" t="s">
        <v>6</v>
      </c>
      <c r="AH304" s="8">
        <v>2</v>
      </c>
      <c r="AI304" s="4"/>
      <c r="AJ304" s="4"/>
      <c r="AK304" s="4">
        <v>406</v>
      </c>
      <c r="AL304" s="4"/>
      <c r="AM304" s="4"/>
      <c r="AN304" s="4"/>
      <c r="AO304" s="4"/>
      <c r="AP304" s="4"/>
      <c r="AQ304" s="5" t="s">
        <v>471</v>
      </c>
      <c r="AR304" s="4">
        <v>9</v>
      </c>
      <c r="AS304" s="4">
        <v>0</v>
      </c>
      <c r="AT304" s="4">
        <v>0</v>
      </c>
      <c r="AU304" s="4" t="s">
        <v>1185</v>
      </c>
      <c r="AV304" s="24">
        <v>31789</v>
      </c>
      <c r="AW304" s="57" t="str">
        <f t="shared" si="29"/>
        <v>BR:Cano,Robinson*</v>
      </c>
      <c r="AX304" s="57" t="str">
        <f t="shared" si="30"/>
        <v>BP:Cano,Robinson*</v>
      </c>
      <c r="AY304" s="58" t="s">
        <v>3721</v>
      </c>
      <c r="AZ304" s="59" t="s">
        <v>4342</v>
      </c>
    </row>
    <row r="305" spans="1:53" ht="14.25" customHeight="1" x14ac:dyDescent="0.2">
      <c r="A305" s="4" t="s">
        <v>3495</v>
      </c>
      <c r="B305" s="13">
        <v>92</v>
      </c>
      <c r="C305" s="6" t="s">
        <v>834</v>
      </c>
      <c r="D305" s="31" t="s">
        <v>687</v>
      </c>
      <c r="E305" s="11">
        <v>32956</v>
      </c>
      <c r="F305" s="17">
        <f t="shared" si="31"/>
        <v>31</v>
      </c>
      <c r="G305" s="8">
        <v>176</v>
      </c>
      <c r="H305" s="8">
        <v>168</v>
      </c>
      <c r="I305" s="8">
        <v>63</v>
      </c>
      <c r="J305" s="8">
        <v>60</v>
      </c>
      <c r="K305" s="8">
        <v>13</v>
      </c>
      <c r="L305" s="8">
        <v>3</v>
      </c>
      <c r="M305" s="49">
        <v>43.2</v>
      </c>
      <c r="N305" s="49">
        <v>46.2</v>
      </c>
      <c r="O305" s="49">
        <v>51.6</v>
      </c>
      <c r="P305" s="49">
        <v>0.4</v>
      </c>
      <c r="Q305" s="50" t="s">
        <v>20</v>
      </c>
      <c r="R305" s="50" t="s">
        <v>57</v>
      </c>
      <c r="S305" s="8">
        <v>0</v>
      </c>
      <c r="T305" s="8">
        <v>20</v>
      </c>
      <c r="U305" s="8">
        <v>1</v>
      </c>
      <c r="V305" s="49">
        <v>19.100000000000001</v>
      </c>
      <c r="W305" s="49">
        <v>20.100000000000001</v>
      </c>
      <c r="X305" s="49">
        <v>37.5</v>
      </c>
      <c r="Y305" s="49">
        <v>1.9</v>
      </c>
      <c r="Z305" s="50" t="s">
        <v>18</v>
      </c>
      <c r="AA305" s="50" t="s">
        <v>34</v>
      </c>
      <c r="AB305" s="8">
        <v>0</v>
      </c>
      <c r="AC305" s="50" t="s">
        <v>30</v>
      </c>
      <c r="AD305" s="8" t="s">
        <v>31</v>
      </c>
      <c r="AE305" s="8">
        <v>12</v>
      </c>
      <c r="AF305" s="8" t="s">
        <v>22</v>
      </c>
      <c r="AG305" s="8" t="s">
        <v>27</v>
      </c>
      <c r="AH305" s="8">
        <v>4</v>
      </c>
      <c r="AI305" s="4"/>
      <c r="AJ305" s="4"/>
      <c r="AK305" s="4">
        <v>330</v>
      </c>
      <c r="AL305" s="4"/>
      <c r="AM305" s="4"/>
      <c r="AN305" s="4"/>
      <c r="AO305" s="4"/>
      <c r="AP305" s="4"/>
      <c r="AQ305" s="5" t="s">
        <v>373</v>
      </c>
      <c r="AR305" s="4">
        <v>3</v>
      </c>
      <c r="AS305" s="4">
        <v>0</v>
      </c>
      <c r="AT305" s="4">
        <v>0</v>
      </c>
      <c r="AU305" s="4" t="s">
        <v>1193</v>
      </c>
      <c r="AV305" s="24">
        <v>57278</v>
      </c>
      <c r="AW305" s="57" t="str">
        <f t="shared" si="29"/>
        <v>BR:Castro,Starlin</v>
      </c>
      <c r="AX305" s="57" t="str">
        <f t="shared" si="30"/>
        <v>BP:Castro,Starlin</v>
      </c>
      <c r="AY305" s="58" t="s">
        <v>3728</v>
      </c>
      <c r="AZ305" s="59" t="s">
        <v>4407</v>
      </c>
    </row>
    <row r="306" spans="1:53" ht="14.25" customHeight="1" x14ac:dyDescent="0.2">
      <c r="A306" s="1" t="s">
        <v>3495</v>
      </c>
      <c r="B306" s="14" t="s">
        <v>3484</v>
      </c>
      <c r="C306" s="6" t="s">
        <v>872</v>
      </c>
      <c r="D306" s="31" t="s">
        <v>158</v>
      </c>
      <c r="E306" s="11">
        <v>33581</v>
      </c>
      <c r="F306" s="17">
        <f t="shared" si="31"/>
        <v>29</v>
      </c>
      <c r="G306" s="8">
        <v>255</v>
      </c>
      <c r="H306" s="8">
        <v>247</v>
      </c>
      <c r="I306" s="8">
        <v>91</v>
      </c>
      <c r="J306" s="8">
        <v>88</v>
      </c>
      <c r="K306" s="8">
        <v>0</v>
      </c>
      <c r="L306" s="8">
        <v>0</v>
      </c>
      <c r="M306" s="49">
        <v>32.4</v>
      </c>
      <c r="N306" s="49">
        <v>37.4</v>
      </c>
      <c r="O306" s="49">
        <v>36.299999999999997</v>
      </c>
      <c r="P306" s="49">
        <v>1.3</v>
      </c>
      <c r="Q306" s="50" t="s">
        <v>38</v>
      </c>
      <c r="R306" s="50" t="s">
        <v>82</v>
      </c>
      <c r="S306" s="8">
        <v>6</v>
      </c>
      <c r="T306" s="8">
        <v>29</v>
      </c>
      <c r="U306" s="8">
        <v>0</v>
      </c>
      <c r="V306" s="49">
        <v>31.4</v>
      </c>
      <c r="W306" s="49">
        <v>36.4</v>
      </c>
      <c r="X306" s="49">
        <v>53.9</v>
      </c>
      <c r="Y306" s="49">
        <v>2</v>
      </c>
      <c r="Z306" s="50" t="s">
        <v>61</v>
      </c>
      <c r="AA306" s="50" t="s">
        <v>82</v>
      </c>
      <c r="AB306" s="8">
        <v>6</v>
      </c>
      <c r="AC306" s="50" t="s">
        <v>100</v>
      </c>
      <c r="AD306" s="8" t="s">
        <v>27</v>
      </c>
      <c r="AE306" s="8">
        <v>17</v>
      </c>
      <c r="AF306" s="8" t="s">
        <v>22</v>
      </c>
      <c r="AG306" s="8" t="s">
        <v>27</v>
      </c>
      <c r="AH306" s="8">
        <v>1</v>
      </c>
      <c r="AI306" s="4"/>
      <c r="AJ306" s="4"/>
      <c r="AK306" s="4"/>
      <c r="AL306" s="4"/>
      <c r="AM306" s="4"/>
      <c r="AN306" s="4">
        <v>107</v>
      </c>
      <c r="AO306" s="4">
        <v>107</v>
      </c>
      <c r="AP306" s="4">
        <v>107</v>
      </c>
      <c r="AQ306" s="5" t="s">
        <v>167</v>
      </c>
      <c r="AR306" s="4">
        <v>3</v>
      </c>
      <c r="AS306" s="4">
        <v>1</v>
      </c>
      <c r="AT306" s="4">
        <v>0</v>
      </c>
      <c r="AU306" s="4" t="s">
        <v>1259</v>
      </c>
      <c r="AV306" s="24">
        <v>102578</v>
      </c>
      <c r="AW306" s="57" t="str">
        <f t="shared" si="29"/>
        <v>BR:Engel,Adam</v>
      </c>
      <c r="AX306" s="57" t="str">
        <f t="shared" si="30"/>
        <v>BP:Engel,Adam</v>
      </c>
      <c r="AY306" s="58" t="s">
        <v>3787</v>
      </c>
      <c r="AZ306" s="59" t="s">
        <v>4663</v>
      </c>
    </row>
    <row r="307" spans="1:53" ht="14.25" customHeight="1" x14ac:dyDescent="0.2">
      <c r="A307" s="1" t="s">
        <v>3495</v>
      </c>
      <c r="B307" s="14" t="s">
        <v>3484</v>
      </c>
      <c r="C307" s="6" t="s">
        <v>3369</v>
      </c>
      <c r="D307" s="31" t="s">
        <v>644</v>
      </c>
      <c r="E307" s="11">
        <v>34292</v>
      </c>
      <c r="F307" s="17">
        <f t="shared" si="31"/>
        <v>27</v>
      </c>
      <c r="G307" s="8">
        <v>623</v>
      </c>
      <c r="H307" s="8">
        <v>542</v>
      </c>
      <c r="I307" s="8">
        <v>222</v>
      </c>
      <c r="J307" s="8">
        <v>193</v>
      </c>
      <c r="K307" s="8">
        <v>55</v>
      </c>
      <c r="L307" s="8">
        <v>10</v>
      </c>
      <c r="M307" s="49">
        <v>2.5</v>
      </c>
      <c r="N307" s="49">
        <v>16.5</v>
      </c>
      <c r="O307" s="49">
        <v>9.6999999999999993</v>
      </c>
      <c r="P307" s="49">
        <v>2.4</v>
      </c>
      <c r="Q307" s="50" t="s">
        <v>242</v>
      </c>
      <c r="R307" s="50" t="s">
        <v>20</v>
      </c>
      <c r="S307" s="8">
        <v>0</v>
      </c>
      <c r="T307" s="8">
        <v>48</v>
      </c>
      <c r="U307" s="8">
        <v>19</v>
      </c>
      <c r="V307" s="49">
        <v>9.9</v>
      </c>
      <c r="W307" s="49">
        <v>32.9</v>
      </c>
      <c r="X307" s="49">
        <v>25.5</v>
      </c>
      <c r="Y307" s="49">
        <v>3.8</v>
      </c>
      <c r="Z307" s="50" t="s">
        <v>117</v>
      </c>
      <c r="AA307" s="50" t="s">
        <v>20</v>
      </c>
      <c r="AB307" s="8">
        <v>0</v>
      </c>
      <c r="AC307" s="50" t="s">
        <v>100</v>
      </c>
      <c r="AD307" s="8" t="s">
        <v>27</v>
      </c>
      <c r="AE307" s="8">
        <v>14</v>
      </c>
      <c r="AF307" s="8" t="s">
        <v>6</v>
      </c>
      <c r="AG307" s="8" t="s">
        <v>22</v>
      </c>
      <c r="AH307" s="8">
        <v>1</v>
      </c>
      <c r="AI307" s="4"/>
      <c r="AJ307" s="4"/>
      <c r="AK307" s="4"/>
      <c r="AL307" s="4"/>
      <c r="AM307" s="4"/>
      <c r="AN307" s="4"/>
      <c r="AO307" s="4"/>
      <c r="AP307" s="4">
        <v>104</v>
      </c>
      <c r="AQ307" s="5" t="s">
        <v>652</v>
      </c>
      <c r="AR307" s="4">
        <v>29</v>
      </c>
      <c r="AS307" s="4">
        <v>2</v>
      </c>
      <c r="AT307" s="4">
        <v>0</v>
      </c>
      <c r="AU307" s="4" t="s">
        <v>1284</v>
      </c>
      <c r="AV307" s="24">
        <v>70613</v>
      </c>
      <c r="AW307" s="57" t="str">
        <f t="shared" si="29"/>
        <v>BR:Gallo,Joey*</v>
      </c>
      <c r="AX307" s="57" t="str">
        <f t="shared" si="30"/>
        <v>BP:Gallo,Joey*</v>
      </c>
      <c r="AY307" s="58" t="s">
        <v>3810</v>
      </c>
      <c r="AZ307" s="59" t="s">
        <v>4576</v>
      </c>
    </row>
    <row r="308" spans="1:53" ht="14.25" customHeight="1" x14ac:dyDescent="0.2">
      <c r="A308" s="1" t="s">
        <v>3495</v>
      </c>
      <c r="B308" s="14" t="s">
        <v>3484</v>
      </c>
      <c r="C308" s="6" t="s">
        <v>892</v>
      </c>
      <c r="D308" s="31" t="s">
        <v>687</v>
      </c>
      <c r="E308" s="11">
        <v>31977</v>
      </c>
      <c r="F308" s="17">
        <f t="shared" si="31"/>
        <v>33</v>
      </c>
      <c r="G308" s="8">
        <v>323</v>
      </c>
      <c r="H308" s="8">
        <v>306</v>
      </c>
      <c r="I308" s="8">
        <v>115</v>
      </c>
      <c r="J308" s="8">
        <v>109</v>
      </c>
      <c r="K308" s="8">
        <v>0</v>
      </c>
      <c r="L308" s="8">
        <v>0</v>
      </c>
      <c r="M308" s="49">
        <v>31.3</v>
      </c>
      <c r="N308" s="49">
        <v>33.299999999999997</v>
      </c>
      <c r="O308" s="49">
        <v>63.4</v>
      </c>
      <c r="P308" s="49">
        <v>5.2</v>
      </c>
      <c r="Q308" s="50" t="s">
        <v>24</v>
      </c>
      <c r="R308" s="50" t="s">
        <v>179</v>
      </c>
      <c r="S308" s="8">
        <v>5</v>
      </c>
      <c r="T308" s="8">
        <v>22</v>
      </c>
      <c r="U308" s="8">
        <v>3</v>
      </c>
      <c r="V308" s="49">
        <v>28.2</v>
      </c>
      <c r="W308" s="49">
        <v>33.200000000000003</v>
      </c>
      <c r="X308" s="49">
        <v>38.299999999999997</v>
      </c>
      <c r="Y308" s="49">
        <v>1</v>
      </c>
      <c r="Z308" s="50" t="s">
        <v>38</v>
      </c>
      <c r="AA308" s="50" t="s">
        <v>103</v>
      </c>
      <c r="AB308" s="8">
        <v>4</v>
      </c>
      <c r="AC308" s="50" t="s">
        <v>36</v>
      </c>
      <c r="AD308" s="8" t="s">
        <v>22</v>
      </c>
      <c r="AE308" s="8">
        <v>10</v>
      </c>
      <c r="AF308" s="8" t="s">
        <v>22</v>
      </c>
      <c r="AG308" s="8" t="s">
        <v>6</v>
      </c>
      <c r="AH308" s="8">
        <v>2</v>
      </c>
      <c r="AI308" s="4">
        <v>205</v>
      </c>
      <c r="AJ308" s="4"/>
      <c r="AK308" s="4"/>
      <c r="AL308" s="4"/>
      <c r="AM308" s="4"/>
      <c r="AN308" s="4"/>
      <c r="AO308" s="4"/>
      <c r="AP308" s="4"/>
      <c r="AQ308" s="5" t="s">
        <v>690</v>
      </c>
      <c r="AR308" s="4">
        <v>6</v>
      </c>
      <c r="AS308" s="4">
        <v>1</v>
      </c>
      <c r="AT308" s="4">
        <v>0</v>
      </c>
      <c r="AU308" s="4" t="s">
        <v>1300</v>
      </c>
      <c r="AV308" s="24">
        <v>60834</v>
      </c>
      <c r="AW308" s="57" t="str">
        <f t="shared" si="29"/>
        <v>BR:Gomes,Yan</v>
      </c>
      <c r="AX308" s="57" t="str">
        <f t="shared" si="30"/>
        <v>BP:Gomes,Yan</v>
      </c>
      <c r="AY308" s="58" t="s">
        <v>3822</v>
      </c>
      <c r="AZ308" s="59" t="s">
        <v>4466</v>
      </c>
      <c r="BA308"/>
    </row>
    <row r="309" spans="1:53" ht="14.25" customHeight="1" x14ac:dyDescent="0.2">
      <c r="A309" s="1" t="s">
        <v>3495</v>
      </c>
      <c r="B309" s="14" t="s">
        <v>3484</v>
      </c>
      <c r="C309" s="6" t="s">
        <v>1701</v>
      </c>
      <c r="D309" s="31" t="s">
        <v>287</v>
      </c>
      <c r="E309" s="11">
        <v>33662</v>
      </c>
      <c r="F309" s="17">
        <f t="shared" si="31"/>
        <v>29</v>
      </c>
      <c r="G309" s="8">
        <v>495</v>
      </c>
      <c r="H309" s="8">
        <v>444</v>
      </c>
      <c r="I309" s="8">
        <v>176</v>
      </c>
      <c r="J309" s="8">
        <v>158</v>
      </c>
      <c r="K309" s="8">
        <v>55</v>
      </c>
      <c r="L309" s="8">
        <v>8</v>
      </c>
      <c r="M309" s="49">
        <v>23.8</v>
      </c>
      <c r="N309" s="49">
        <v>31.8</v>
      </c>
      <c r="O309" s="49">
        <v>59.9</v>
      </c>
      <c r="P309" s="49">
        <v>5</v>
      </c>
      <c r="Q309" s="50" t="s">
        <v>24</v>
      </c>
      <c r="R309" s="50" t="s">
        <v>42</v>
      </c>
      <c r="S309" s="8">
        <v>5</v>
      </c>
      <c r="T309" s="8">
        <v>58</v>
      </c>
      <c r="U309" s="8">
        <v>12</v>
      </c>
      <c r="V309" s="49">
        <v>4.5999999999999996</v>
      </c>
      <c r="W309" s="49">
        <v>16.600000000000001</v>
      </c>
      <c r="X309" s="49">
        <v>10</v>
      </c>
      <c r="Y309" s="49">
        <v>1</v>
      </c>
      <c r="Z309" s="50" t="s">
        <v>38</v>
      </c>
      <c r="AA309" s="50" t="s">
        <v>145</v>
      </c>
      <c r="AB309" s="8">
        <v>15</v>
      </c>
      <c r="AC309" s="50" t="s">
        <v>299</v>
      </c>
      <c r="AD309" s="8" t="s">
        <v>48</v>
      </c>
      <c r="AE309" s="8">
        <v>15</v>
      </c>
      <c r="AF309" s="8" t="s">
        <v>22</v>
      </c>
      <c r="AG309" s="8" t="s">
        <v>22</v>
      </c>
      <c r="AH309" s="8">
        <v>2</v>
      </c>
      <c r="AI309" s="4"/>
      <c r="AJ309" s="4"/>
      <c r="AK309" s="4">
        <v>216</v>
      </c>
      <c r="AL309" s="4"/>
      <c r="AM309" s="4">
        <v>205</v>
      </c>
      <c r="AN309" s="4"/>
      <c r="AO309" s="4"/>
      <c r="AP309" s="4"/>
      <c r="AQ309" s="5" t="s">
        <v>300</v>
      </c>
      <c r="AR309" s="4">
        <v>18</v>
      </c>
      <c r="AS309" s="4">
        <v>7</v>
      </c>
      <c r="AT309" s="4">
        <v>1</v>
      </c>
      <c r="AU309" s="4" t="s">
        <v>1304</v>
      </c>
      <c r="AV309" s="24">
        <v>67002</v>
      </c>
      <c r="AW309" s="57" t="str">
        <f t="shared" si="29"/>
        <v>BR:Goodrum,Niko+</v>
      </c>
      <c r="AX309" s="57" t="str">
        <f t="shared" si="30"/>
        <v>BP:Goodrum,Niko+</v>
      </c>
      <c r="AY309" s="58" t="s">
        <v>3825</v>
      </c>
      <c r="AZ309" s="59" t="s">
        <v>4500</v>
      </c>
    </row>
    <row r="310" spans="1:53" ht="14.25" customHeight="1" x14ac:dyDescent="0.2">
      <c r="A310" s="4" t="s">
        <v>3495</v>
      </c>
      <c r="B310" s="13">
        <v>312</v>
      </c>
      <c r="C310" s="6" t="s">
        <v>895</v>
      </c>
      <c r="D310" s="31" t="s">
        <v>287</v>
      </c>
      <c r="E310" s="11">
        <v>33888</v>
      </c>
      <c r="F310" s="17">
        <f t="shared" si="31"/>
        <v>28</v>
      </c>
      <c r="G310" s="8">
        <v>151</v>
      </c>
      <c r="H310" s="8">
        <v>143</v>
      </c>
      <c r="I310" s="8">
        <v>54</v>
      </c>
      <c r="J310" s="8">
        <v>51</v>
      </c>
      <c r="K310" s="8">
        <v>45</v>
      </c>
      <c r="L310" s="8">
        <v>26</v>
      </c>
      <c r="M310" s="49">
        <v>6.9</v>
      </c>
      <c r="N310" s="49">
        <v>36.799999999999997</v>
      </c>
      <c r="O310" s="49">
        <v>27.3</v>
      </c>
      <c r="P310" s="49">
        <v>6.8</v>
      </c>
      <c r="Q310" s="50" t="s">
        <v>25</v>
      </c>
      <c r="R310" s="50" t="s">
        <v>20</v>
      </c>
      <c r="S310" s="8">
        <v>15</v>
      </c>
      <c r="T310" s="8">
        <v>49</v>
      </c>
      <c r="U310" s="8">
        <v>0</v>
      </c>
      <c r="V310" s="49">
        <v>3.7</v>
      </c>
      <c r="W310" s="49">
        <v>7.7</v>
      </c>
      <c r="X310" s="49">
        <v>14.8</v>
      </c>
      <c r="Y310" s="49">
        <v>3.7</v>
      </c>
      <c r="Z310" s="50" t="s">
        <v>117</v>
      </c>
      <c r="AA310" s="50" t="s">
        <v>20</v>
      </c>
      <c r="AB310" s="8">
        <v>28</v>
      </c>
      <c r="AC310" s="50" t="s">
        <v>30</v>
      </c>
      <c r="AD310" s="8" t="s">
        <v>31</v>
      </c>
      <c r="AE310" s="8">
        <v>10</v>
      </c>
      <c r="AF310" s="8" t="s">
        <v>22</v>
      </c>
      <c r="AG310" s="8" t="s">
        <v>22</v>
      </c>
      <c r="AH310" s="8">
        <v>2</v>
      </c>
      <c r="AI310" s="4">
        <v>402</v>
      </c>
      <c r="AJ310" s="4"/>
      <c r="AK310" s="4"/>
      <c r="AL310" s="4"/>
      <c r="AM310" s="4"/>
      <c r="AN310" s="4"/>
      <c r="AO310" s="4"/>
      <c r="AP310" s="4"/>
      <c r="AQ310" s="5" t="s">
        <v>301</v>
      </c>
      <c r="AR310" s="4">
        <v>3</v>
      </c>
      <c r="AS310" s="4">
        <v>0</v>
      </c>
      <c r="AT310" s="4">
        <v>0</v>
      </c>
      <c r="AU310" s="4" t="s">
        <v>1310</v>
      </c>
      <c r="AV310" s="24">
        <v>103812</v>
      </c>
      <c r="AW310" s="57" t="str">
        <f t="shared" si="29"/>
        <v>BR:Greiner,Grayson</v>
      </c>
      <c r="AX310" s="57" t="str">
        <f t="shared" si="30"/>
        <v>BP:Greiner,Grayson</v>
      </c>
      <c r="AY310" s="58" t="s">
        <v>3832</v>
      </c>
      <c r="AZ310" s="59" t="s">
        <v>4695</v>
      </c>
    </row>
    <row r="311" spans="1:53" ht="14.25" customHeight="1" x14ac:dyDescent="0.2">
      <c r="A311" s="4" t="s">
        <v>3495</v>
      </c>
      <c r="B311" s="13">
        <v>72</v>
      </c>
      <c r="C311" s="6" t="s">
        <v>3406</v>
      </c>
      <c r="D311" s="31" t="s">
        <v>491</v>
      </c>
      <c r="E311" s="11">
        <v>33542</v>
      </c>
      <c r="F311" s="17">
        <f t="shared" si="31"/>
        <v>29</v>
      </c>
      <c r="G311" s="8">
        <v>303</v>
      </c>
      <c r="H311" s="8">
        <v>261</v>
      </c>
      <c r="I311" s="8">
        <v>108</v>
      </c>
      <c r="J311" s="8">
        <v>93</v>
      </c>
      <c r="K311" s="8">
        <v>3</v>
      </c>
      <c r="L311" s="8">
        <v>0</v>
      </c>
      <c r="M311" s="49">
        <v>0</v>
      </c>
      <c r="N311" s="49">
        <v>7</v>
      </c>
      <c r="O311" s="49">
        <v>0</v>
      </c>
      <c r="P311" s="49">
        <v>0</v>
      </c>
      <c r="Q311" s="50" t="s">
        <v>29</v>
      </c>
      <c r="R311" s="50" t="s">
        <v>20</v>
      </c>
      <c r="S311" s="8">
        <v>0</v>
      </c>
      <c r="T311" s="8">
        <v>4</v>
      </c>
      <c r="U311" s="8">
        <v>21</v>
      </c>
      <c r="V311" s="49">
        <v>22.5</v>
      </c>
      <c r="W311" s="49">
        <v>50.5</v>
      </c>
      <c r="X311" s="49">
        <v>27.5</v>
      </c>
      <c r="Y311" s="49">
        <v>0</v>
      </c>
      <c r="Z311" s="50" t="s">
        <v>33</v>
      </c>
      <c r="AA311" s="50" t="s">
        <v>39</v>
      </c>
      <c r="AB311" s="8">
        <v>0</v>
      </c>
      <c r="AC311" s="50" t="s">
        <v>247</v>
      </c>
      <c r="AD311" s="8" t="s">
        <v>6</v>
      </c>
      <c r="AE311" s="8">
        <v>15</v>
      </c>
      <c r="AF311" s="8" t="s">
        <v>27</v>
      </c>
      <c r="AG311" s="8" t="s">
        <v>27</v>
      </c>
      <c r="AH311" s="8">
        <v>1</v>
      </c>
      <c r="AI311" s="4"/>
      <c r="AJ311" s="4"/>
      <c r="AK311" s="4">
        <v>305</v>
      </c>
      <c r="AL311" s="4"/>
      <c r="AM311" s="4"/>
      <c r="AN311" s="4">
        <v>301</v>
      </c>
      <c r="AO311" s="4"/>
      <c r="AP311" s="4"/>
      <c r="AQ311" s="5" t="s">
        <v>497</v>
      </c>
      <c r="AR311" s="4">
        <v>15</v>
      </c>
      <c r="AS311" s="4">
        <v>3</v>
      </c>
      <c r="AT311" s="4">
        <v>1</v>
      </c>
      <c r="AU311" s="4" t="s">
        <v>1378</v>
      </c>
      <c r="AV311" s="24">
        <v>103417</v>
      </c>
      <c r="AW311" s="57" t="str">
        <f t="shared" si="29"/>
        <v>BR:Kemp,Tony*</v>
      </c>
      <c r="AX311" s="57" t="str">
        <f t="shared" si="30"/>
        <v>BP:Kemp,Tony*</v>
      </c>
      <c r="AY311" s="58" t="s">
        <v>3891</v>
      </c>
      <c r="AZ311" s="59" t="s">
        <v>4688</v>
      </c>
    </row>
    <row r="312" spans="1:53" ht="14.25" customHeight="1" x14ac:dyDescent="0.2">
      <c r="A312" s="1" t="s">
        <v>3495</v>
      </c>
      <c r="B312" s="14" t="s">
        <v>3484</v>
      </c>
      <c r="C312" s="6" t="s">
        <v>949</v>
      </c>
      <c r="D312" s="31" t="s">
        <v>17</v>
      </c>
      <c r="E312" s="11">
        <v>33799</v>
      </c>
      <c r="F312" s="17">
        <f t="shared" si="31"/>
        <v>28</v>
      </c>
      <c r="G312" s="8">
        <v>216</v>
      </c>
      <c r="H312" s="8">
        <v>194</v>
      </c>
      <c r="I312" s="8">
        <v>77</v>
      </c>
      <c r="J312" s="8">
        <v>69</v>
      </c>
      <c r="K312" s="8">
        <v>20</v>
      </c>
      <c r="L312" s="8">
        <v>14</v>
      </c>
      <c r="M312" s="49">
        <v>24.3</v>
      </c>
      <c r="N312" s="49">
        <v>49.3</v>
      </c>
      <c r="O312" s="49">
        <v>37.799999999999997</v>
      </c>
      <c r="P312" s="49">
        <v>0.4</v>
      </c>
      <c r="Q312" s="50" t="s">
        <v>20</v>
      </c>
      <c r="R312" s="50" t="s">
        <v>45</v>
      </c>
      <c r="S312" s="8">
        <v>0</v>
      </c>
      <c r="T312" s="8">
        <v>0</v>
      </c>
      <c r="U312" s="8">
        <v>9</v>
      </c>
      <c r="V312" s="49">
        <v>24.7</v>
      </c>
      <c r="W312" s="49">
        <v>44.7</v>
      </c>
      <c r="X312" s="49">
        <v>38.6</v>
      </c>
      <c r="Y312" s="49">
        <v>3.2</v>
      </c>
      <c r="Z312" s="50" t="s">
        <v>46</v>
      </c>
      <c r="AA312" s="50" t="s">
        <v>19</v>
      </c>
      <c r="AB312" s="8">
        <v>0</v>
      </c>
      <c r="AC312" s="50" t="s">
        <v>47</v>
      </c>
      <c r="AD312" s="8" t="s">
        <v>48</v>
      </c>
      <c r="AE312" s="8">
        <v>17</v>
      </c>
      <c r="AF312" s="8" t="s">
        <v>22</v>
      </c>
      <c r="AG312" s="8" t="s">
        <v>27</v>
      </c>
      <c r="AH312" s="8">
        <v>1</v>
      </c>
      <c r="AI312" s="4"/>
      <c r="AJ312" s="4"/>
      <c r="AK312" s="4"/>
      <c r="AL312" s="4"/>
      <c r="AM312" s="4"/>
      <c r="AN312" s="4">
        <v>209</v>
      </c>
      <c r="AO312" s="4">
        <v>309</v>
      </c>
      <c r="AP312" s="4">
        <v>209</v>
      </c>
      <c r="AQ312" s="5" t="s">
        <v>49</v>
      </c>
      <c r="AR312" s="4">
        <v>8</v>
      </c>
      <c r="AS312" s="4">
        <v>4</v>
      </c>
      <c r="AT312" s="4">
        <v>0</v>
      </c>
      <c r="AU312" s="4" t="s">
        <v>1399</v>
      </c>
      <c r="AV312" s="24">
        <v>102646</v>
      </c>
      <c r="AW312" s="57" t="str">
        <f t="shared" si="29"/>
        <v>BR:Locastro,Tim</v>
      </c>
      <c r="AX312" s="57" t="str">
        <f t="shared" si="30"/>
        <v>BP:Locastro,Tim</v>
      </c>
      <c r="AY312" s="58" t="s">
        <v>3913</v>
      </c>
      <c r="AZ312" s="59" t="s">
        <v>4667</v>
      </c>
    </row>
    <row r="313" spans="1:53" ht="14.25" customHeight="1" x14ac:dyDescent="0.2">
      <c r="A313" s="1" t="s">
        <v>3495</v>
      </c>
      <c r="B313" s="9" t="s">
        <v>3484</v>
      </c>
      <c r="C313" s="6" t="s">
        <v>978</v>
      </c>
      <c r="D313" s="31" t="s">
        <v>99</v>
      </c>
      <c r="E313" s="11">
        <v>35479</v>
      </c>
      <c r="F313" s="17">
        <f t="shared" si="31"/>
        <v>24</v>
      </c>
      <c r="G313" s="8">
        <v>385</v>
      </c>
      <c r="H313" s="8">
        <v>354</v>
      </c>
      <c r="I313" s="8">
        <v>137</v>
      </c>
      <c r="J313" s="8">
        <v>126</v>
      </c>
      <c r="K313" s="8">
        <v>20</v>
      </c>
      <c r="L313" s="8">
        <v>10</v>
      </c>
      <c r="M313" s="49">
        <v>31.4</v>
      </c>
      <c r="N313" s="49">
        <v>43.3</v>
      </c>
      <c r="O313" s="49">
        <v>38.299999999999997</v>
      </c>
      <c r="P313" s="49">
        <v>0</v>
      </c>
      <c r="Q313" s="50" t="s">
        <v>33</v>
      </c>
      <c r="R313" s="50" t="s">
        <v>108</v>
      </c>
      <c r="S313" s="8">
        <v>10</v>
      </c>
      <c r="T313" s="8">
        <v>21</v>
      </c>
      <c r="U313" s="8">
        <v>8</v>
      </c>
      <c r="V313" s="49">
        <v>35.299999999999997</v>
      </c>
      <c r="W313" s="49">
        <v>45.3</v>
      </c>
      <c r="X313" s="49">
        <v>46.5</v>
      </c>
      <c r="Y313" s="49">
        <v>3.4</v>
      </c>
      <c r="Z313" s="50" t="s">
        <v>43</v>
      </c>
      <c r="AA313" s="50" t="s">
        <v>108</v>
      </c>
      <c r="AB313" s="8">
        <v>11</v>
      </c>
      <c r="AC313" s="50" t="s">
        <v>109</v>
      </c>
      <c r="AD313" s="8" t="s">
        <v>31</v>
      </c>
      <c r="AE313" s="8">
        <v>13</v>
      </c>
      <c r="AF313" s="8" t="s">
        <v>22</v>
      </c>
      <c r="AG313" s="8" t="s">
        <v>22</v>
      </c>
      <c r="AH313" s="8">
        <v>1</v>
      </c>
      <c r="AI313" s="4"/>
      <c r="AJ313" s="4">
        <v>419</v>
      </c>
      <c r="AK313" s="4"/>
      <c r="AL313" s="4"/>
      <c r="AM313" s="4"/>
      <c r="AN313" s="4">
        <v>404</v>
      </c>
      <c r="AO313" s="4"/>
      <c r="AP313" s="4"/>
      <c r="AQ313" s="5" t="s">
        <v>110</v>
      </c>
      <c r="AR313" s="4">
        <v>11</v>
      </c>
      <c r="AS313" s="4">
        <v>0</v>
      </c>
      <c r="AT313" s="4">
        <v>1</v>
      </c>
      <c r="AU313" s="4" t="s">
        <v>1456</v>
      </c>
      <c r="AV313" s="28">
        <v>106527</v>
      </c>
      <c r="AW313" s="57" t="str">
        <f t="shared" si="29"/>
        <v>BR:Mountcastle,Ryan</v>
      </c>
      <c r="AX313" s="57" t="str">
        <f t="shared" si="30"/>
        <v>BP:Mountcastle,Ryan</v>
      </c>
      <c r="AY313" s="58" t="s">
        <v>4202</v>
      </c>
      <c r="AZ313" s="59" t="s">
        <v>4278</v>
      </c>
    </row>
    <row r="314" spans="1:53" ht="14.25" customHeight="1" x14ac:dyDescent="0.2">
      <c r="A314" s="1" t="s">
        <v>3495</v>
      </c>
      <c r="B314" s="9" t="s">
        <v>3484</v>
      </c>
      <c r="C314" s="6" t="s">
        <v>982</v>
      </c>
      <c r="D314" s="31" t="s">
        <v>548</v>
      </c>
      <c r="E314" s="11">
        <v>33217</v>
      </c>
      <c r="F314" s="17">
        <f t="shared" si="31"/>
        <v>30</v>
      </c>
      <c r="G314" s="8">
        <v>607</v>
      </c>
      <c r="H314" s="8">
        <v>556</v>
      </c>
      <c r="I314" s="8">
        <v>216</v>
      </c>
      <c r="J314" s="8">
        <v>198</v>
      </c>
      <c r="K314" s="8">
        <v>25</v>
      </c>
      <c r="L314" s="8">
        <v>9</v>
      </c>
      <c r="M314" s="49">
        <v>34.799999999999997</v>
      </c>
      <c r="N314" s="49">
        <v>45.8</v>
      </c>
      <c r="O314" s="49">
        <v>72.099999999999994</v>
      </c>
      <c r="P314" s="49">
        <v>8.3000000000000007</v>
      </c>
      <c r="Q314" s="50" t="s">
        <v>24</v>
      </c>
      <c r="R314" s="50" t="s">
        <v>34</v>
      </c>
      <c r="S314" s="8">
        <v>0</v>
      </c>
      <c r="T314" s="8">
        <v>35</v>
      </c>
      <c r="U314" s="8">
        <v>8</v>
      </c>
      <c r="V314" s="49">
        <v>22.5</v>
      </c>
      <c r="W314" s="49">
        <v>32.5</v>
      </c>
      <c r="X314" s="49">
        <v>56.6</v>
      </c>
      <c r="Y314" s="49">
        <v>7.8</v>
      </c>
      <c r="Z314" s="50" t="s">
        <v>24</v>
      </c>
      <c r="AA314" s="50" t="s">
        <v>97</v>
      </c>
      <c r="AB314" s="8">
        <v>0</v>
      </c>
      <c r="AC314" s="50" t="s">
        <v>501</v>
      </c>
      <c r="AD314" s="8" t="s">
        <v>27</v>
      </c>
      <c r="AE314" s="8">
        <v>14</v>
      </c>
      <c r="AF314" s="8" t="s">
        <v>22</v>
      </c>
      <c r="AG314" s="8" t="s">
        <v>22</v>
      </c>
      <c r="AH314" s="8">
        <v>1</v>
      </c>
      <c r="AI314" s="4"/>
      <c r="AJ314" s="4">
        <v>303</v>
      </c>
      <c r="AK314" s="4"/>
      <c r="AL314" s="4"/>
      <c r="AM314" s="4"/>
      <c r="AN314" s="4"/>
      <c r="AO314" s="4"/>
      <c r="AP314" s="4">
        <v>310</v>
      </c>
      <c r="AQ314" s="5" t="s">
        <v>559</v>
      </c>
      <c r="AR314" s="4">
        <v>18</v>
      </c>
      <c r="AS314" s="4">
        <v>2</v>
      </c>
      <c r="AT314" s="4">
        <v>1</v>
      </c>
      <c r="AU314" s="4" t="s">
        <v>1464</v>
      </c>
      <c r="AV314" s="24">
        <v>60635</v>
      </c>
      <c r="AW314" s="57" t="str">
        <f t="shared" si="29"/>
        <v>BR:Myers,Wil</v>
      </c>
      <c r="AX314" s="57" t="str">
        <f t="shared" si="30"/>
        <v>BP:Myers,Wil</v>
      </c>
      <c r="AY314" s="58" t="s">
        <v>3967</v>
      </c>
      <c r="AZ314" s="59" t="s">
        <v>4463</v>
      </c>
    </row>
    <row r="315" spans="1:53" ht="14.25" customHeight="1" x14ac:dyDescent="0.2">
      <c r="A315" s="1" t="s">
        <v>3495</v>
      </c>
      <c r="B315" s="9" t="s">
        <v>3484</v>
      </c>
      <c r="C315" s="6" t="s">
        <v>1004</v>
      </c>
      <c r="D315" s="31" t="s">
        <v>132</v>
      </c>
      <c r="E315" s="11">
        <v>34454</v>
      </c>
      <c r="F315" s="17">
        <f t="shared" si="31"/>
        <v>27</v>
      </c>
      <c r="G315" s="8">
        <v>326</v>
      </c>
      <c r="H315" s="8">
        <v>312</v>
      </c>
      <c r="I315" s="8">
        <v>116</v>
      </c>
      <c r="J315" s="8">
        <v>111</v>
      </c>
      <c r="K315" s="8">
        <v>0</v>
      </c>
      <c r="L315" s="8">
        <v>0</v>
      </c>
      <c r="M315" s="49">
        <v>14.8</v>
      </c>
      <c r="N315" s="49">
        <v>19.8</v>
      </c>
      <c r="O315" s="49">
        <v>30.5</v>
      </c>
      <c r="P315" s="49">
        <v>0</v>
      </c>
      <c r="Q315" s="50" t="s">
        <v>33</v>
      </c>
      <c r="R315" s="50" t="s">
        <v>66</v>
      </c>
      <c r="S315" s="8">
        <v>20</v>
      </c>
      <c r="T315" s="8">
        <v>12</v>
      </c>
      <c r="U315" s="8">
        <v>0</v>
      </c>
      <c r="V315" s="49">
        <v>17.7</v>
      </c>
      <c r="W315" s="49">
        <v>22.7</v>
      </c>
      <c r="X315" s="49">
        <v>37</v>
      </c>
      <c r="Y315" s="49">
        <v>3</v>
      </c>
      <c r="Z315" s="50" t="s">
        <v>33</v>
      </c>
      <c r="AA315" s="50" t="s">
        <v>82</v>
      </c>
      <c r="AB315" s="8">
        <v>20</v>
      </c>
      <c r="AC315" s="50" t="s">
        <v>151</v>
      </c>
      <c r="AD315" s="8" t="s">
        <v>22</v>
      </c>
      <c r="AE315" s="8">
        <v>15</v>
      </c>
      <c r="AF315" s="8" t="s">
        <v>22</v>
      </c>
      <c r="AG315" s="8" t="s">
        <v>22</v>
      </c>
      <c r="AH315" s="8">
        <v>1</v>
      </c>
      <c r="AI315" s="4"/>
      <c r="AJ315" s="4"/>
      <c r="AK315" s="4">
        <v>321</v>
      </c>
      <c r="AL315" s="4">
        <v>465</v>
      </c>
      <c r="AM315" s="4">
        <v>312</v>
      </c>
      <c r="AN315" s="4">
        <v>409</v>
      </c>
      <c r="AO315" s="4"/>
      <c r="AP315" s="4"/>
      <c r="AQ315" s="5" t="s">
        <v>152</v>
      </c>
      <c r="AR315" s="4">
        <v>5</v>
      </c>
      <c r="AS315" s="4">
        <v>1</v>
      </c>
      <c r="AT315" s="4">
        <v>1</v>
      </c>
      <c r="AU315" s="4" t="s">
        <v>1499</v>
      </c>
      <c r="AV315" s="24">
        <v>69752</v>
      </c>
      <c r="AW315" s="57" t="str">
        <f t="shared" si="29"/>
        <v>BR:Peraza,Jose</v>
      </c>
      <c r="AX315" s="57" t="str">
        <f t="shared" si="30"/>
        <v>BP:Peraza,Jose</v>
      </c>
      <c r="AY315" s="58" t="s">
        <v>3992</v>
      </c>
      <c r="AZ315" s="59" t="s">
        <v>4550</v>
      </c>
    </row>
    <row r="316" spans="1:53" ht="14.25" customHeight="1" x14ac:dyDescent="0.2">
      <c r="A316" s="1" t="s">
        <v>3495</v>
      </c>
      <c r="B316" s="9" t="s">
        <v>3484</v>
      </c>
      <c r="C316" s="6" t="s">
        <v>1045</v>
      </c>
      <c r="D316" s="31" t="s">
        <v>508</v>
      </c>
      <c r="E316" s="11">
        <v>32949</v>
      </c>
      <c r="F316" s="17">
        <f t="shared" si="31"/>
        <v>31</v>
      </c>
      <c r="G316" s="8">
        <v>604</v>
      </c>
      <c r="H316" s="8">
        <v>539</v>
      </c>
      <c r="I316" s="8">
        <v>215</v>
      </c>
      <c r="J316" s="8">
        <v>192</v>
      </c>
      <c r="K316" s="8">
        <v>22</v>
      </c>
      <c r="L316" s="8">
        <v>8</v>
      </c>
      <c r="M316" s="49">
        <v>22.4</v>
      </c>
      <c r="N316" s="49">
        <v>31.4</v>
      </c>
      <c r="O316" s="49">
        <v>33.700000000000003</v>
      </c>
      <c r="P316" s="49">
        <v>3.3</v>
      </c>
      <c r="Q316" s="50" t="s">
        <v>41</v>
      </c>
      <c r="R316" s="50" t="s">
        <v>20</v>
      </c>
      <c r="S316" s="8">
        <v>22</v>
      </c>
      <c r="T316" s="8">
        <v>19</v>
      </c>
      <c r="U316" s="8">
        <v>13</v>
      </c>
      <c r="V316" s="49">
        <v>22</v>
      </c>
      <c r="W316" s="49">
        <v>36</v>
      </c>
      <c r="X316" s="49">
        <v>29.7</v>
      </c>
      <c r="Y316" s="49">
        <v>0.8</v>
      </c>
      <c r="Z316" s="50" t="s">
        <v>38</v>
      </c>
      <c r="AA316" s="50" t="s">
        <v>20</v>
      </c>
      <c r="AB316" s="8">
        <v>20</v>
      </c>
      <c r="AC316" s="50" t="s">
        <v>525</v>
      </c>
      <c r="AD316" s="8" t="s">
        <v>27</v>
      </c>
      <c r="AE316" s="8">
        <v>14</v>
      </c>
      <c r="AF316" s="8" t="s">
        <v>27</v>
      </c>
      <c r="AG316" s="8" t="s">
        <v>22</v>
      </c>
      <c r="AH316" s="8">
        <v>1</v>
      </c>
      <c r="AI316" s="4"/>
      <c r="AJ316" s="4"/>
      <c r="AK316" s="4">
        <v>210</v>
      </c>
      <c r="AL316" s="4">
        <v>315</v>
      </c>
      <c r="AM316" s="4">
        <v>488</v>
      </c>
      <c r="AN316" s="4"/>
      <c r="AO316" s="4"/>
      <c r="AP316" s="4"/>
      <c r="AQ316" s="5" t="s">
        <v>526</v>
      </c>
      <c r="AR316" s="4">
        <v>23</v>
      </c>
      <c r="AS316" s="4">
        <v>2</v>
      </c>
      <c r="AT316" s="4">
        <v>2</v>
      </c>
      <c r="AU316" s="4" t="s">
        <v>1572</v>
      </c>
      <c r="AV316" s="24">
        <v>56761</v>
      </c>
      <c r="AW316" s="57" t="str">
        <f t="shared" ref="AW316:AW351" si="32">HYPERLINK(AY316,_xlfn.CONCAT("BR:",C316))</f>
        <v>BR:Segura,Jean</v>
      </c>
      <c r="AX316" s="57" t="str">
        <f t="shared" ref="AX316:AX351" si="33">HYPERLINK(AZ316,_xlfn.CONCAT("BP:",C316))</f>
        <v>BP:Segura,Jean</v>
      </c>
      <c r="AY316" s="58" t="s">
        <v>4059</v>
      </c>
      <c r="AZ316" s="59" t="s">
        <v>4405</v>
      </c>
    </row>
    <row r="317" spans="1:53" ht="14.25" customHeight="1" x14ac:dyDescent="0.2">
      <c r="A317" s="1" t="s">
        <v>3495</v>
      </c>
      <c r="B317" s="9" t="s">
        <v>3484</v>
      </c>
      <c r="C317" s="6" t="s">
        <v>1050</v>
      </c>
      <c r="D317" s="31" t="s">
        <v>587</v>
      </c>
      <c r="E317" s="11">
        <v>33951</v>
      </c>
      <c r="F317" s="17">
        <f t="shared" si="31"/>
        <v>28</v>
      </c>
      <c r="G317" s="8">
        <v>284</v>
      </c>
      <c r="H317" s="8">
        <v>239</v>
      </c>
      <c r="I317" s="8">
        <v>101</v>
      </c>
      <c r="J317" s="8">
        <v>85</v>
      </c>
      <c r="K317" s="8">
        <v>0</v>
      </c>
      <c r="L317" s="8">
        <v>38</v>
      </c>
      <c r="M317" s="49">
        <v>21</v>
      </c>
      <c r="N317" s="49">
        <v>63.1</v>
      </c>
      <c r="O317" s="49">
        <v>49.4</v>
      </c>
      <c r="P317" s="49">
        <v>9.4</v>
      </c>
      <c r="Q317" s="50" t="s">
        <v>24</v>
      </c>
      <c r="R317" s="50" t="s">
        <v>51</v>
      </c>
      <c r="S317" s="8">
        <v>10</v>
      </c>
      <c r="T317" s="8">
        <v>44</v>
      </c>
      <c r="U317" s="8">
        <v>11</v>
      </c>
      <c r="V317" s="49">
        <v>21.6</v>
      </c>
      <c r="W317" s="49">
        <v>36.700000000000003</v>
      </c>
      <c r="X317" s="49">
        <v>29.5</v>
      </c>
      <c r="Y317" s="49">
        <v>0.5</v>
      </c>
      <c r="Z317" s="50" t="s">
        <v>20</v>
      </c>
      <c r="AA317" s="50" t="s">
        <v>34</v>
      </c>
      <c r="AB317" s="8">
        <v>12</v>
      </c>
      <c r="AC317" s="50" t="s">
        <v>479</v>
      </c>
      <c r="AD317" s="8" t="s">
        <v>48</v>
      </c>
      <c r="AE317" s="8">
        <v>14</v>
      </c>
      <c r="AF317" s="8" t="s">
        <v>22</v>
      </c>
      <c r="AG317" s="8" t="s">
        <v>22</v>
      </c>
      <c r="AH317" s="8">
        <v>2</v>
      </c>
      <c r="AI317" s="4"/>
      <c r="AJ317" s="4"/>
      <c r="AK317" s="4"/>
      <c r="AL317" s="4"/>
      <c r="AM317" s="4"/>
      <c r="AN317" s="4">
        <v>306</v>
      </c>
      <c r="AO317" s="4"/>
      <c r="AP317" s="4">
        <v>306</v>
      </c>
      <c r="AQ317" s="5" t="s">
        <v>601</v>
      </c>
      <c r="AR317" s="4">
        <v>16</v>
      </c>
      <c r="AS317" s="4">
        <v>8</v>
      </c>
      <c r="AT317" s="4">
        <v>1</v>
      </c>
      <c r="AU317" s="4" t="s">
        <v>1580</v>
      </c>
      <c r="AV317" s="24">
        <v>71245</v>
      </c>
      <c r="AW317" s="57" t="str">
        <f t="shared" si="32"/>
        <v>BR:Slater,Austin</v>
      </c>
      <c r="AX317" s="57" t="str">
        <f t="shared" si="33"/>
        <v>BP:Slater,Austin</v>
      </c>
      <c r="AY317" s="58" t="s">
        <v>4066</v>
      </c>
      <c r="AZ317" s="59" t="s">
        <v>4594</v>
      </c>
    </row>
    <row r="318" spans="1:53" ht="14.25" customHeight="1" x14ac:dyDescent="0.2">
      <c r="A318" s="1" t="s">
        <v>3495</v>
      </c>
      <c r="B318" s="9" t="s">
        <v>3484</v>
      </c>
      <c r="C318" s="6" t="s">
        <v>1053</v>
      </c>
      <c r="D318" s="31" t="s">
        <v>644</v>
      </c>
      <c r="E318" s="11">
        <v>34710</v>
      </c>
      <c r="F318" s="17">
        <f t="shared" si="31"/>
        <v>26</v>
      </c>
      <c r="G318" s="8">
        <v>638</v>
      </c>
      <c r="H318" s="8">
        <v>587</v>
      </c>
      <c r="I318" s="8">
        <v>227</v>
      </c>
      <c r="J318" s="8">
        <v>209</v>
      </c>
      <c r="K318" s="8">
        <v>17</v>
      </c>
      <c r="L318" s="8">
        <v>4</v>
      </c>
      <c r="M318" s="49">
        <v>32</v>
      </c>
      <c r="N318" s="49">
        <v>38</v>
      </c>
      <c r="O318" s="49">
        <v>35.4</v>
      </c>
      <c r="P318" s="49">
        <v>0</v>
      </c>
      <c r="Q318" s="50" t="s">
        <v>33</v>
      </c>
      <c r="R318" s="50" t="s">
        <v>54</v>
      </c>
      <c r="S318" s="8">
        <v>22</v>
      </c>
      <c r="T318" s="8">
        <v>14</v>
      </c>
      <c r="U318" s="8">
        <v>10</v>
      </c>
      <c r="V318" s="49">
        <v>19.5</v>
      </c>
      <c r="W318" s="49">
        <v>31.5</v>
      </c>
      <c r="X318" s="49">
        <v>31.9</v>
      </c>
      <c r="Y318" s="49">
        <v>2.7</v>
      </c>
      <c r="Z318" s="50" t="s">
        <v>33</v>
      </c>
      <c r="AA318" s="50" t="s">
        <v>54</v>
      </c>
      <c r="AB318" s="8">
        <v>20</v>
      </c>
      <c r="AC318" s="50" t="s">
        <v>660</v>
      </c>
      <c r="AD318" s="8" t="s">
        <v>48</v>
      </c>
      <c r="AE318" s="8">
        <v>15</v>
      </c>
      <c r="AF318" s="8" t="s">
        <v>22</v>
      </c>
      <c r="AG318" s="8" t="s">
        <v>27</v>
      </c>
      <c r="AH318" s="8">
        <v>1</v>
      </c>
      <c r="AI318" s="4"/>
      <c r="AJ318" s="4">
        <v>530</v>
      </c>
      <c r="AK318" s="4">
        <v>410</v>
      </c>
      <c r="AL318" s="4"/>
      <c r="AM318" s="4"/>
      <c r="AN318" s="4">
        <v>405</v>
      </c>
      <c r="AO318" s="4">
        <v>405</v>
      </c>
      <c r="AP318" s="4"/>
      <c r="AQ318" s="5" t="s">
        <v>661</v>
      </c>
      <c r="AR318" s="4">
        <v>18</v>
      </c>
      <c r="AS318" s="4">
        <v>7</v>
      </c>
      <c r="AT318" s="4">
        <v>1</v>
      </c>
      <c r="AU318" s="4" t="s">
        <v>1589</v>
      </c>
      <c r="AV318" s="24">
        <v>108615</v>
      </c>
      <c r="AW318" s="57" t="str">
        <f t="shared" si="32"/>
        <v>BR:Solak,Nick</v>
      </c>
      <c r="AX318" s="57" t="str">
        <f t="shared" si="33"/>
        <v>BP:Solak,Nick</v>
      </c>
      <c r="AY318" s="58" t="s">
        <v>4074</v>
      </c>
      <c r="AZ318" s="59" t="s">
        <v>4779</v>
      </c>
    </row>
    <row r="319" spans="1:53" ht="14.25" customHeight="1" x14ac:dyDescent="0.2">
      <c r="A319" s="1" t="s">
        <v>3495</v>
      </c>
      <c r="B319" s="9" t="s">
        <v>3484</v>
      </c>
      <c r="C319" s="6" t="s">
        <v>1087</v>
      </c>
      <c r="D319" s="31" t="s">
        <v>132</v>
      </c>
      <c r="E319" s="11">
        <v>33106</v>
      </c>
      <c r="F319" s="17">
        <f t="shared" si="31"/>
        <v>30</v>
      </c>
      <c r="G319" s="8">
        <v>531</v>
      </c>
      <c r="H319" s="8">
        <v>486</v>
      </c>
      <c r="I319" s="8">
        <v>189</v>
      </c>
      <c r="J319" s="8">
        <v>173</v>
      </c>
      <c r="K319" s="8">
        <v>24</v>
      </c>
      <c r="L319" s="8">
        <v>12</v>
      </c>
      <c r="M319" s="49">
        <v>18.2</v>
      </c>
      <c r="N319" s="49">
        <v>30.2</v>
      </c>
      <c r="O319" s="49">
        <v>37.4</v>
      </c>
      <c r="P319" s="49">
        <v>6.4</v>
      </c>
      <c r="Q319" s="50" t="s">
        <v>24</v>
      </c>
      <c r="R319" s="50" t="s">
        <v>35</v>
      </c>
      <c r="S319" s="8">
        <v>23</v>
      </c>
      <c r="T319" s="8">
        <v>23</v>
      </c>
      <c r="U319" s="8">
        <v>8</v>
      </c>
      <c r="V319" s="49">
        <v>31.4</v>
      </c>
      <c r="W319" s="49">
        <v>39.4</v>
      </c>
      <c r="X319" s="49">
        <v>42.8</v>
      </c>
      <c r="Y319" s="49">
        <v>1</v>
      </c>
      <c r="Z319" s="50" t="s">
        <v>20</v>
      </c>
      <c r="AA319" s="50" t="s">
        <v>103</v>
      </c>
      <c r="AB319" s="8">
        <v>22</v>
      </c>
      <c r="AC319" s="50" t="s">
        <v>154</v>
      </c>
      <c r="AD319" s="8" t="s">
        <v>27</v>
      </c>
      <c r="AE319" s="8">
        <v>11</v>
      </c>
      <c r="AF319" s="8" t="s">
        <v>22</v>
      </c>
      <c r="AG319" s="8" t="s">
        <v>22</v>
      </c>
      <c r="AH319" s="8">
        <v>2</v>
      </c>
      <c r="AI319" s="4">
        <v>301</v>
      </c>
      <c r="AJ319" s="4"/>
      <c r="AK319" s="4">
        <v>541</v>
      </c>
      <c r="AL319" s="4"/>
      <c r="AM319" s="4"/>
      <c r="AN319" s="4"/>
      <c r="AO319" s="4"/>
      <c r="AP319" s="4"/>
      <c r="AQ319" s="5" t="s">
        <v>155</v>
      </c>
      <c r="AR319" s="4">
        <v>16</v>
      </c>
      <c r="AS319" s="4">
        <v>4</v>
      </c>
      <c r="AT319" s="4">
        <v>3</v>
      </c>
      <c r="AU319" s="4" t="s">
        <v>1645</v>
      </c>
      <c r="AV319" s="24">
        <v>58767</v>
      </c>
      <c r="AW319" s="57" t="str">
        <f t="shared" si="32"/>
        <v>BR:Vazquez,Christian</v>
      </c>
      <c r="AX319" s="57" t="str">
        <f t="shared" si="33"/>
        <v>BP:Vazquez,Christian</v>
      </c>
      <c r="AY319" s="58" t="s">
        <v>4121</v>
      </c>
      <c r="AZ319" s="59" t="s">
        <v>4429</v>
      </c>
    </row>
    <row r="320" spans="1:53" ht="14.25" customHeight="1" x14ac:dyDescent="0.2">
      <c r="A320" s="1" t="s">
        <v>3578</v>
      </c>
      <c r="B320" s="14" t="s">
        <v>3460</v>
      </c>
      <c r="C320" s="6" t="s">
        <v>3579</v>
      </c>
      <c r="D320" s="32" t="s">
        <v>99</v>
      </c>
      <c r="E320" s="11">
        <v>33681</v>
      </c>
      <c r="F320" s="17">
        <f t="shared" si="31"/>
        <v>29</v>
      </c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1" t="s">
        <v>3580</v>
      </c>
      <c r="AV320" s="24">
        <v>102653</v>
      </c>
      <c r="AW320" s="57" t="str">
        <f t="shared" si="32"/>
        <v>BR:Mancini,Trey</v>
      </c>
      <c r="AX320" s="57" t="str">
        <f t="shared" si="33"/>
        <v>BP:Mancini,Trey</v>
      </c>
      <c r="AY320" s="58" t="s">
        <v>3925</v>
      </c>
      <c r="AZ320" s="59" t="s">
        <v>4668</v>
      </c>
    </row>
    <row r="321" spans="1:52" ht="14.25" customHeight="1" x14ac:dyDescent="0.2">
      <c r="A321" s="1" t="s">
        <v>3578</v>
      </c>
      <c r="B321" s="9" t="s">
        <v>3460</v>
      </c>
      <c r="C321" s="6" t="s">
        <v>3602</v>
      </c>
      <c r="D321" s="32" t="s">
        <v>238</v>
      </c>
      <c r="E321" s="11">
        <v>33214</v>
      </c>
      <c r="F321" s="17">
        <f t="shared" si="31"/>
        <v>30</v>
      </c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1" t="s">
        <v>3603</v>
      </c>
      <c r="AV321" s="24">
        <v>101652</v>
      </c>
      <c r="AW321" s="57" t="str">
        <f t="shared" si="32"/>
        <v>BR:Puig,Yasiel</v>
      </c>
      <c r="AX321" s="57" t="str">
        <f t="shared" si="33"/>
        <v>BP:Puig,Yasiel</v>
      </c>
      <c r="AY321" s="58" t="s">
        <v>4011</v>
      </c>
      <c r="AZ321" s="59" t="s">
        <v>4642</v>
      </c>
    </row>
    <row r="322" spans="1:52" ht="14.25" customHeight="1" x14ac:dyDescent="0.2">
      <c r="A322" s="4" t="s">
        <v>3578</v>
      </c>
      <c r="B322" s="13" t="s">
        <v>3460</v>
      </c>
      <c r="C322" s="6" t="s">
        <v>1768</v>
      </c>
      <c r="D322" s="31" t="s">
        <v>348</v>
      </c>
      <c r="E322" s="11">
        <v>35487</v>
      </c>
      <c r="F322" s="17">
        <f t="shared" si="31"/>
        <v>24</v>
      </c>
      <c r="G322" s="8">
        <v>292</v>
      </c>
      <c r="H322" s="8">
        <v>253</v>
      </c>
      <c r="I322" s="8">
        <v>104</v>
      </c>
      <c r="J322" s="8">
        <v>90</v>
      </c>
      <c r="K322" s="8">
        <v>26</v>
      </c>
      <c r="L322" s="8">
        <v>3</v>
      </c>
      <c r="M322" s="49">
        <v>2.2000000000000002</v>
      </c>
      <c r="N322" s="49">
        <v>5.2</v>
      </c>
      <c r="O322" s="49">
        <v>5.6</v>
      </c>
      <c r="P322" s="49">
        <v>1.1000000000000001</v>
      </c>
      <c r="Q322" s="50" t="s">
        <v>64</v>
      </c>
      <c r="R322" s="50" t="s">
        <v>20</v>
      </c>
      <c r="S322" s="8">
        <v>17</v>
      </c>
      <c r="T322" s="8">
        <v>31</v>
      </c>
      <c r="U322" s="8">
        <v>29</v>
      </c>
      <c r="V322" s="49">
        <v>4.3</v>
      </c>
      <c r="W322" s="49">
        <v>33.299999999999997</v>
      </c>
      <c r="X322" s="49">
        <v>4.3</v>
      </c>
      <c r="Y322" s="49">
        <v>0</v>
      </c>
      <c r="Z322" s="50" t="s">
        <v>33</v>
      </c>
      <c r="AA322" s="50" t="s">
        <v>82</v>
      </c>
      <c r="AB322" s="8">
        <v>11</v>
      </c>
      <c r="AC322" s="50" t="s">
        <v>355</v>
      </c>
      <c r="AD322" s="8" t="s">
        <v>6</v>
      </c>
      <c r="AE322" s="8">
        <v>14</v>
      </c>
      <c r="AF322" s="8" t="s">
        <v>27</v>
      </c>
      <c r="AG322" s="8" t="s">
        <v>27</v>
      </c>
      <c r="AH322" s="8">
        <v>2</v>
      </c>
      <c r="AI322" s="4"/>
      <c r="AJ322" s="4"/>
      <c r="AK322" s="4">
        <v>312</v>
      </c>
      <c r="AL322" s="4">
        <v>416</v>
      </c>
      <c r="AM322" s="4">
        <v>388</v>
      </c>
      <c r="AN322" s="4"/>
      <c r="AO322" s="4"/>
      <c r="AP322" s="4"/>
      <c r="AQ322" s="5" t="s">
        <v>356</v>
      </c>
      <c r="AR322" s="4">
        <v>14</v>
      </c>
      <c r="AS322" s="4">
        <v>3</v>
      </c>
      <c r="AT322" s="4">
        <v>1</v>
      </c>
      <c r="AU322" s="4" t="s">
        <v>1529</v>
      </c>
      <c r="AV322" s="24">
        <v>104450</v>
      </c>
      <c r="AW322" s="57" t="str">
        <f t="shared" si="32"/>
        <v>BR:Rengifo,Luis+</v>
      </c>
      <c r="AX322" s="57" t="str">
        <f t="shared" si="33"/>
        <v>BP:Rengifo,Luis+</v>
      </c>
      <c r="AY322" s="58" t="s">
        <v>4022</v>
      </c>
      <c r="AZ322" s="59" t="s">
        <v>4706</v>
      </c>
    </row>
    <row r="323" spans="1:52" ht="14.25" customHeight="1" x14ac:dyDescent="0.2">
      <c r="A323" s="1" t="s">
        <v>3486</v>
      </c>
      <c r="B323" s="13" t="s">
        <v>3484</v>
      </c>
      <c r="C323" s="6" t="s">
        <v>1681</v>
      </c>
      <c r="D323" s="31" t="s">
        <v>548</v>
      </c>
      <c r="E323" s="11">
        <v>34043</v>
      </c>
      <c r="F323" s="17">
        <f t="shared" si="31"/>
        <v>28</v>
      </c>
      <c r="G323" s="8">
        <v>81</v>
      </c>
      <c r="H323" s="8">
        <v>73</v>
      </c>
      <c r="I323" s="8">
        <v>29</v>
      </c>
      <c r="J323" s="8">
        <v>26</v>
      </c>
      <c r="K323" s="8">
        <v>50</v>
      </c>
      <c r="L323" s="8">
        <v>0</v>
      </c>
      <c r="M323" s="49">
        <v>0</v>
      </c>
      <c r="N323" s="49">
        <v>15</v>
      </c>
      <c r="O323" s="49">
        <v>0</v>
      </c>
      <c r="P323" s="49">
        <v>0</v>
      </c>
      <c r="Q323" s="50" t="s">
        <v>29</v>
      </c>
      <c r="R323" s="50" t="s">
        <v>20</v>
      </c>
      <c r="S323" s="8">
        <v>0</v>
      </c>
      <c r="T323" s="8">
        <v>39</v>
      </c>
      <c r="U323" s="8">
        <v>16</v>
      </c>
      <c r="V323" s="49">
        <v>8.9</v>
      </c>
      <c r="W323" s="49">
        <v>39.9</v>
      </c>
      <c r="X323" s="49">
        <v>21.6</v>
      </c>
      <c r="Y323" s="49">
        <v>2.8</v>
      </c>
      <c r="Z323" s="50" t="s">
        <v>41</v>
      </c>
      <c r="AA323" s="50" t="s">
        <v>20</v>
      </c>
      <c r="AB323" s="8">
        <v>0</v>
      </c>
      <c r="AC323" s="50" t="s">
        <v>149</v>
      </c>
      <c r="AD323" s="8" t="s">
        <v>6</v>
      </c>
      <c r="AE323" s="8">
        <v>16</v>
      </c>
      <c r="AF323" s="8" t="s">
        <v>22</v>
      </c>
      <c r="AG323" s="8" t="s">
        <v>22</v>
      </c>
      <c r="AH323" s="8">
        <v>1</v>
      </c>
      <c r="AI323" s="4"/>
      <c r="AJ323" s="4"/>
      <c r="AK323" s="4"/>
      <c r="AL323" s="4"/>
      <c r="AM323" s="4"/>
      <c r="AN323" s="4">
        <v>204</v>
      </c>
      <c r="AO323" s="4">
        <v>204</v>
      </c>
      <c r="AP323" s="4">
        <v>204</v>
      </c>
      <c r="AQ323" s="5" t="s">
        <v>549</v>
      </c>
      <c r="AR323" s="4">
        <v>3</v>
      </c>
      <c r="AS323" s="4">
        <v>2</v>
      </c>
      <c r="AT323" s="4">
        <v>0</v>
      </c>
      <c r="AU323" s="4" t="s">
        <v>1116</v>
      </c>
      <c r="AV323" s="24">
        <v>104718</v>
      </c>
      <c r="AW323" s="57" t="str">
        <f t="shared" si="32"/>
        <v>BR:Allen,Greg+</v>
      </c>
      <c r="AX323" s="57" t="str">
        <f t="shared" si="33"/>
        <v>BP:Allen,Greg+</v>
      </c>
      <c r="AY323" s="58" t="s">
        <v>3661</v>
      </c>
      <c r="AZ323" s="59" t="s">
        <v>4707</v>
      </c>
    </row>
    <row r="324" spans="1:52" ht="14.25" customHeight="1" x14ac:dyDescent="0.2">
      <c r="A324" s="1" t="s">
        <v>3486</v>
      </c>
      <c r="B324" s="14" t="s">
        <v>3484</v>
      </c>
      <c r="C324" s="6" t="s">
        <v>811</v>
      </c>
      <c r="D324" s="31" t="s">
        <v>407</v>
      </c>
      <c r="E324" s="11">
        <v>32895</v>
      </c>
      <c r="F324" s="17">
        <f t="shared" si="31"/>
        <v>31</v>
      </c>
      <c r="G324" s="8">
        <v>402</v>
      </c>
      <c r="H324" s="8">
        <v>337</v>
      </c>
      <c r="I324" s="8">
        <v>143</v>
      </c>
      <c r="J324" s="8">
        <v>120</v>
      </c>
      <c r="K324" s="8">
        <v>21</v>
      </c>
      <c r="L324" s="8">
        <v>29</v>
      </c>
      <c r="M324" s="49">
        <v>11.2</v>
      </c>
      <c r="N324" s="49">
        <v>45.2</v>
      </c>
      <c r="O324" s="49">
        <v>21.7</v>
      </c>
      <c r="P324" s="49">
        <v>3.5</v>
      </c>
      <c r="Q324" s="50" t="s">
        <v>33</v>
      </c>
      <c r="R324" s="50" t="s">
        <v>20</v>
      </c>
      <c r="S324" s="8">
        <v>0</v>
      </c>
      <c r="T324" s="8">
        <v>32</v>
      </c>
      <c r="U324" s="8">
        <v>23</v>
      </c>
      <c r="V324" s="49">
        <v>19.5</v>
      </c>
      <c r="W324" s="49">
        <v>47.5</v>
      </c>
      <c r="X324" s="49">
        <v>29.5</v>
      </c>
      <c r="Y324" s="49">
        <v>2</v>
      </c>
      <c r="Z324" s="50" t="s">
        <v>33</v>
      </c>
      <c r="AA324" s="50" t="s">
        <v>20</v>
      </c>
      <c r="AB324" s="8">
        <v>1</v>
      </c>
      <c r="AC324" s="50" t="s">
        <v>282</v>
      </c>
      <c r="AD324" s="8" t="s">
        <v>48</v>
      </c>
      <c r="AE324" s="8">
        <v>17</v>
      </c>
      <c r="AF324" s="8" t="s">
        <v>6</v>
      </c>
      <c r="AG324" s="8" t="s">
        <v>27</v>
      </c>
      <c r="AH324" s="8">
        <v>2</v>
      </c>
      <c r="AI324" s="4"/>
      <c r="AJ324" s="4"/>
      <c r="AK324" s="4">
        <v>310</v>
      </c>
      <c r="AL324" s="4">
        <v>408</v>
      </c>
      <c r="AM324" s="4">
        <v>312</v>
      </c>
      <c r="AN324" s="4"/>
      <c r="AO324" s="4">
        <v>406</v>
      </c>
      <c r="AP324" s="4">
        <v>406</v>
      </c>
      <c r="AQ324" s="5" t="s">
        <v>413</v>
      </c>
      <c r="AR324" s="4">
        <v>23</v>
      </c>
      <c r="AS324" s="4">
        <v>9</v>
      </c>
      <c r="AT324" s="4">
        <v>2</v>
      </c>
      <c r="AU324" s="4" t="s">
        <v>1150</v>
      </c>
      <c r="AV324" s="28">
        <v>69159</v>
      </c>
      <c r="AW324" s="57" t="str">
        <f t="shared" si="32"/>
        <v>BR:Berti,Jon</v>
      </c>
      <c r="AX324" s="57" t="str">
        <f t="shared" si="33"/>
        <v>BP:Berti,Jon</v>
      </c>
      <c r="AY324" s="58" t="s">
        <v>3691</v>
      </c>
      <c r="AZ324" s="59" t="s">
        <v>4847</v>
      </c>
    </row>
    <row r="325" spans="1:52" ht="14.25" customHeight="1" x14ac:dyDescent="0.2">
      <c r="A325" s="1" t="s">
        <v>3486</v>
      </c>
      <c r="B325" s="14" t="s">
        <v>3484</v>
      </c>
      <c r="C325" s="6" t="s">
        <v>822</v>
      </c>
      <c r="D325" s="31" t="s">
        <v>407</v>
      </c>
      <c r="E325" s="11">
        <v>34462</v>
      </c>
      <c r="F325" s="17">
        <f t="shared" si="31"/>
        <v>27</v>
      </c>
      <c r="G325" s="8">
        <v>315</v>
      </c>
      <c r="H325" s="8">
        <v>298</v>
      </c>
      <c r="I325" s="8">
        <v>112</v>
      </c>
      <c r="J325" s="8">
        <v>106</v>
      </c>
      <c r="K325" s="8">
        <v>23</v>
      </c>
      <c r="L325" s="8">
        <v>7</v>
      </c>
      <c r="M325" s="49">
        <v>20.6</v>
      </c>
      <c r="N325" s="49">
        <v>27.6</v>
      </c>
      <c r="O325" s="49">
        <v>40.9</v>
      </c>
      <c r="P325" s="49">
        <v>2</v>
      </c>
      <c r="Q325" s="50" t="s">
        <v>41</v>
      </c>
      <c r="R325" s="50" t="s">
        <v>108</v>
      </c>
      <c r="S325" s="8">
        <v>14</v>
      </c>
      <c r="T325" s="8">
        <v>40</v>
      </c>
      <c r="U325" s="8">
        <v>0</v>
      </c>
      <c r="V325" s="49">
        <v>10.9</v>
      </c>
      <c r="W325" s="49">
        <v>10.9</v>
      </c>
      <c r="X325" s="49">
        <v>22.3</v>
      </c>
      <c r="Y325" s="49">
        <v>3.8</v>
      </c>
      <c r="Z325" s="50" t="s">
        <v>33</v>
      </c>
      <c r="AA325" s="50" t="s">
        <v>108</v>
      </c>
      <c r="AB325" s="8">
        <v>16</v>
      </c>
      <c r="AC325" s="50" t="s">
        <v>414</v>
      </c>
      <c r="AD325" s="8" t="s">
        <v>6</v>
      </c>
      <c r="AE325" s="8">
        <v>15</v>
      </c>
      <c r="AF325" s="8" t="s">
        <v>22</v>
      </c>
      <c r="AG325" s="8" t="s">
        <v>22</v>
      </c>
      <c r="AH325" s="8">
        <v>1</v>
      </c>
      <c r="AI325" s="4"/>
      <c r="AJ325" s="4"/>
      <c r="AK325" s="4"/>
      <c r="AL325" s="4"/>
      <c r="AM325" s="4"/>
      <c r="AN325" s="4">
        <v>205</v>
      </c>
      <c r="AO325" s="4">
        <v>205</v>
      </c>
      <c r="AP325" s="4">
        <v>205</v>
      </c>
      <c r="AQ325" s="5" t="s">
        <v>415</v>
      </c>
      <c r="AR325" s="4">
        <v>6</v>
      </c>
      <c r="AS325" s="4">
        <v>4</v>
      </c>
      <c r="AT325" s="4">
        <v>0</v>
      </c>
      <c r="AU325" s="4" t="s">
        <v>1168</v>
      </c>
      <c r="AV325" s="24">
        <v>100634</v>
      </c>
      <c r="AW325" s="57" t="str">
        <f t="shared" si="32"/>
        <v>BR:Brinson,Lewis</v>
      </c>
      <c r="AX325" s="57" t="str">
        <f t="shared" si="33"/>
        <v>BP:Brinson,Lewis</v>
      </c>
      <c r="AY325" s="58" t="s">
        <v>3705</v>
      </c>
      <c r="AZ325" s="59" t="s">
        <v>4619</v>
      </c>
    </row>
    <row r="326" spans="1:52" ht="14.25" customHeight="1" x14ac:dyDescent="0.2">
      <c r="A326" s="1" t="s">
        <v>3486</v>
      </c>
      <c r="B326" s="14" t="s">
        <v>3484</v>
      </c>
      <c r="C326" s="6" t="s">
        <v>3425</v>
      </c>
      <c r="D326" s="31" t="s">
        <v>287</v>
      </c>
      <c r="E326" s="11">
        <v>34303</v>
      </c>
      <c r="F326" s="17">
        <f t="shared" si="31"/>
        <v>27</v>
      </c>
      <c r="G326" s="8">
        <v>152</v>
      </c>
      <c r="H326" s="8">
        <v>138</v>
      </c>
      <c r="I326" s="8">
        <v>54</v>
      </c>
      <c r="J326" s="8">
        <v>49</v>
      </c>
      <c r="K326" s="8">
        <v>42</v>
      </c>
      <c r="L326" s="8">
        <v>0</v>
      </c>
      <c r="M326" s="49">
        <v>18.899999999999999</v>
      </c>
      <c r="N326" s="49">
        <v>18.899999999999999</v>
      </c>
      <c r="O326" s="49">
        <v>18.899999999999999</v>
      </c>
      <c r="P326" s="49">
        <v>0</v>
      </c>
      <c r="Q326" s="50" t="s">
        <v>33</v>
      </c>
      <c r="R326" s="50" t="s">
        <v>60</v>
      </c>
      <c r="S326" s="8">
        <v>17</v>
      </c>
      <c r="T326" s="8">
        <v>15</v>
      </c>
      <c r="U326" s="8">
        <v>10</v>
      </c>
      <c r="V326" s="49">
        <v>46.6</v>
      </c>
      <c r="W326" s="49">
        <v>56.6</v>
      </c>
      <c r="X326" s="49">
        <v>59.2</v>
      </c>
      <c r="Y326" s="49">
        <v>0</v>
      </c>
      <c r="Z326" s="50" t="s">
        <v>33</v>
      </c>
      <c r="AA326" s="50" t="s">
        <v>57</v>
      </c>
      <c r="AB326" s="8">
        <v>15</v>
      </c>
      <c r="AC326" s="50" t="s">
        <v>30</v>
      </c>
      <c r="AD326" s="8" t="s">
        <v>31</v>
      </c>
      <c r="AE326" s="8">
        <v>13</v>
      </c>
      <c r="AF326" s="8" t="s">
        <v>22</v>
      </c>
      <c r="AG326" s="8" t="s">
        <v>27</v>
      </c>
      <c r="AH326" s="8">
        <v>3</v>
      </c>
      <c r="AI326" s="4"/>
      <c r="AJ326" s="4">
        <v>424</v>
      </c>
      <c r="AK326" s="4">
        <v>424</v>
      </c>
      <c r="AL326" s="4">
        <v>414</v>
      </c>
      <c r="AM326" s="4">
        <v>452</v>
      </c>
      <c r="AN326" s="4">
        <v>403</v>
      </c>
      <c r="AO326" s="4">
        <v>403</v>
      </c>
      <c r="AP326" s="4">
        <v>403</v>
      </c>
      <c r="AQ326" s="5" t="s">
        <v>294</v>
      </c>
      <c r="AR326" s="4">
        <v>5</v>
      </c>
      <c r="AS326" s="4">
        <v>0</v>
      </c>
      <c r="AT326" s="4">
        <v>0</v>
      </c>
      <c r="AU326" s="4" t="s">
        <v>1191</v>
      </c>
      <c r="AV326" s="28">
        <v>69095</v>
      </c>
      <c r="AW326" s="57" t="str">
        <f t="shared" si="32"/>
        <v>BR:Castro,Harold*</v>
      </c>
      <c r="AX326" s="57" t="str">
        <f t="shared" si="33"/>
        <v>BP:Castro,Harold*</v>
      </c>
      <c r="AY326" s="58" t="s">
        <v>3726</v>
      </c>
      <c r="AZ326" s="59" t="s">
        <v>4846</v>
      </c>
    </row>
    <row r="327" spans="1:52" ht="14.25" customHeight="1" x14ac:dyDescent="0.2">
      <c r="A327" s="1" t="s">
        <v>3486</v>
      </c>
      <c r="B327" s="14" t="s">
        <v>3484</v>
      </c>
      <c r="C327" s="6" t="s">
        <v>835</v>
      </c>
      <c r="D327" s="31" t="s">
        <v>407</v>
      </c>
      <c r="E327" s="11">
        <v>31477</v>
      </c>
      <c r="F327" s="17">
        <f t="shared" si="31"/>
        <v>35</v>
      </c>
      <c r="G327" s="8">
        <v>171</v>
      </c>
      <c r="H327" s="8">
        <v>149</v>
      </c>
      <c r="I327" s="8">
        <v>61</v>
      </c>
      <c r="J327" s="8">
        <v>53</v>
      </c>
      <c r="K327" s="8">
        <v>45</v>
      </c>
      <c r="L327" s="8">
        <v>11</v>
      </c>
      <c r="M327" s="49">
        <v>8.6</v>
      </c>
      <c r="N327" s="49">
        <v>23.7</v>
      </c>
      <c r="O327" s="49">
        <v>22.9</v>
      </c>
      <c r="P327" s="49">
        <v>3.3</v>
      </c>
      <c r="Q327" s="50" t="s">
        <v>24</v>
      </c>
      <c r="R327" s="50" t="s">
        <v>20</v>
      </c>
      <c r="S327" s="8">
        <v>19</v>
      </c>
      <c r="T327" s="8">
        <v>11</v>
      </c>
      <c r="U327" s="8">
        <v>23</v>
      </c>
      <c r="V327" s="49">
        <v>17</v>
      </c>
      <c r="W327" s="49">
        <v>44</v>
      </c>
      <c r="X327" s="49">
        <v>29.3</v>
      </c>
      <c r="Y327" s="49">
        <v>4</v>
      </c>
      <c r="Z327" s="50" t="s">
        <v>24</v>
      </c>
      <c r="AA327" s="50" t="s">
        <v>39</v>
      </c>
      <c r="AB327" s="8">
        <v>25</v>
      </c>
      <c r="AC327" s="50" t="s">
        <v>100</v>
      </c>
      <c r="AD327" s="8" t="s">
        <v>22</v>
      </c>
      <c r="AE327" s="8">
        <v>9</v>
      </c>
      <c r="AF327" s="8" t="s">
        <v>22</v>
      </c>
      <c r="AG327" s="8" t="s">
        <v>22</v>
      </c>
      <c r="AH327" s="8">
        <v>4</v>
      </c>
      <c r="AI327" s="4">
        <v>303</v>
      </c>
      <c r="AJ327" s="4"/>
      <c r="AK327" s="4"/>
      <c r="AL327" s="4"/>
      <c r="AM327" s="4"/>
      <c r="AN327" s="4"/>
      <c r="AO327" s="4"/>
      <c r="AP327" s="4"/>
      <c r="AQ327" s="5" t="s">
        <v>416</v>
      </c>
      <c r="AR327" s="4">
        <v>8</v>
      </c>
      <c r="AS327" s="4">
        <v>1</v>
      </c>
      <c r="AT327" s="4">
        <v>0</v>
      </c>
      <c r="AU327" s="4" t="s">
        <v>1196</v>
      </c>
      <c r="AV327" s="24">
        <v>45844</v>
      </c>
      <c r="AW327" s="57" t="str">
        <f t="shared" si="32"/>
        <v>BR:Cervelli,Francisco</v>
      </c>
      <c r="AX327" s="57" t="str">
        <f t="shared" si="33"/>
        <v>BP:Cervelli,Francisco</v>
      </c>
      <c r="AY327" s="58" t="s">
        <v>3731</v>
      </c>
      <c r="AZ327" s="59" t="s">
        <v>4355</v>
      </c>
    </row>
    <row r="328" spans="1:52" ht="14.25" customHeight="1" x14ac:dyDescent="0.2">
      <c r="A328" s="1" t="s">
        <v>3486</v>
      </c>
      <c r="B328" s="14" t="s">
        <v>3484</v>
      </c>
      <c r="C328" s="6" t="s">
        <v>3364</v>
      </c>
      <c r="D328" s="31" t="s">
        <v>565</v>
      </c>
      <c r="E328" s="11">
        <v>34710</v>
      </c>
      <c r="F328" s="17">
        <f t="shared" si="31"/>
        <v>26</v>
      </c>
      <c r="G328" s="8">
        <v>638</v>
      </c>
      <c r="H328" s="8">
        <v>573</v>
      </c>
      <c r="I328" s="8">
        <v>227</v>
      </c>
      <c r="J328" s="8">
        <v>204</v>
      </c>
      <c r="K328" s="8">
        <v>16</v>
      </c>
      <c r="L328" s="8">
        <v>15</v>
      </c>
      <c r="M328" s="49">
        <v>20.399999999999999</v>
      </c>
      <c r="N328" s="49">
        <v>38.4</v>
      </c>
      <c r="O328" s="49">
        <v>31.6</v>
      </c>
      <c r="P328" s="49">
        <v>3</v>
      </c>
      <c r="Q328" s="50" t="s">
        <v>33</v>
      </c>
      <c r="R328" s="50" t="s">
        <v>145</v>
      </c>
      <c r="S328" s="8">
        <v>13</v>
      </c>
      <c r="T328" s="8">
        <v>10</v>
      </c>
      <c r="U328" s="8">
        <v>10</v>
      </c>
      <c r="V328" s="49">
        <v>24</v>
      </c>
      <c r="W328" s="49">
        <v>37</v>
      </c>
      <c r="X328" s="49">
        <v>33.4</v>
      </c>
      <c r="Y328" s="49">
        <v>1.3</v>
      </c>
      <c r="Z328" s="50" t="s">
        <v>33</v>
      </c>
      <c r="AA328" s="50" t="s">
        <v>42</v>
      </c>
      <c r="AB328" s="8">
        <v>14</v>
      </c>
      <c r="AC328" s="50" t="s">
        <v>437</v>
      </c>
      <c r="AD328" s="8" t="s">
        <v>6</v>
      </c>
      <c r="AE328" s="8">
        <v>13</v>
      </c>
      <c r="AF328" s="8" t="s">
        <v>22</v>
      </c>
      <c r="AG328" s="8" t="s">
        <v>6</v>
      </c>
      <c r="AH328" s="8">
        <v>1</v>
      </c>
      <c r="AI328" s="4"/>
      <c r="AJ328" s="4"/>
      <c r="AK328" s="4"/>
      <c r="AL328" s="4"/>
      <c r="AM328" s="4">
        <v>110</v>
      </c>
      <c r="AN328" s="4"/>
      <c r="AO328" s="4"/>
      <c r="AP328" s="4"/>
      <c r="AQ328" s="5" t="s">
        <v>567</v>
      </c>
      <c r="AR328" s="4">
        <v>23</v>
      </c>
      <c r="AS328" s="4">
        <v>6</v>
      </c>
      <c r="AT328" s="4">
        <v>3</v>
      </c>
      <c r="AU328" s="4" t="s">
        <v>1216</v>
      </c>
      <c r="AV328" s="24">
        <v>102559</v>
      </c>
      <c r="AW328" s="57" t="str">
        <f t="shared" si="32"/>
        <v>BR:Crawford,J.P.*</v>
      </c>
      <c r="AX328" s="57" t="str">
        <f t="shared" si="33"/>
        <v>BP:Crawford,J.P.*</v>
      </c>
      <c r="AY328" s="58" t="s">
        <v>3748</v>
      </c>
      <c r="AZ328" s="59" t="s">
        <v>4658</v>
      </c>
    </row>
    <row r="329" spans="1:52" ht="14.25" customHeight="1" x14ac:dyDescent="0.2">
      <c r="A329" s="1" t="s">
        <v>3486</v>
      </c>
      <c r="B329" s="14" t="s">
        <v>3484</v>
      </c>
      <c r="C329" s="6" t="s">
        <v>3363</v>
      </c>
      <c r="D329" s="31" t="s">
        <v>528</v>
      </c>
      <c r="E329" s="11">
        <v>33586</v>
      </c>
      <c r="F329" s="17">
        <f t="shared" ref="F329:F360" si="34">IF(MONTH(E329)&lt;7,2021-YEAR(E329),2021-YEAR(E329)-1)</f>
        <v>29</v>
      </c>
      <c r="G329" s="8">
        <v>635</v>
      </c>
      <c r="H329" s="8">
        <v>587</v>
      </c>
      <c r="I329" s="8">
        <v>226</v>
      </c>
      <c r="J329" s="8">
        <v>209</v>
      </c>
      <c r="K329" s="8">
        <v>8</v>
      </c>
      <c r="L329" s="8">
        <v>0</v>
      </c>
      <c r="M329" s="49">
        <v>16.899999999999999</v>
      </c>
      <c r="N329" s="49">
        <v>19.899999999999999</v>
      </c>
      <c r="O329" s="49">
        <v>21.6</v>
      </c>
      <c r="P329" s="49">
        <v>1.5</v>
      </c>
      <c r="Q329" s="50" t="s">
        <v>61</v>
      </c>
      <c r="R329" s="50" t="s">
        <v>108</v>
      </c>
      <c r="S329" s="8">
        <v>10</v>
      </c>
      <c r="T329" s="8">
        <v>5</v>
      </c>
      <c r="U329" s="8">
        <v>7</v>
      </c>
      <c r="V329" s="49">
        <v>19.8</v>
      </c>
      <c r="W329" s="49">
        <v>29.8</v>
      </c>
      <c r="X329" s="49">
        <v>29.9</v>
      </c>
      <c r="Y329" s="49">
        <v>2.5</v>
      </c>
      <c r="Z329" s="50" t="s">
        <v>18</v>
      </c>
      <c r="AA329" s="50" t="s">
        <v>108</v>
      </c>
      <c r="AB329" s="8">
        <v>9</v>
      </c>
      <c r="AC329" s="50" t="s">
        <v>532</v>
      </c>
      <c r="AD329" s="8" t="s">
        <v>22</v>
      </c>
      <c r="AE329" s="8">
        <v>13</v>
      </c>
      <c r="AF329" s="8" t="s">
        <v>27</v>
      </c>
      <c r="AG329" s="8" t="s">
        <v>27</v>
      </c>
      <c r="AH329" s="8">
        <v>1</v>
      </c>
      <c r="AI329" s="4"/>
      <c r="AJ329" s="4"/>
      <c r="AK329" s="4">
        <v>204</v>
      </c>
      <c r="AL329" s="4"/>
      <c r="AM329" s="4"/>
      <c r="AN329" s="4">
        <v>308</v>
      </c>
      <c r="AO329" s="4"/>
      <c r="AP329" s="4"/>
      <c r="AQ329" s="5" t="s">
        <v>533</v>
      </c>
      <c r="AR329" s="4">
        <v>17</v>
      </c>
      <c r="AS329" s="4">
        <v>1</v>
      </c>
      <c r="AT329" s="4">
        <v>3</v>
      </c>
      <c r="AU329" s="4" t="s">
        <v>1277</v>
      </c>
      <c r="AV329" s="24">
        <v>101618</v>
      </c>
      <c r="AW329" s="57" t="str">
        <f t="shared" si="32"/>
        <v>BR:Frazier,Adam*</v>
      </c>
      <c r="AX329" s="57" t="str">
        <f t="shared" si="33"/>
        <v>BP:Frazier,Adam*</v>
      </c>
      <c r="AY329" s="58" t="s">
        <v>3803</v>
      </c>
      <c r="AZ329" s="59" t="s">
        <v>4639</v>
      </c>
    </row>
    <row r="330" spans="1:52" ht="14.25" customHeight="1" x14ac:dyDescent="0.2">
      <c r="A330" s="1" t="s">
        <v>3486</v>
      </c>
      <c r="B330" s="14" t="s">
        <v>3484</v>
      </c>
      <c r="C330" s="6" t="s">
        <v>883</v>
      </c>
      <c r="D330" s="31" t="s">
        <v>449</v>
      </c>
      <c r="E330" s="11">
        <v>34583</v>
      </c>
      <c r="F330" s="17">
        <f t="shared" si="34"/>
        <v>26</v>
      </c>
      <c r="G330" s="8">
        <v>438</v>
      </c>
      <c r="H330" s="8">
        <v>368</v>
      </c>
      <c r="I330" s="8">
        <v>156</v>
      </c>
      <c r="J330" s="8">
        <v>131</v>
      </c>
      <c r="K330" s="8">
        <v>43</v>
      </c>
      <c r="L330" s="8">
        <v>8</v>
      </c>
      <c r="M330" s="49">
        <v>20.9</v>
      </c>
      <c r="N330" s="49">
        <v>33.799999999999997</v>
      </c>
      <c r="O330" s="49">
        <v>38.799999999999997</v>
      </c>
      <c r="P330" s="49">
        <v>4</v>
      </c>
      <c r="Q330" s="50" t="s">
        <v>46</v>
      </c>
      <c r="R330" s="50" t="s">
        <v>66</v>
      </c>
      <c r="S330" s="8">
        <v>17</v>
      </c>
      <c r="T330" s="8">
        <v>31</v>
      </c>
      <c r="U330" s="8">
        <v>29</v>
      </c>
      <c r="V330" s="49">
        <v>13.6</v>
      </c>
      <c r="W330" s="49">
        <v>47.6</v>
      </c>
      <c r="X330" s="49">
        <v>28</v>
      </c>
      <c r="Y330" s="49">
        <v>3.3</v>
      </c>
      <c r="Z330" s="50" t="s">
        <v>46</v>
      </c>
      <c r="AA330" s="50" t="s">
        <v>66</v>
      </c>
      <c r="AB330" s="8">
        <v>14</v>
      </c>
      <c r="AC330" s="50" t="s">
        <v>62</v>
      </c>
      <c r="AD330" s="8" t="s">
        <v>6</v>
      </c>
      <c r="AE330" s="8">
        <v>14</v>
      </c>
      <c r="AF330" s="8" t="s">
        <v>22</v>
      </c>
      <c r="AG330" s="8" t="s">
        <v>22</v>
      </c>
      <c r="AH330" s="8">
        <v>1</v>
      </c>
      <c r="AI330" s="4"/>
      <c r="AJ330" s="4"/>
      <c r="AK330" s="4"/>
      <c r="AL330" s="4"/>
      <c r="AM330" s="4"/>
      <c r="AN330" s="4">
        <v>405</v>
      </c>
      <c r="AO330" s="4"/>
      <c r="AP330" s="4">
        <v>405</v>
      </c>
      <c r="AQ330" s="5" t="s">
        <v>453</v>
      </c>
      <c r="AR330" s="4">
        <v>25</v>
      </c>
      <c r="AS330" s="4">
        <v>3</v>
      </c>
      <c r="AT330" s="4">
        <v>0</v>
      </c>
      <c r="AU330" s="4" t="s">
        <v>1278</v>
      </c>
      <c r="AV330" s="24">
        <v>102429</v>
      </c>
      <c r="AW330" s="57" t="str">
        <f t="shared" si="32"/>
        <v>BR:Frazier,Clint</v>
      </c>
      <c r="AX330" s="57" t="str">
        <f t="shared" si="33"/>
        <v>BP:Frazier,Clint</v>
      </c>
      <c r="AY330" s="58" t="s">
        <v>3804</v>
      </c>
      <c r="AZ330" s="59" t="s">
        <v>4651</v>
      </c>
    </row>
    <row r="331" spans="1:52" ht="14.25" customHeight="1" x14ac:dyDescent="0.2">
      <c r="A331" s="1" t="s">
        <v>3486</v>
      </c>
      <c r="B331" s="14" t="s">
        <v>3484</v>
      </c>
      <c r="C331" s="6" t="s">
        <v>887</v>
      </c>
      <c r="D331" s="31" t="s">
        <v>383</v>
      </c>
      <c r="E331" s="11">
        <v>33401</v>
      </c>
      <c r="F331" s="17">
        <f t="shared" si="34"/>
        <v>30</v>
      </c>
      <c r="G331" s="8">
        <v>564</v>
      </c>
      <c r="H331" s="8">
        <v>508</v>
      </c>
      <c r="I331" s="8">
        <v>201</v>
      </c>
      <c r="J331" s="8">
        <v>181</v>
      </c>
      <c r="K331" s="8">
        <v>28</v>
      </c>
      <c r="L331" s="8">
        <v>19</v>
      </c>
      <c r="M331" s="49">
        <v>23.6</v>
      </c>
      <c r="N331" s="49">
        <v>49.5</v>
      </c>
      <c r="O331" s="49">
        <v>43</v>
      </c>
      <c r="P331" s="49">
        <v>3</v>
      </c>
      <c r="Q331" s="50" t="s">
        <v>33</v>
      </c>
      <c r="R331" s="50" t="s">
        <v>145</v>
      </c>
      <c r="S331" s="8">
        <v>4</v>
      </c>
      <c r="T331" s="8">
        <v>22</v>
      </c>
      <c r="U331" s="8">
        <v>5</v>
      </c>
      <c r="V331" s="49">
        <v>15.8</v>
      </c>
      <c r="W331" s="49">
        <v>27.8</v>
      </c>
      <c r="X331" s="49">
        <v>23.5</v>
      </c>
      <c r="Y331" s="49">
        <v>1.5</v>
      </c>
      <c r="Z331" s="50" t="s">
        <v>33</v>
      </c>
      <c r="AA331" s="50" t="s">
        <v>42</v>
      </c>
      <c r="AB331" s="8">
        <v>6</v>
      </c>
      <c r="AC331" s="50" t="s">
        <v>388</v>
      </c>
      <c r="AD331" s="8" t="s">
        <v>22</v>
      </c>
      <c r="AE331" s="8">
        <v>13</v>
      </c>
      <c r="AF331" s="8" t="s">
        <v>22</v>
      </c>
      <c r="AG331" s="8" t="s">
        <v>27</v>
      </c>
      <c r="AH331" s="8">
        <v>1</v>
      </c>
      <c r="AI331" s="4"/>
      <c r="AJ331" s="4"/>
      <c r="AK331" s="4"/>
      <c r="AL331" s="4"/>
      <c r="AM331" s="4"/>
      <c r="AN331" s="4"/>
      <c r="AO331" s="4">
        <v>308</v>
      </c>
      <c r="AP331" s="4">
        <v>308</v>
      </c>
      <c r="AQ331" s="5" t="s">
        <v>389</v>
      </c>
      <c r="AR331" s="4">
        <v>20</v>
      </c>
      <c r="AS331" s="4">
        <v>1</v>
      </c>
      <c r="AT331" s="4">
        <v>3</v>
      </c>
      <c r="AU331" s="4" t="s">
        <v>1287</v>
      </c>
      <c r="AV331" s="24">
        <v>59016</v>
      </c>
      <c r="AW331" s="57" t="str">
        <f t="shared" si="32"/>
        <v>BR:Garcia,Avisail</v>
      </c>
      <c r="AX331" s="57" t="str">
        <f t="shared" si="33"/>
        <v>BP:Garcia,Avisail</v>
      </c>
      <c r="AY331" s="58" t="s">
        <v>3813</v>
      </c>
      <c r="AZ331" s="59" t="s">
        <v>4435</v>
      </c>
    </row>
    <row r="332" spans="1:52" ht="14.25" customHeight="1" x14ac:dyDescent="0.2">
      <c r="A332" s="1" t="s">
        <v>3486</v>
      </c>
      <c r="B332" s="14" t="s">
        <v>3484</v>
      </c>
      <c r="C332" s="6" t="s">
        <v>1706</v>
      </c>
      <c r="D332" s="31" t="s">
        <v>186</v>
      </c>
      <c r="E332" s="11">
        <v>34558</v>
      </c>
      <c r="F332" s="17">
        <f t="shared" si="34"/>
        <v>26</v>
      </c>
      <c r="G332" s="8">
        <v>640</v>
      </c>
      <c r="H332" s="8">
        <v>556</v>
      </c>
      <c r="I332" s="8">
        <v>228</v>
      </c>
      <c r="J332" s="8">
        <v>198</v>
      </c>
      <c r="K332" s="8">
        <v>40</v>
      </c>
      <c r="L332" s="8">
        <v>24</v>
      </c>
      <c r="M332" s="49">
        <v>19</v>
      </c>
      <c r="N332" s="49">
        <v>45</v>
      </c>
      <c r="O332" s="49">
        <v>19.5</v>
      </c>
      <c r="P332" s="49">
        <v>0.2</v>
      </c>
      <c r="Q332" s="50" t="s">
        <v>20</v>
      </c>
      <c r="R332" s="50" t="s">
        <v>35</v>
      </c>
      <c r="S332" s="8">
        <v>0</v>
      </c>
      <c r="T332" s="8">
        <v>29</v>
      </c>
      <c r="U332" s="8">
        <v>14</v>
      </c>
      <c r="V332" s="49">
        <v>21.3</v>
      </c>
      <c r="W332" s="49">
        <v>37.299999999999997</v>
      </c>
      <c r="X332" s="49">
        <v>52</v>
      </c>
      <c r="Y332" s="49">
        <v>7</v>
      </c>
      <c r="Z332" s="50" t="s">
        <v>24</v>
      </c>
      <c r="AA332" s="50" t="s">
        <v>121</v>
      </c>
      <c r="AB332" s="8">
        <v>0</v>
      </c>
      <c r="AC332" s="50" t="s">
        <v>197</v>
      </c>
      <c r="AD332" s="8" t="s">
        <v>22</v>
      </c>
      <c r="AE332" s="8">
        <v>13</v>
      </c>
      <c r="AF332" s="8" t="s">
        <v>22</v>
      </c>
      <c r="AG332" s="8" t="s">
        <v>22</v>
      </c>
      <c r="AH332" s="8">
        <v>1</v>
      </c>
      <c r="AI332" s="4"/>
      <c r="AJ332" s="4">
        <v>422</v>
      </c>
      <c r="AK332" s="4"/>
      <c r="AL332" s="4"/>
      <c r="AM332" s="4"/>
      <c r="AN332" s="4">
        <v>303</v>
      </c>
      <c r="AO332" s="4">
        <v>403</v>
      </c>
      <c r="AP332" s="4">
        <v>403</v>
      </c>
      <c r="AQ332" s="5" t="s">
        <v>198</v>
      </c>
      <c r="AR332" s="4">
        <v>30</v>
      </c>
      <c r="AS332" s="4">
        <v>1</v>
      </c>
      <c r="AT332" s="4">
        <v>3</v>
      </c>
      <c r="AU332" s="4" t="s">
        <v>1326</v>
      </c>
      <c r="AV332" s="24">
        <v>105437</v>
      </c>
      <c r="AW332" s="57" t="str">
        <f t="shared" si="32"/>
        <v>BR:Happ,Ian+</v>
      </c>
      <c r="AX332" s="57" t="str">
        <f t="shared" si="33"/>
        <v>BP:Happ,Ian+</v>
      </c>
      <c r="AY332" s="58" t="s">
        <v>3848</v>
      </c>
      <c r="AZ332" s="59" t="s">
        <v>4723</v>
      </c>
    </row>
    <row r="333" spans="1:52" ht="14.25" customHeight="1" x14ac:dyDescent="0.2">
      <c r="A333" s="4" t="s">
        <v>3486</v>
      </c>
      <c r="B333" s="13">
        <v>102</v>
      </c>
      <c r="C333" s="6" t="s">
        <v>919</v>
      </c>
      <c r="D333" s="31" t="s">
        <v>449</v>
      </c>
      <c r="E333" s="11">
        <v>32983</v>
      </c>
      <c r="F333" s="17">
        <f t="shared" si="34"/>
        <v>31</v>
      </c>
      <c r="G333" s="8">
        <v>135</v>
      </c>
      <c r="H333" s="8">
        <v>135</v>
      </c>
      <c r="I333" s="8">
        <v>48</v>
      </c>
      <c r="J333" s="8">
        <v>48</v>
      </c>
      <c r="K333" s="8">
        <v>0</v>
      </c>
      <c r="L333" s="8">
        <v>0</v>
      </c>
      <c r="M333" s="49">
        <v>5.3</v>
      </c>
      <c r="N333" s="49">
        <v>5.3</v>
      </c>
      <c r="O333" s="49">
        <v>15</v>
      </c>
      <c r="P333" s="49">
        <v>3.3</v>
      </c>
      <c r="Q333" s="50" t="s">
        <v>52</v>
      </c>
      <c r="R333" s="50" t="s">
        <v>20</v>
      </c>
      <c r="S333" s="8">
        <v>0</v>
      </c>
      <c r="T333" s="8">
        <v>39</v>
      </c>
      <c r="U333" s="8">
        <v>0</v>
      </c>
      <c r="V333" s="49">
        <v>26.3</v>
      </c>
      <c r="W333" s="49">
        <v>26.3</v>
      </c>
      <c r="X333" s="49">
        <v>64</v>
      </c>
      <c r="Y333" s="49">
        <v>12.3</v>
      </c>
      <c r="Z333" s="50" t="s">
        <v>24</v>
      </c>
      <c r="AA333" s="50" t="s">
        <v>70</v>
      </c>
      <c r="AB333" s="8">
        <v>0</v>
      </c>
      <c r="AC333" s="50" t="s">
        <v>30</v>
      </c>
      <c r="AD333" s="8" t="s">
        <v>31</v>
      </c>
      <c r="AE333" s="8">
        <v>8</v>
      </c>
      <c r="AF333" s="8" t="s">
        <v>22</v>
      </c>
      <c r="AG333" s="8" t="s">
        <v>27</v>
      </c>
      <c r="AH333" s="8">
        <v>3</v>
      </c>
      <c r="AI333" s="4">
        <v>212</v>
      </c>
      <c r="AJ333" s="4"/>
      <c r="AK333" s="4"/>
      <c r="AL333" s="4"/>
      <c r="AM333" s="4"/>
      <c r="AN333" s="4"/>
      <c r="AO333" s="4"/>
      <c r="AP333" s="4"/>
      <c r="AQ333" s="5" t="s">
        <v>458</v>
      </c>
      <c r="AR333" s="4">
        <v>0</v>
      </c>
      <c r="AS333" s="4">
        <v>0</v>
      </c>
      <c r="AT333" s="4">
        <v>0</v>
      </c>
      <c r="AU333" s="4" t="s">
        <v>1350</v>
      </c>
      <c r="AV333" s="24">
        <v>57969</v>
      </c>
      <c r="AW333" s="57" t="str">
        <f t="shared" si="32"/>
        <v>BR:Higashioka,Kyle</v>
      </c>
      <c r="AX333" s="57" t="str">
        <f t="shared" si="33"/>
        <v>BP:Higashioka,Kyle</v>
      </c>
      <c r="AY333" s="58" t="s">
        <v>3866</v>
      </c>
      <c r="AZ333" s="59" t="s">
        <v>4423</v>
      </c>
    </row>
    <row r="334" spans="1:52" ht="14.25" customHeight="1" x14ac:dyDescent="0.2">
      <c r="A334" s="1" t="s">
        <v>3486</v>
      </c>
      <c r="B334" s="14" t="s">
        <v>3484</v>
      </c>
      <c r="C334" s="6" t="s">
        <v>976</v>
      </c>
      <c r="D334" s="31" t="s">
        <v>606</v>
      </c>
      <c r="E334" s="11">
        <v>30145</v>
      </c>
      <c r="F334" s="17">
        <f t="shared" si="34"/>
        <v>38</v>
      </c>
      <c r="G334" s="8">
        <v>424</v>
      </c>
      <c r="H334" s="8">
        <v>407</v>
      </c>
      <c r="I334" s="8">
        <v>151</v>
      </c>
      <c r="J334" s="8">
        <v>145</v>
      </c>
      <c r="K334" s="8">
        <v>14</v>
      </c>
      <c r="L334" s="8">
        <v>0</v>
      </c>
      <c r="M334" s="49">
        <v>18.600000000000001</v>
      </c>
      <c r="N334" s="49">
        <v>22.6</v>
      </c>
      <c r="O334" s="49">
        <v>46.7</v>
      </c>
      <c r="P334" s="49">
        <v>8.8000000000000007</v>
      </c>
      <c r="Q334" s="50" t="s">
        <v>24</v>
      </c>
      <c r="R334" s="50" t="s">
        <v>82</v>
      </c>
      <c r="S334" s="8">
        <v>34</v>
      </c>
      <c r="T334" s="8">
        <v>0</v>
      </c>
      <c r="U334" s="8">
        <v>0</v>
      </c>
      <c r="V334" s="49">
        <v>28.3</v>
      </c>
      <c r="W334" s="49">
        <v>32.299999999999997</v>
      </c>
      <c r="X334" s="49">
        <v>39.1</v>
      </c>
      <c r="Y334" s="49">
        <v>3.6</v>
      </c>
      <c r="Z334" s="50" t="s">
        <v>33</v>
      </c>
      <c r="AA334" s="50" t="s">
        <v>82</v>
      </c>
      <c r="AB334" s="8">
        <v>33</v>
      </c>
      <c r="AC334" s="50" t="s">
        <v>30</v>
      </c>
      <c r="AD334" s="8" t="s">
        <v>31</v>
      </c>
      <c r="AE334" s="8">
        <v>8</v>
      </c>
      <c r="AF334" s="8" t="s">
        <v>22</v>
      </c>
      <c r="AG334" s="8" t="s">
        <v>6</v>
      </c>
      <c r="AH334" s="8">
        <v>2</v>
      </c>
      <c r="AI334" s="4">
        <v>213</v>
      </c>
      <c r="AJ334" s="4">
        <v>430</v>
      </c>
      <c r="AK334" s="4"/>
      <c r="AL334" s="4"/>
      <c r="AM334" s="4"/>
      <c r="AN334" s="4"/>
      <c r="AO334" s="4"/>
      <c r="AP334" s="4"/>
      <c r="AQ334" s="5" t="s">
        <v>618</v>
      </c>
      <c r="AR334" s="4">
        <v>6</v>
      </c>
      <c r="AS334" s="4">
        <v>0</v>
      </c>
      <c r="AT334" s="4">
        <v>0</v>
      </c>
      <c r="AU334" s="4" t="s">
        <v>1448</v>
      </c>
      <c r="AV334" s="24">
        <v>31391</v>
      </c>
      <c r="AW334" s="57" t="str">
        <f t="shared" si="32"/>
        <v>BR:Molina,Yadier</v>
      </c>
      <c r="AX334" s="57" t="str">
        <f t="shared" si="33"/>
        <v>BP:Molina,Yadier</v>
      </c>
      <c r="AY334" s="58" t="s">
        <v>3953</v>
      </c>
      <c r="AZ334" s="59" t="s">
        <v>4337</v>
      </c>
    </row>
    <row r="335" spans="1:52" ht="14.25" customHeight="1" x14ac:dyDescent="0.2">
      <c r="A335" s="1" t="s">
        <v>3486</v>
      </c>
      <c r="B335" s="9" t="s">
        <v>3484</v>
      </c>
      <c r="C335" s="6" t="s">
        <v>991</v>
      </c>
      <c r="D335" s="31" t="s">
        <v>99</v>
      </c>
      <c r="E335" s="11">
        <v>34428</v>
      </c>
      <c r="F335" s="17">
        <f t="shared" si="34"/>
        <v>27</v>
      </c>
      <c r="G335" s="8">
        <v>595</v>
      </c>
      <c r="H335" s="8">
        <v>547</v>
      </c>
      <c r="I335" s="8">
        <v>212</v>
      </c>
      <c r="J335" s="8">
        <v>195</v>
      </c>
      <c r="K335" s="8">
        <v>22</v>
      </c>
      <c r="L335" s="8">
        <v>9</v>
      </c>
      <c r="M335" s="49">
        <v>17.2</v>
      </c>
      <c r="N335" s="49">
        <v>29.2</v>
      </c>
      <c r="O335" s="49">
        <v>26</v>
      </c>
      <c r="P335" s="49">
        <v>0.3</v>
      </c>
      <c r="Q335" s="50" t="s">
        <v>20</v>
      </c>
      <c r="R335" s="50" t="s">
        <v>39</v>
      </c>
      <c r="S335" s="8">
        <v>14</v>
      </c>
      <c r="T335" s="8">
        <v>42</v>
      </c>
      <c r="U335" s="8">
        <v>8</v>
      </c>
      <c r="V335" s="49">
        <v>18.7</v>
      </c>
      <c r="W335" s="49">
        <v>29.7</v>
      </c>
      <c r="X335" s="49">
        <v>37.6</v>
      </c>
      <c r="Y335" s="49">
        <v>5.2</v>
      </c>
      <c r="Z335" s="50" t="s">
        <v>113</v>
      </c>
      <c r="AA335" s="50" t="s">
        <v>34</v>
      </c>
      <c r="AB335" s="8">
        <v>13</v>
      </c>
      <c r="AC335" s="50" t="s">
        <v>30</v>
      </c>
      <c r="AD335" s="8" t="s">
        <v>31</v>
      </c>
      <c r="AE335" s="8">
        <v>11</v>
      </c>
      <c r="AF335" s="8" t="s">
        <v>22</v>
      </c>
      <c r="AG335" s="8" t="s">
        <v>22</v>
      </c>
      <c r="AH335" s="8">
        <v>1</v>
      </c>
      <c r="AI335" s="4"/>
      <c r="AJ335" s="4">
        <v>506</v>
      </c>
      <c r="AK335" s="4"/>
      <c r="AL335" s="4">
        <v>565</v>
      </c>
      <c r="AM335" s="4"/>
      <c r="AN335" s="4"/>
      <c r="AO335" s="4"/>
      <c r="AP335" s="4"/>
      <c r="AQ335" s="5" t="s">
        <v>114</v>
      </c>
      <c r="AR335" s="4">
        <v>17</v>
      </c>
      <c r="AS335" s="4">
        <v>0</v>
      </c>
      <c r="AT335" s="4">
        <v>0</v>
      </c>
      <c r="AU335" s="4" t="s">
        <v>1477</v>
      </c>
      <c r="AV335" s="24">
        <v>69321</v>
      </c>
      <c r="AW335" s="57" t="str">
        <f t="shared" si="32"/>
        <v>BR:Nunez,Renato</v>
      </c>
      <c r="AX335" s="57" t="str">
        <f t="shared" si="33"/>
        <v>BP:Nunez,Renato</v>
      </c>
      <c r="AY335" s="58" t="s">
        <v>3978</v>
      </c>
      <c r="AZ335" s="59" t="s">
        <v>4541</v>
      </c>
    </row>
    <row r="336" spans="1:52" ht="14.25" customHeight="1" x14ac:dyDescent="0.2">
      <c r="A336" s="4" t="s">
        <v>3486</v>
      </c>
      <c r="B336" s="13">
        <v>217</v>
      </c>
      <c r="C336" s="6" t="s">
        <v>1761</v>
      </c>
      <c r="D336" s="31" t="s">
        <v>625</v>
      </c>
      <c r="E336" s="11">
        <v>34484</v>
      </c>
      <c r="F336" s="17">
        <f t="shared" si="34"/>
        <v>27</v>
      </c>
      <c r="G336" s="8">
        <v>165</v>
      </c>
      <c r="H336" s="8">
        <v>143</v>
      </c>
      <c r="I336" s="8">
        <v>59</v>
      </c>
      <c r="J336" s="8">
        <v>51</v>
      </c>
      <c r="K336" s="8">
        <v>0</v>
      </c>
      <c r="L336" s="8">
        <v>16</v>
      </c>
      <c r="M336" s="49">
        <v>3.2</v>
      </c>
      <c r="N336" s="49">
        <v>19.100000000000001</v>
      </c>
      <c r="O336" s="49">
        <v>3.2</v>
      </c>
      <c r="P336" s="49">
        <v>0</v>
      </c>
      <c r="Q336" s="50" t="s">
        <v>33</v>
      </c>
      <c r="R336" s="50" t="s">
        <v>66</v>
      </c>
      <c r="S336" s="8">
        <v>0</v>
      </c>
      <c r="T336" s="8">
        <v>34</v>
      </c>
      <c r="U336" s="8">
        <v>18</v>
      </c>
      <c r="V336" s="49">
        <v>12.6</v>
      </c>
      <c r="W336" s="49">
        <v>30.5</v>
      </c>
      <c r="X336" s="49">
        <v>37</v>
      </c>
      <c r="Y336" s="49">
        <v>3</v>
      </c>
      <c r="Z336" s="50" t="s">
        <v>52</v>
      </c>
      <c r="AA336" s="50" t="s">
        <v>20</v>
      </c>
      <c r="AB336" s="8">
        <v>0</v>
      </c>
      <c r="AC336" s="50" t="s">
        <v>637</v>
      </c>
      <c r="AD336" s="8" t="s">
        <v>48</v>
      </c>
      <c r="AE336" s="8">
        <v>16</v>
      </c>
      <c r="AF336" s="8" t="s">
        <v>22</v>
      </c>
      <c r="AG336" s="8" t="s">
        <v>22</v>
      </c>
      <c r="AH336" s="8">
        <v>2</v>
      </c>
      <c r="AI336" s="4"/>
      <c r="AJ336" s="4"/>
      <c r="AK336" s="4"/>
      <c r="AL336" s="4"/>
      <c r="AM336" s="4"/>
      <c r="AN336" s="4">
        <v>203</v>
      </c>
      <c r="AO336" s="4">
        <v>203</v>
      </c>
      <c r="AP336" s="4">
        <v>203</v>
      </c>
      <c r="AQ336" s="5" t="s">
        <v>638</v>
      </c>
      <c r="AR336" s="4">
        <v>8</v>
      </c>
      <c r="AS336" s="4">
        <v>6</v>
      </c>
      <c r="AT336" s="4">
        <v>1</v>
      </c>
      <c r="AU336" s="4" t="s">
        <v>1507</v>
      </c>
      <c r="AV336" s="24">
        <v>100628</v>
      </c>
      <c r="AW336" s="57" t="str">
        <f t="shared" si="32"/>
        <v>BR:Phillips,Brett*</v>
      </c>
      <c r="AX336" s="57" t="str">
        <f t="shared" si="33"/>
        <v>BP:Phillips,Brett*</v>
      </c>
      <c r="AY336" s="58" t="s">
        <v>3999</v>
      </c>
      <c r="AZ336" s="59" t="s">
        <v>4616</v>
      </c>
    </row>
    <row r="337" spans="1:52" ht="14.25" customHeight="1" x14ac:dyDescent="0.2">
      <c r="A337" s="4" t="s">
        <v>3486</v>
      </c>
      <c r="B337" s="13">
        <v>262</v>
      </c>
      <c r="C337" s="6" t="s">
        <v>1064</v>
      </c>
      <c r="D337" s="31" t="s">
        <v>311</v>
      </c>
      <c r="E337" s="11">
        <v>34624</v>
      </c>
      <c r="F337" s="17">
        <f t="shared" si="34"/>
        <v>26</v>
      </c>
      <c r="G337" s="8">
        <v>241</v>
      </c>
      <c r="H337" s="8">
        <v>230</v>
      </c>
      <c r="I337" s="8">
        <v>86</v>
      </c>
      <c r="J337" s="8">
        <v>82</v>
      </c>
      <c r="K337" s="8">
        <v>30</v>
      </c>
      <c r="L337" s="8">
        <v>0</v>
      </c>
      <c r="M337" s="49">
        <v>1.6</v>
      </c>
      <c r="N337" s="49">
        <v>1.6</v>
      </c>
      <c r="O337" s="49">
        <v>1.6</v>
      </c>
      <c r="P337" s="49">
        <v>0</v>
      </c>
      <c r="Q337" s="50" t="s">
        <v>29</v>
      </c>
      <c r="R337" s="50" t="s">
        <v>20</v>
      </c>
      <c r="S337" s="8">
        <v>0</v>
      </c>
      <c r="T337" s="8">
        <v>29</v>
      </c>
      <c r="U337" s="8">
        <v>6</v>
      </c>
      <c r="V337" s="49">
        <v>22.7</v>
      </c>
      <c r="W337" s="49">
        <v>28.7</v>
      </c>
      <c r="X337" s="49">
        <v>33.1</v>
      </c>
      <c r="Y337" s="49">
        <v>0</v>
      </c>
      <c r="Z337" s="50" t="s">
        <v>33</v>
      </c>
      <c r="AA337" s="50" t="s">
        <v>19</v>
      </c>
      <c r="AB337" s="8">
        <v>0</v>
      </c>
      <c r="AC337" s="50" t="s">
        <v>325</v>
      </c>
      <c r="AD337" s="8" t="s">
        <v>48</v>
      </c>
      <c r="AE337" s="8">
        <v>17</v>
      </c>
      <c r="AF337" s="8" t="s">
        <v>22</v>
      </c>
      <c r="AG337" s="8" t="s">
        <v>22</v>
      </c>
      <c r="AH337" s="8">
        <v>1</v>
      </c>
      <c r="AI337" s="4"/>
      <c r="AJ337" s="4"/>
      <c r="AK337" s="4"/>
      <c r="AL337" s="4"/>
      <c r="AM337" s="4">
        <v>424</v>
      </c>
      <c r="AN337" s="4"/>
      <c r="AO337" s="4">
        <v>205</v>
      </c>
      <c r="AP337" s="4"/>
      <c r="AQ337" s="5" t="s">
        <v>326</v>
      </c>
      <c r="AR337" s="4">
        <v>4</v>
      </c>
      <c r="AS337" s="4">
        <v>6</v>
      </c>
      <c r="AT337" s="4">
        <v>2</v>
      </c>
      <c r="AU337" s="4" t="s">
        <v>1606</v>
      </c>
      <c r="AV337" s="24">
        <v>106969</v>
      </c>
      <c r="AW337" s="57" t="str">
        <f t="shared" si="32"/>
        <v>BR:Straw,Myles</v>
      </c>
      <c r="AX337" s="57" t="str">
        <f t="shared" si="33"/>
        <v>BP:Straw,Myles</v>
      </c>
      <c r="AY337" s="58" t="s">
        <v>4087</v>
      </c>
      <c r="AZ337" s="59" t="s">
        <v>4750</v>
      </c>
    </row>
    <row r="338" spans="1:52" ht="14.25" customHeight="1" x14ac:dyDescent="0.2">
      <c r="A338" s="4" t="s">
        <v>3486</v>
      </c>
      <c r="B338" s="13">
        <v>301</v>
      </c>
      <c r="C338" s="6" t="s">
        <v>1813</v>
      </c>
      <c r="D338" s="31" t="s">
        <v>311</v>
      </c>
      <c r="E338" s="11">
        <v>35419</v>
      </c>
      <c r="F338" s="17">
        <f t="shared" si="34"/>
        <v>24</v>
      </c>
      <c r="G338" s="8">
        <v>252</v>
      </c>
      <c r="H338" s="8">
        <v>244</v>
      </c>
      <c r="I338" s="8">
        <v>90</v>
      </c>
      <c r="J338" s="8">
        <v>87</v>
      </c>
      <c r="K338" s="8">
        <v>40</v>
      </c>
      <c r="L338" s="8">
        <v>0</v>
      </c>
      <c r="M338" s="49">
        <v>6.9</v>
      </c>
      <c r="N338" s="49">
        <v>23</v>
      </c>
      <c r="O338" s="49">
        <v>17.100000000000001</v>
      </c>
      <c r="P338" s="49">
        <v>2.5</v>
      </c>
      <c r="Q338" s="50" t="s">
        <v>76</v>
      </c>
      <c r="R338" s="50" t="s">
        <v>20</v>
      </c>
      <c r="S338" s="8">
        <v>5</v>
      </c>
      <c r="T338" s="8">
        <v>21</v>
      </c>
      <c r="U338" s="8">
        <v>0</v>
      </c>
      <c r="V338" s="49">
        <v>3.1</v>
      </c>
      <c r="W338" s="49">
        <v>19</v>
      </c>
      <c r="X338" s="49">
        <v>7.4</v>
      </c>
      <c r="Y338" s="49">
        <v>1.5</v>
      </c>
      <c r="Z338" s="50" t="s">
        <v>178</v>
      </c>
      <c r="AA338" s="50" t="s">
        <v>20</v>
      </c>
      <c r="AB338" s="8">
        <v>5</v>
      </c>
      <c r="AC338" s="50" t="s">
        <v>243</v>
      </c>
      <c r="AD338" s="8" t="s">
        <v>22</v>
      </c>
      <c r="AE338" s="8">
        <v>12</v>
      </c>
      <c r="AF338" s="8" t="s">
        <v>22</v>
      </c>
      <c r="AG338" s="8" t="s">
        <v>27</v>
      </c>
      <c r="AH338" s="8">
        <v>1</v>
      </c>
      <c r="AI338" s="4"/>
      <c r="AJ338" s="4">
        <v>421</v>
      </c>
      <c r="AK338" s="4">
        <v>415</v>
      </c>
      <c r="AL338" s="4">
        <v>410</v>
      </c>
      <c r="AM338" s="4"/>
      <c r="AN338" s="4"/>
      <c r="AO338" s="4"/>
      <c r="AP338" s="4"/>
      <c r="AQ338" s="5" t="s">
        <v>327</v>
      </c>
      <c r="AR338" s="4">
        <v>3</v>
      </c>
      <c r="AS338" s="4">
        <v>1</v>
      </c>
      <c r="AT338" s="4">
        <v>1</v>
      </c>
      <c r="AU338" s="4" t="s">
        <v>1625</v>
      </c>
      <c r="AV338" s="28">
        <v>109090</v>
      </c>
      <c r="AW338" s="57" t="str">
        <f t="shared" si="32"/>
        <v>BR:Toro,Abraham+</v>
      </c>
      <c r="AX338" s="57" t="str">
        <f t="shared" si="33"/>
        <v>BP:Toro,Abraham+</v>
      </c>
      <c r="AY338" s="58" t="s">
        <v>4103</v>
      </c>
      <c r="AZ338" s="59" t="s">
        <v>4830</v>
      </c>
    </row>
    <row r="339" spans="1:52" ht="14.25" customHeight="1" x14ac:dyDescent="0.2">
      <c r="A339" s="1" t="s">
        <v>3486</v>
      </c>
      <c r="B339" s="9" t="s">
        <v>3484</v>
      </c>
      <c r="C339" s="6" t="s">
        <v>1815</v>
      </c>
      <c r="D339" s="31" t="s">
        <v>528</v>
      </c>
      <c r="E339" s="11">
        <v>35249</v>
      </c>
      <c r="F339" s="17">
        <f t="shared" si="34"/>
        <v>24</v>
      </c>
      <c r="G339" s="8">
        <v>320</v>
      </c>
      <c r="H339" s="8">
        <v>306</v>
      </c>
      <c r="I339" s="8">
        <v>114</v>
      </c>
      <c r="J339" s="8">
        <v>109</v>
      </c>
      <c r="K339" s="8">
        <v>22</v>
      </c>
      <c r="L339" s="8">
        <v>0</v>
      </c>
      <c r="M339" s="49">
        <v>19.399999999999999</v>
      </c>
      <c r="N339" s="49">
        <v>19.399999999999999</v>
      </c>
      <c r="O339" s="49">
        <v>24.6</v>
      </c>
      <c r="P339" s="49">
        <v>1.8</v>
      </c>
      <c r="Q339" s="50" t="s">
        <v>18</v>
      </c>
      <c r="R339" s="50" t="s">
        <v>39</v>
      </c>
      <c r="S339" s="8">
        <v>22</v>
      </c>
      <c r="T339" s="8">
        <v>36</v>
      </c>
      <c r="U339" s="8">
        <v>0</v>
      </c>
      <c r="V339" s="49">
        <v>19.399999999999999</v>
      </c>
      <c r="W339" s="49">
        <v>19.399999999999999</v>
      </c>
      <c r="X339" s="49">
        <v>22.4</v>
      </c>
      <c r="Y339" s="49">
        <v>0</v>
      </c>
      <c r="Z339" s="50" t="s">
        <v>33</v>
      </c>
      <c r="AA339" s="50" t="s">
        <v>39</v>
      </c>
      <c r="AB339" s="8">
        <v>22</v>
      </c>
      <c r="AC339" s="50" t="s">
        <v>36</v>
      </c>
      <c r="AD339" s="8" t="s">
        <v>22</v>
      </c>
      <c r="AE339" s="8">
        <v>15</v>
      </c>
      <c r="AF339" s="8" t="s">
        <v>22</v>
      </c>
      <c r="AG339" s="8" t="s">
        <v>22</v>
      </c>
      <c r="AH339" s="8">
        <v>2</v>
      </c>
      <c r="AI339" s="4"/>
      <c r="AJ339" s="4"/>
      <c r="AK339" s="4">
        <v>428</v>
      </c>
      <c r="AL339" s="4"/>
      <c r="AM339" s="4"/>
      <c r="AN339" s="4"/>
      <c r="AO339" s="4">
        <v>408</v>
      </c>
      <c r="AP339" s="4">
        <v>308</v>
      </c>
      <c r="AQ339" s="5" t="s">
        <v>547</v>
      </c>
      <c r="AR339" s="4">
        <v>5</v>
      </c>
      <c r="AS339" s="4">
        <v>1</v>
      </c>
      <c r="AT339" s="4">
        <v>0</v>
      </c>
      <c r="AU339" s="4" t="s">
        <v>1633</v>
      </c>
      <c r="AV339" s="24">
        <v>104934</v>
      </c>
      <c r="AW339" s="57" t="str">
        <f t="shared" si="32"/>
        <v>BR:Tucker,Cole+</v>
      </c>
      <c r="AX339" s="57" t="str">
        <f t="shared" si="33"/>
        <v>BP:Tucker,Cole+</v>
      </c>
      <c r="AY339" s="58" t="s">
        <v>4109</v>
      </c>
      <c r="AZ339" s="59" t="s">
        <v>4717</v>
      </c>
    </row>
    <row r="340" spans="1:52" ht="14.25" customHeight="1" x14ac:dyDescent="0.2">
      <c r="A340" s="1" t="s">
        <v>3486</v>
      </c>
      <c r="B340" s="9" t="s">
        <v>3484</v>
      </c>
      <c r="C340" s="6" t="s">
        <v>1089</v>
      </c>
      <c r="D340" s="31" t="s">
        <v>17</v>
      </c>
      <c r="E340" s="11">
        <v>33325</v>
      </c>
      <c r="F340" s="17">
        <f t="shared" si="34"/>
        <v>30</v>
      </c>
      <c r="G340" s="8">
        <v>665</v>
      </c>
      <c r="H340" s="8">
        <v>612</v>
      </c>
      <c r="I340" s="8">
        <v>237</v>
      </c>
      <c r="J340" s="8">
        <v>218</v>
      </c>
      <c r="K340" s="8">
        <v>16</v>
      </c>
      <c r="L340" s="8">
        <v>15</v>
      </c>
      <c r="M340" s="49">
        <v>17.5</v>
      </c>
      <c r="N340" s="49">
        <v>35.5</v>
      </c>
      <c r="O340" s="49">
        <v>35.1</v>
      </c>
      <c r="P340" s="49">
        <v>2.2999999999999998</v>
      </c>
      <c r="Q340" s="50" t="s">
        <v>18</v>
      </c>
      <c r="R340" s="50" t="s">
        <v>70</v>
      </c>
      <c r="S340" s="8">
        <v>17</v>
      </c>
      <c r="T340" s="8">
        <v>22</v>
      </c>
      <c r="U340" s="8">
        <v>5</v>
      </c>
      <c r="V340" s="49">
        <v>26.5</v>
      </c>
      <c r="W340" s="49">
        <v>34.5</v>
      </c>
      <c r="X340" s="49">
        <v>45</v>
      </c>
      <c r="Y340" s="49">
        <v>1.8</v>
      </c>
      <c r="Z340" s="50" t="s">
        <v>61</v>
      </c>
      <c r="AA340" s="50" t="s">
        <v>70</v>
      </c>
      <c r="AB340" s="8">
        <v>19</v>
      </c>
      <c r="AC340" s="50" t="s">
        <v>71</v>
      </c>
      <c r="AD340" s="8" t="s">
        <v>22</v>
      </c>
      <c r="AE340" s="8">
        <v>12</v>
      </c>
      <c r="AF340" s="8" t="s">
        <v>22</v>
      </c>
      <c r="AG340" s="8" t="s">
        <v>27</v>
      </c>
      <c r="AH340" s="8">
        <v>1</v>
      </c>
      <c r="AI340" s="4"/>
      <c r="AJ340" s="4">
        <v>211</v>
      </c>
      <c r="AK340" s="4"/>
      <c r="AL340" s="4"/>
      <c r="AM340" s="4"/>
      <c r="AN340" s="4"/>
      <c r="AO340" s="4"/>
      <c r="AP340" s="4"/>
      <c r="AQ340" s="5" t="s">
        <v>72</v>
      </c>
      <c r="AR340" s="4">
        <v>19</v>
      </c>
      <c r="AS340" s="4">
        <v>1</v>
      </c>
      <c r="AT340" s="4">
        <v>1</v>
      </c>
      <c r="AU340" s="4" t="s">
        <v>1656</v>
      </c>
      <c r="AV340" s="24">
        <v>100121</v>
      </c>
      <c r="AW340" s="57" t="str">
        <f t="shared" si="32"/>
        <v>BR:Walker,Christian</v>
      </c>
      <c r="AX340" s="57" t="str">
        <f t="shared" si="33"/>
        <v>BP:Walker,Christian</v>
      </c>
      <c r="AY340" s="58" t="s">
        <v>4132</v>
      </c>
      <c r="AZ340" s="59" t="s">
        <v>4600</v>
      </c>
    </row>
    <row r="341" spans="1:52" ht="14.25" customHeight="1" x14ac:dyDescent="0.2">
      <c r="A341" s="1" t="s">
        <v>3551</v>
      </c>
      <c r="B341" s="9" t="s">
        <v>3460</v>
      </c>
      <c r="C341" s="12" t="s">
        <v>1738</v>
      </c>
      <c r="D341" s="31" t="s">
        <v>508</v>
      </c>
      <c r="E341" s="11">
        <v>35928</v>
      </c>
      <c r="F341" s="17">
        <f t="shared" si="34"/>
        <v>23</v>
      </c>
      <c r="G341" s="8">
        <v>50</v>
      </c>
      <c r="H341" s="8">
        <v>39</v>
      </c>
      <c r="I341" s="8">
        <v>18</v>
      </c>
      <c r="J341" s="8">
        <v>14</v>
      </c>
      <c r="K341" s="8">
        <v>92</v>
      </c>
      <c r="L341" s="8">
        <v>0</v>
      </c>
      <c r="M341" s="49">
        <v>0</v>
      </c>
      <c r="N341" s="49">
        <v>0</v>
      </c>
      <c r="O341" s="49">
        <v>0</v>
      </c>
      <c r="P341" s="49">
        <v>0</v>
      </c>
      <c r="Q341" s="50" t="s">
        <v>29</v>
      </c>
      <c r="R341" s="50" t="s">
        <v>20</v>
      </c>
      <c r="S341" s="8">
        <v>0</v>
      </c>
      <c r="T341" s="8">
        <v>22</v>
      </c>
      <c r="U341" s="8">
        <v>36</v>
      </c>
      <c r="V341" s="49">
        <v>19.100000000000001</v>
      </c>
      <c r="W341" s="49">
        <v>55</v>
      </c>
      <c r="X341" s="49">
        <v>19.100000000000001</v>
      </c>
      <c r="Y341" s="49">
        <v>0</v>
      </c>
      <c r="Z341" s="50" t="s">
        <v>33</v>
      </c>
      <c r="AA341" s="50" t="s">
        <v>39</v>
      </c>
      <c r="AB341" s="8">
        <v>0</v>
      </c>
      <c r="AC341" s="50" t="s">
        <v>30</v>
      </c>
      <c r="AD341" s="8" t="s">
        <v>31</v>
      </c>
      <c r="AE341" s="8">
        <v>13</v>
      </c>
      <c r="AF341" s="8" t="s">
        <v>22</v>
      </c>
      <c r="AG341" s="8" t="s">
        <v>22</v>
      </c>
      <c r="AH341" s="8">
        <v>1</v>
      </c>
      <c r="AI341" s="4"/>
      <c r="AJ341" s="4"/>
      <c r="AK341" s="4"/>
      <c r="AL341" s="4"/>
      <c r="AM341" s="4"/>
      <c r="AN341" s="4">
        <v>425</v>
      </c>
      <c r="AO341" s="4"/>
      <c r="AP341" s="4">
        <v>425</v>
      </c>
      <c r="AQ341" s="5" t="s">
        <v>744</v>
      </c>
      <c r="AR341" s="4">
        <v>4</v>
      </c>
      <c r="AS341" s="4">
        <v>0</v>
      </c>
      <c r="AT341" s="4">
        <v>0</v>
      </c>
      <c r="AU341" s="4" t="s">
        <v>1451</v>
      </c>
      <c r="AV341" s="24">
        <v>108243</v>
      </c>
      <c r="AW341" s="57" t="str">
        <f t="shared" si="32"/>
        <v>BR:Moniak,Mickey*</v>
      </c>
      <c r="AX341" s="57" t="str">
        <f t="shared" si="33"/>
        <v>BP:Moniak,Mickey*</v>
      </c>
      <c r="AY341" s="58" t="s">
        <v>4163</v>
      </c>
      <c r="AZ341" s="59" t="s">
        <v>4774</v>
      </c>
    </row>
    <row r="342" spans="1:52" ht="14.25" customHeight="1" x14ac:dyDescent="0.2">
      <c r="A342" s="1" t="s">
        <v>3551</v>
      </c>
      <c r="B342" s="9" t="s">
        <v>3460</v>
      </c>
      <c r="C342" s="12" t="s">
        <v>3614</v>
      </c>
      <c r="D342" s="32" t="s">
        <v>158</v>
      </c>
      <c r="E342" s="11">
        <v>35552</v>
      </c>
      <c r="F342" s="17">
        <f t="shared" si="34"/>
        <v>24</v>
      </c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1" t="s">
        <v>3616</v>
      </c>
      <c r="AV342" s="24">
        <v>109054</v>
      </c>
      <c r="AW342" s="57" t="str">
        <f t="shared" si="32"/>
        <v>BR:Rutherford,Blake*</v>
      </c>
      <c r="AX342" s="57" t="str">
        <f t="shared" si="33"/>
        <v>BP:Rutherford,Blake*</v>
      </c>
      <c r="AY342" s="58" t="s">
        <v>4044</v>
      </c>
      <c r="AZ342" s="59" t="s">
        <v>4784</v>
      </c>
    </row>
    <row r="343" spans="1:52" ht="14.25" customHeight="1" x14ac:dyDescent="0.2">
      <c r="A343" s="4" t="s">
        <v>3488</v>
      </c>
      <c r="B343" s="13">
        <v>263</v>
      </c>
      <c r="C343" s="6" t="s">
        <v>1678</v>
      </c>
      <c r="D343" s="31" t="s">
        <v>432</v>
      </c>
      <c r="E343" s="11">
        <v>32741</v>
      </c>
      <c r="F343" s="17">
        <f t="shared" si="34"/>
        <v>31</v>
      </c>
      <c r="G343" s="8">
        <v>281</v>
      </c>
      <c r="H343" s="8">
        <v>250</v>
      </c>
      <c r="I343" s="8">
        <v>100</v>
      </c>
      <c r="J343" s="8">
        <v>89</v>
      </c>
      <c r="K343" s="8">
        <v>15</v>
      </c>
      <c r="L343" s="8">
        <v>20</v>
      </c>
      <c r="M343" s="49">
        <v>8.6</v>
      </c>
      <c r="N343" s="49">
        <v>30.6</v>
      </c>
      <c r="O343" s="49">
        <v>17.2</v>
      </c>
      <c r="P343" s="49">
        <v>0</v>
      </c>
      <c r="Q343" s="50" t="s">
        <v>29</v>
      </c>
      <c r="R343" s="50" t="s">
        <v>20</v>
      </c>
      <c r="S343" s="8">
        <v>20</v>
      </c>
      <c r="T343" s="8">
        <v>29</v>
      </c>
      <c r="U343" s="8">
        <v>7</v>
      </c>
      <c r="V343" s="49">
        <v>11.8</v>
      </c>
      <c r="W343" s="49">
        <v>20.8</v>
      </c>
      <c r="X343" s="49">
        <v>22.8</v>
      </c>
      <c r="Y343" s="49">
        <v>0</v>
      </c>
      <c r="Z343" s="50" t="s">
        <v>33</v>
      </c>
      <c r="AA343" s="50" t="s">
        <v>20</v>
      </c>
      <c r="AB343" s="8">
        <v>24</v>
      </c>
      <c r="AC343" s="50" t="s">
        <v>100</v>
      </c>
      <c r="AD343" s="8" t="s">
        <v>22</v>
      </c>
      <c r="AE343" s="8">
        <v>13</v>
      </c>
      <c r="AF343" s="8" t="s">
        <v>27</v>
      </c>
      <c r="AG343" s="8" t="s">
        <v>27</v>
      </c>
      <c r="AH343" s="8">
        <v>1</v>
      </c>
      <c r="AI343" s="4"/>
      <c r="AJ343" s="4"/>
      <c r="AK343" s="4">
        <v>411</v>
      </c>
      <c r="AL343" s="4">
        <v>310</v>
      </c>
      <c r="AM343" s="4">
        <v>321</v>
      </c>
      <c r="AN343" s="4"/>
      <c r="AO343" s="4"/>
      <c r="AP343" s="4"/>
      <c r="AQ343" s="5" t="s">
        <v>433</v>
      </c>
      <c r="AR343" s="4">
        <v>11</v>
      </c>
      <c r="AS343" s="4">
        <v>1</v>
      </c>
      <c r="AT343" s="4">
        <v>0</v>
      </c>
      <c r="AU343" s="4" t="s">
        <v>1106</v>
      </c>
      <c r="AV343" s="24">
        <v>50677</v>
      </c>
      <c r="AW343" s="57" t="str">
        <f t="shared" si="32"/>
        <v>BR:Adrianza,Ehire+</v>
      </c>
      <c r="AX343" s="57" t="str">
        <f t="shared" si="33"/>
        <v>BP:Adrianza,Ehire+</v>
      </c>
      <c r="AY343" s="58" t="s">
        <v>3653</v>
      </c>
      <c r="AZ343" s="59" t="s">
        <v>4378</v>
      </c>
    </row>
    <row r="344" spans="1:52" ht="14.25" customHeight="1" x14ac:dyDescent="0.2">
      <c r="A344" s="1" t="s">
        <v>3488</v>
      </c>
      <c r="B344" s="14" t="s">
        <v>3484</v>
      </c>
      <c r="C344" s="6" t="s">
        <v>797</v>
      </c>
      <c r="D344" s="31" t="s">
        <v>644</v>
      </c>
      <c r="E344" s="11">
        <v>32381</v>
      </c>
      <c r="F344" s="17">
        <f t="shared" si="34"/>
        <v>32</v>
      </c>
      <c r="G344" s="8">
        <v>311</v>
      </c>
      <c r="H344" s="8">
        <v>289</v>
      </c>
      <c r="I344" s="8">
        <v>111</v>
      </c>
      <c r="J344" s="8">
        <v>103</v>
      </c>
      <c r="K344" s="8">
        <v>12</v>
      </c>
      <c r="L344" s="8">
        <v>0</v>
      </c>
      <c r="M344" s="49">
        <v>14.3</v>
      </c>
      <c r="N344" s="49">
        <v>14.3</v>
      </c>
      <c r="O344" s="49">
        <v>25.4</v>
      </c>
      <c r="P344" s="49">
        <v>1.5</v>
      </c>
      <c r="Q344" s="50" t="s">
        <v>61</v>
      </c>
      <c r="R344" s="50" t="s">
        <v>121</v>
      </c>
      <c r="S344" s="8">
        <v>34</v>
      </c>
      <c r="T344" s="8">
        <v>1</v>
      </c>
      <c r="U344" s="8">
        <v>10</v>
      </c>
      <c r="V344" s="49">
        <v>8.5</v>
      </c>
      <c r="W344" s="49">
        <v>18.5</v>
      </c>
      <c r="X344" s="49">
        <v>16.3</v>
      </c>
      <c r="Y344" s="49">
        <v>1.5</v>
      </c>
      <c r="Z344" s="50" t="s">
        <v>61</v>
      </c>
      <c r="AA344" s="50" t="s">
        <v>82</v>
      </c>
      <c r="AB344" s="8">
        <v>29</v>
      </c>
      <c r="AC344" s="50" t="s">
        <v>645</v>
      </c>
      <c r="AD344" s="8" t="s">
        <v>6</v>
      </c>
      <c r="AE344" s="8">
        <v>15</v>
      </c>
      <c r="AF344" s="8" t="s">
        <v>22</v>
      </c>
      <c r="AG344" s="8" t="s">
        <v>27</v>
      </c>
      <c r="AH344" s="8">
        <v>2</v>
      </c>
      <c r="AI344" s="4"/>
      <c r="AJ344" s="4"/>
      <c r="AK344" s="4"/>
      <c r="AL344" s="4"/>
      <c r="AM344" s="4">
        <v>317</v>
      </c>
      <c r="AN344" s="4"/>
      <c r="AO344" s="4"/>
      <c r="AP344" s="4"/>
      <c r="AQ344" s="5" t="s">
        <v>225</v>
      </c>
      <c r="AR344" s="4">
        <v>8</v>
      </c>
      <c r="AS344" s="4">
        <v>3</v>
      </c>
      <c r="AT344" s="4">
        <v>1</v>
      </c>
      <c r="AU344" s="4" t="s">
        <v>1125</v>
      </c>
      <c r="AV344" s="24">
        <v>46980</v>
      </c>
      <c r="AW344" s="57" t="str">
        <f t="shared" si="32"/>
        <v>BR:Andrus,Elvis</v>
      </c>
      <c r="AX344" s="57" t="str">
        <f t="shared" si="33"/>
        <v>BP:Andrus,Elvis</v>
      </c>
      <c r="AY344" s="58" t="s">
        <v>3669</v>
      </c>
      <c r="AZ344" s="59" t="s">
        <v>4357</v>
      </c>
    </row>
    <row r="345" spans="1:52" ht="14.25" customHeight="1" x14ac:dyDescent="0.2">
      <c r="A345" s="1" t="s">
        <v>3488</v>
      </c>
      <c r="B345" s="14" t="s">
        <v>3484</v>
      </c>
      <c r="C345" s="6" t="s">
        <v>800</v>
      </c>
      <c r="D345" s="31" t="s">
        <v>212</v>
      </c>
      <c r="E345" s="11">
        <v>34446</v>
      </c>
      <c r="F345" s="17">
        <f t="shared" si="34"/>
        <v>27</v>
      </c>
      <c r="G345" s="8">
        <v>149</v>
      </c>
      <c r="H345" s="8">
        <v>132</v>
      </c>
      <c r="I345" s="8">
        <v>53</v>
      </c>
      <c r="J345" s="8">
        <v>47</v>
      </c>
      <c r="K345" s="8">
        <v>48</v>
      </c>
      <c r="L345" s="8">
        <v>8</v>
      </c>
      <c r="M345" s="49">
        <v>8.8000000000000007</v>
      </c>
      <c r="N345" s="49">
        <v>29.8</v>
      </c>
      <c r="O345" s="49">
        <v>20.8</v>
      </c>
      <c r="P345" s="49">
        <v>2.8</v>
      </c>
      <c r="Q345" s="50" t="s">
        <v>76</v>
      </c>
      <c r="R345" s="50" t="s">
        <v>20</v>
      </c>
      <c r="S345" s="8">
        <v>17</v>
      </c>
      <c r="T345" s="8">
        <v>34</v>
      </c>
      <c r="U345" s="8">
        <v>18</v>
      </c>
      <c r="V345" s="49">
        <v>3.3</v>
      </c>
      <c r="W345" s="49">
        <v>34.299999999999997</v>
      </c>
      <c r="X345" s="49">
        <v>9.4</v>
      </c>
      <c r="Y345" s="49">
        <v>2</v>
      </c>
      <c r="Z345" s="50" t="s">
        <v>178</v>
      </c>
      <c r="AA345" s="50" t="s">
        <v>20</v>
      </c>
      <c r="AB345" s="8">
        <v>11</v>
      </c>
      <c r="AC345" s="50" t="s">
        <v>62</v>
      </c>
      <c r="AD345" s="8" t="s">
        <v>27</v>
      </c>
      <c r="AE345" s="8">
        <v>14</v>
      </c>
      <c r="AF345" s="8" t="s">
        <v>22</v>
      </c>
      <c r="AG345" s="8" t="s">
        <v>27</v>
      </c>
      <c r="AH345" s="8">
        <v>1</v>
      </c>
      <c r="AI345" s="4"/>
      <c r="AJ345" s="4"/>
      <c r="AK345" s="4"/>
      <c r="AL345" s="4"/>
      <c r="AM345" s="4"/>
      <c r="AN345" s="4">
        <v>305</v>
      </c>
      <c r="AO345" s="4">
        <v>405</v>
      </c>
      <c r="AP345" s="4">
        <v>305</v>
      </c>
      <c r="AQ345" s="5" t="s">
        <v>215</v>
      </c>
      <c r="AR345" s="4">
        <v>6</v>
      </c>
      <c r="AS345" s="4">
        <v>1</v>
      </c>
      <c r="AT345" s="4">
        <v>0</v>
      </c>
      <c r="AU345" s="4" t="s">
        <v>1128</v>
      </c>
      <c r="AV345" s="24">
        <v>69634</v>
      </c>
      <c r="AW345" s="57" t="str">
        <f t="shared" si="32"/>
        <v>BR:Aquino,Aristides</v>
      </c>
      <c r="AX345" s="57" t="str">
        <f t="shared" si="33"/>
        <v>BP:Aquino,Aristides</v>
      </c>
      <c r="AY345" s="58" t="s">
        <v>3671</v>
      </c>
      <c r="AZ345" s="59" t="s">
        <v>4548</v>
      </c>
    </row>
    <row r="346" spans="1:52" ht="14.25" customHeight="1" x14ac:dyDescent="0.2">
      <c r="A346" s="1" t="s">
        <v>3488</v>
      </c>
      <c r="B346" s="14" t="s">
        <v>3484</v>
      </c>
      <c r="C346" s="6" t="s">
        <v>818</v>
      </c>
      <c r="D346" s="31" t="s">
        <v>186</v>
      </c>
      <c r="E346" s="11">
        <v>34066</v>
      </c>
      <c r="F346" s="17">
        <f t="shared" si="34"/>
        <v>28</v>
      </c>
      <c r="G346" s="8">
        <v>399</v>
      </c>
      <c r="H346" s="8">
        <v>351</v>
      </c>
      <c r="I346" s="8">
        <v>142</v>
      </c>
      <c r="J346" s="8">
        <v>125</v>
      </c>
      <c r="K346" s="8">
        <v>26</v>
      </c>
      <c r="L346" s="8">
        <v>13</v>
      </c>
      <c r="M346" s="49">
        <v>3.8</v>
      </c>
      <c r="N346" s="49">
        <v>19.8</v>
      </c>
      <c r="O346" s="49">
        <v>14</v>
      </c>
      <c r="P346" s="49">
        <v>3.4</v>
      </c>
      <c r="Q346" s="50" t="s">
        <v>52</v>
      </c>
      <c r="R346" s="50" t="s">
        <v>20</v>
      </c>
      <c r="S346" s="8">
        <v>28</v>
      </c>
      <c r="T346" s="8">
        <v>33</v>
      </c>
      <c r="U346" s="8">
        <v>18</v>
      </c>
      <c r="V346" s="49">
        <v>10.8</v>
      </c>
      <c r="W346" s="49">
        <v>31.9</v>
      </c>
      <c r="X346" s="49">
        <v>26.9</v>
      </c>
      <c r="Y346" s="49">
        <v>4.2</v>
      </c>
      <c r="Z346" s="50" t="s">
        <v>113</v>
      </c>
      <c r="AA346" s="50" t="s">
        <v>145</v>
      </c>
      <c r="AB346" s="8">
        <v>23</v>
      </c>
      <c r="AC346" s="50" t="s">
        <v>100</v>
      </c>
      <c r="AD346" s="8" t="s">
        <v>22</v>
      </c>
      <c r="AE346" s="8">
        <v>14</v>
      </c>
      <c r="AF346" s="8" t="s">
        <v>22</v>
      </c>
      <c r="AG346" s="8" t="s">
        <v>22</v>
      </c>
      <c r="AH346" s="8">
        <v>1</v>
      </c>
      <c r="AI346" s="4"/>
      <c r="AJ346" s="4">
        <v>425</v>
      </c>
      <c r="AK346" s="4">
        <v>334</v>
      </c>
      <c r="AL346" s="4">
        <v>222</v>
      </c>
      <c r="AM346" s="4"/>
      <c r="AN346" s="4"/>
      <c r="AO346" s="4"/>
      <c r="AP346" s="4"/>
      <c r="AQ346" s="5" t="s">
        <v>190</v>
      </c>
      <c r="AR346" s="4">
        <v>17</v>
      </c>
      <c r="AS346" s="4">
        <v>2</v>
      </c>
      <c r="AT346" s="4">
        <v>0</v>
      </c>
      <c r="AU346" s="4" t="s">
        <v>1161</v>
      </c>
      <c r="AV346" s="24">
        <v>101479</v>
      </c>
      <c r="AW346" s="57" t="str">
        <f t="shared" si="32"/>
        <v>BR:Bote,David</v>
      </c>
      <c r="AX346" s="57" t="str">
        <f t="shared" si="33"/>
        <v>BP:Bote,David</v>
      </c>
      <c r="AY346" s="58" t="s">
        <v>3699</v>
      </c>
      <c r="AZ346" s="59" t="s">
        <v>4631</v>
      </c>
    </row>
    <row r="347" spans="1:52" ht="14.25" customHeight="1" x14ac:dyDescent="0.2">
      <c r="A347" s="4" t="s">
        <v>3488</v>
      </c>
      <c r="B347" s="13">
        <v>163</v>
      </c>
      <c r="C347" s="6" t="s">
        <v>3408</v>
      </c>
      <c r="D347" s="31" t="s">
        <v>548</v>
      </c>
      <c r="E347" s="11">
        <v>31946</v>
      </c>
      <c r="F347" s="17">
        <f t="shared" si="34"/>
        <v>34</v>
      </c>
      <c r="G347" s="8">
        <v>259</v>
      </c>
      <c r="H347" s="8">
        <v>225</v>
      </c>
      <c r="I347" s="8">
        <v>92</v>
      </c>
      <c r="J347" s="8">
        <v>80</v>
      </c>
      <c r="K347" s="8">
        <v>63</v>
      </c>
      <c r="L347" s="8">
        <v>15</v>
      </c>
      <c r="M347" s="49">
        <v>7.3</v>
      </c>
      <c r="N347" s="49">
        <v>22.3</v>
      </c>
      <c r="O347" s="49">
        <v>14.8</v>
      </c>
      <c r="P347" s="49">
        <v>0.2</v>
      </c>
      <c r="Q347" s="50" t="s">
        <v>230</v>
      </c>
      <c r="R347" s="50" t="s">
        <v>20</v>
      </c>
      <c r="S347" s="8">
        <v>16</v>
      </c>
      <c r="T347" s="8">
        <v>50</v>
      </c>
      <c r="U347" s="8">
        <v>19</v>
      </c>
      <c r="V347" s="49">
        <v>11.8</v>
      </c>
      <c r="W347" s="49">
        <v>30.8</v>
      </c>
      <c r="X347" s="49">
        <v>24.7</v>
      </c>
      <c r="Y347" s="49">
        <v>0.6</v>
      </c>
      <c r="Z347" s="50" t="s">
        <v>178</v>
      </c>
      <c r="AA347" s="50" t="s">
        <v>20</v>
      </c>
      <c r="AB347" s="8">
        <v>15</v>
      </c>
      <c r="AC347" s="50" t="s">
        <v>30</v>
      </c>
      <c r="AD347" s="8" t="s">
        <v>31</v>
      </c>
      <c r="AE347" s="8">
        <v>9</v>
      </c>
      <c r="AF347" s="8" t="s">
        <v>22</v>
      </c>
      <c r="AG347" s="8" t="s">
        <v>22</v>
      </c>
      <c r="AH347" s="8">
        <v>2</v>
      </c>
      <c r="AI347" s="4">
        <v>301</v>
      </c>
      <c r="AJ347" s="4"/>
      <c r="AK347" s="4"/>
      <c r="AL347" s="4"/>
      <c r="AM347" s="4"/>
      <c r="AN347" s="4"/>
      <c r="AO347" s="4"/>
      <c r="AP347" s="4"/>
      <c r="AQ347" s="5" t="s">
        <v>550</v>
      </c>
      <c r="AR347" s="4">
        <v>12</v>
      </c>
      <c r="AS347" s="4">
        <v>0</v>
      </c>
      <c r="AT347" s="4">
        <v>0</v>
      </c>
      <c r="AU347" s="4" t="s">
        <v>1192</v>
      </c>
      <c r="AV347" s="24">
        <v>58831</v>
      </c>
      <c r="AW347" s="57" t="str">
        <f t="shared" si="32"/>
        <v>BR:Castro,Jason*</v>
      </c>
      <c r="AX347" s="57" t="str">
        <f t="shared" si="33"/>
        <v>BP:Castro,Jason*</v>
      </c>
      <c r="AY347" s="58" t="s">
        <v>3727</v>
      </c>
      <c r="AZ347" s="59" t="s">
        <v>4431</v>
      </c>
    </row>
    <row r="348" spans="1:52" ht="14.25" customHeight="1" x14ac:dyDescent="0.2">
      <c r="A348" s="1" t="s">
        <v>3488</v>
      </c>
      <c r="B348" s="14" t="s">
        <v>3484</v>
      </c>
      <c r="C348" s="6" t="s">
        <v>841</v>
      </c>
      <c r="D348" s="31" t="s">
        <v>186</v>
      </c>
      <c r="E348" s="11">
        <v>33737</v>
      </c>
      <c r="F348" s="17">
        <f t="shared" si="34"/>
        <v>29</v>
      </c>
      <c r="G348" s="8">
        <v>587</v>
      </c>
      <c r="H348" s="8">
        <v>531</v>
      </c>
      <c r="I348" s="8">
        <v>209</v>
      </c>
      <c r="J348" s="8">
        <v>189</v>
      </c>
      <c r="K348" s="8">
        <v>36</v>
      </c>
      <c r="L348" s="8">
        <v>3</v>
      </c>
      <c r="M348" s="49">
        <v>13.4</v>
      </c>
      <c r="N348" s="49">
        <v>31.4</v>
      </c>
      <c r="O348" s="49">
        <v>20.8</v>
      </c>
      <c r="P348" s="49">
        <v>0</v>
      </c>
      <c r="Q348" s="50" t="s">
        <v>33</v>
      </c>
      <c r="R348" s="50" t="s">
        <v>45</v>
      </c>
      <c r="S348" s="8">
        <v>18</v>
      </c>
      <c r="T348" s="8">
        <v>23</v>
      </c>
      <c r="U348" s="8">
        <v>11</v>
      </c>
      <c r="V348" s="49">
        <v>17.2</v>
      </c>
      <c r="W348" s="49">
        <v>43.2</v>
      </c>
      <c r="X348" s="49">
        <v>29.5</v>
      </c>
      <c r="Y348" s="49">
        <v>2.8</v>
      </c>
      <c r="Z348" s="50" t="s">
        <v>43</v>
      </c>
      <c r="AA348" s="50" t="s">
        <v>45</v>
      </c>
      <c r="AB348" s="8">
        <v>18</v>
      </c>
      <c r="AC348" s="50" t="s">
        <v>193</v>
      </c>
      <c r="AD348" s="8" t="s">
        <v>31</v>
      </c>
      <c r="AE348" s="8">
        <v>12</v>
      </c>
      <c r="AF348" s="8" t="s">
        <v>22</v>
      </c>
      <c r="AG348" s="8" t="s">
        <v>27</v>
      </c>
      <c r="AH348" s="8">
        <v>1</v>
      </c>
      <c r="AI348" s="4">
        <v>201</v>
      </c>
      <c r="AJ348" s="4"/>
      <c r="AK348" s="4"/>
      <c r="AL348" s="4"/>
      <c r="AM348" s="4"/>
      <c r="AN348" s="4"/>
      <c r="AO348" s="4"/>
      <c r="AP348" s="4"/>
      <c r="AQ348" s="5" t="s">
        <v>194</v>
      </c>
      <c r="AR348" s="4">
        <v>20</v>
      </c>
      <c r="AS348" s="4">
        <v>1</v>
      </c>
      <c r="AT348" s="4">
        <v>2</v>
      </c>
      <c r="AU348" s="4" t="s">
        <v>1208</v>
      </c>
      <c r="AV348" s="24">
        <v>66719</v>
      </c>
      <c r="AW348" s="57" t="str">
        <f t="shared" si="32"/>
        <v>BR:Contreras,Willson</v>
      </c>
      <c r="AX348" s="57" t="str">
        <f t="shared" si="33"/>
        <v>BP:Contreras,Willson</v>
      </c>
      <c r="AY348" s="58" t="s">
        <v>3742</v>
      </c>
      <c r="AZ348" s="59" t="s">
        <v>4490</v>
      </c>
    </row>
    <row r="349" spans="1:52" ht="14.25" customHeight="1" x14ac:dyDescent="0.2">
      <c r="A349" s="1" t="s">
        <v>3488</v>
      </c>
      <c r="B349" s="14" t="s">
        <v>3484</v>
      </c>
      <c r="C349" s="6" t="s">
        <v>870</v>
      </c>
      <c r="D349" s="31" t="s">
        <v>75</v>
      </c>
      <c r="E349" s="11">
        <v>32390</v>
      </c>
      <c r="F349" s="17">
        <f t="shared" si="34"/>
        <v>32</v>
      </c>
      <c r="G349" s="8">
        <v>575</v>
      </c>
      <c r="H349" s="8">
        <v>533</v>
      </c>
      <c r="I349" s="8">
        <v>205</v>
      </c>
      <c r="J349" s="8">
        <v>190</v>
      </c>
      <c r="K349" s="8">
        <v>31</v>
      </c>
      <c r="L349" s="8">
        <v>0</v>
      </c>
      <c r="M349" s="49">
        <v>23.1</v>
      </c>
      <c r="N349" s="49">
        <v>26.1</v>
      </c>
      <c r="O349" s="49">
        <v>48.1</v>
      </c>
      <c r="P349" s="49">
        <v>4.8</v>
      </c>
      <c r="Q349" s="50" t="s">
        <v>24</v>
      </c>
      <c r="R349" s="50" t="s">
        <v>39</v>
      </c>
      <c r="S349" s="8">
        <v>6</v>
      </c>
      <c r="T349" s="8">
        <v>29</v>
      </c>
      <c r="U349" s="8">
        <v>9</v>
      </c>
      <c r="V349" s="49">
        <v>10.9</v>
      </c>
      <c r="W349" s="49">
        <v>22.9</v>
      </c>
      <c r="X349" s="49">
        <v>40.9</v>
      </c>
      <c r="Y349" s="49">
        <v>9.8000000000000007</v>
      </c>
      <c r="Z349" s="50" t="s">
        <v>24</v>
      </c>
      <c r="AA349" s="50" t="s">
        <v>20</v>
      </c>
      <c r="AB349" s="8">
        <v>6</v>
      </c>
      <c r="AC349" s="50" t="s">
        <v>30</v>
      </c>
      <c r="AD349" s="8" t="s">
        <v>31</v>
      </c>
      <c r="AE349" s="8">
        <v>12</v>
      </c>
      <c r="AF349" s="8" t="s">
        <v>22</v>
      </c>
      <c r="AG349" s="8" t="s">
        <v>22</v>
      </c>
      <c r="AH349" s="8">
        <v>1</v>
      </c>
      <c r="AI349" s="4"/>
      <c r="AJ349" s="4"/>
      <c r="AK349" s="4"/>
      <c r="AL349" s="4"/>
      <c r="AM349" s="4"/>
      <c r="AN349" s="4">
        <v>207</v>
      </c>
      <c r="AO349" s="4"/>
      <c r="AP349" s="4">
        <v>307</v>
      </c>
      <c r="AQ349" s="5" t="s">
        <v>85</v>
      </c>
      <c r="AR349" s="4">
        <v>15</v>
      </c>
      <c r="AS349" s="4">
        <v>0</v>
      </c>
      <c r="AT349" s="4">
        <v>0</v>
      </c>
      <c r="AU349" s="4" t="s">
        <v>1254</v>
      </c>
      <c r="AV349" s="24">
        <v>67744</v>
      </c>
      <c r="AW349" s="57" t="str">
        <f t="shared" si="32"/>
        <v>BR:Duvall,Adam</v>
      </c>
      <c r="AX349" s="57" t="str">
        <f t="shared" si="33"/>
        <v>BP:Duvall,Adam</v>
      </c>
      <c r="AY349" s="58" t="s">
        <v>3782</v>
      </c>
      <c r="AZ349" s="59" t="s">
        <v>4518</v>
      </c>
    </row>
    <row r="350" spans="1:52" ht="14.25" customHeight="1" x14ac:dyDescent="0.2">
      <c r="A350" s="1" t="s">
        <v>3488</v>
      </c>
      <c r="B350" s="14" t="s">
        <v>3484</v>
      </c>
      <c r="C350" s="6" t="s">
        <v>896</v>
      </c>
      <c r="D350" s="31" t="s">
        <v>668</v>
      </c>
      <c r="E350" s="11">
        <v>33463</v>
      </c>
      <c r="F350" s="17">
        <f t="shared" si="34"/>
        <v>29</v>
      </c>
      <c r="G350" s="8">
        <v>642</v>
      </c>
      <c r="H350" s="8">
        <v>606</v>
      </c>
      <c r="I350" s="8">
        <v>229</v>
      </c>
      <c r="J350" s="8">
        <v>216</v>
      </c>
      <c r="K350" s="8">
        <v>13</v>
      </c>
      <c r="L350" s="8">
        <v>1</v>
      </c>
      <c r="M350" s="49">
        <v>32.700000000000003</v>
      </c>
      <c r="N350" s="49">
        <v>33.700000000000003</v>
      </c>
      <c r="O350" s="49">
        <v>58.5</v>
      </c>
      <c r="P350" s="49">
        <v>6</v>
      </c>
      <c r="Q350" s="50" t="s">
        <v>24</v>
      </c>
      <c r="R350" s="50" t="s">
        <v>103</v>
      </c>
      <c r="S350" s="8">
        <v>19</v>
      </c>
      <c r="T350" s="8">
        <v>23</v>
      </c>
      <c r="U350" s="8">
        <v>3</v>
      </c>
      <c r="V350" s="49">
        <v>21</v>
      </c>
      <c r="W350" s="49">
        <v>24</v>
      </c>
      <c r="X350" s="49">
        <v>34.5</v>
      </c>
      <c r="Y350" s="49">
        <v>4</v>
      </c>
      <c r="Z350" s="50" t="s">
        <v>113</v>
      </c>
      <c r="AA350" s="50" t="s">
        <v>103</v>
      </c>
      <c r="AB350" s="8">
        <v>18</v>
      </c>
      <c r="AC350" s="50" t="s">
        <v>26</v>
      </c>
      <c r="AD350" s="8" t="s">
        <v>22</v>
      </c>
      <c r="AE350" s="8">
        <v>14</v>
      </c>
      <c r="AF350" s="8" t="s">
        <v>22</v>
      </c>
      <c r="AG350" s="8" t="s">
        <v>27</v>
      </c>
      <c r="AH350" s="8">
        <v>1</v>
      </c>
      <c r="AI350" s="4"/>
      <c r="AJ350" s="4"/>
      <c r="AK350" s="4"/>
      <c r="AL350" s="4"/>
      <c r="AM350" s="4"/>
      <c r="AN350" s="4"/>
      <c r="AO350" s="4">
        <v>404</v>
      </c>
      <c r="AP350" s="4"/>
      <c r="AQ350" s="5" t="s">
        <v>675</v>
      </c>
      <c r="AR350" s="4">
        <v>13</v>
      </c>
      <c r="AS350" s="4">
        <v>1</v>
      </c>
      <c r="AT350" s="4">
        <v>1</v>
      </c>
      <c r="AU350" s="4" t="s">
        <v>1311</v>
      </c>
      <c r="AV350" s="24">
        <v>60408</v>
      </c>
      <c r="AW350" s="57" t="str">
        <f t="shared" si="32"/>
        <v>BR:Grichuk,Randal</v>
      </c>
      <c r="AX350" s="57" t="str">
        <f t="shared" si="33"/>
        <v>BP:Grichuk,Randal</v>
      </c>
      <c r="AY350" s="58" t="s">
        <v>3833</v>
      </c>
      <c r="AZ350" s="59" t="s">
        <v>4460</v>
      </c>
    </row>
    <row r="351" spans="1:52" ht="14.25" customHeight="1" x14ac:dyDescent="0.2">
      <c r="A351" s="1" t="s">
        <v>3488</v>
      </c>
      <c r="B351" s="14" t="s">
        <v>3484</v>
      </c>
      <c r="C351" s="6" t="s">
        <v>3382</v>
      </c>
      <c r="D351" s="31" t="s">
        <v>186</v>
      </c>
      <c r="E351" s="11">
        <v>32729</v>
      </c>
      <c r="F351" s="17">
        <f t="shared" si="34"/>
        <v>31</v>
      </c>
      <c r="G351" s="8">
        <v>497</v>
      </c>
      <c r="H351" s="8">
        <v>413</v>
      </c>
      <c r="I351" s="8">
        <v>177</v>
      </c>
      <c r="J351" s="8">
        <v>147</v>
      </c>
      <c r="K351" s="8">
        <v>24</v>
      </c>
      <c r="L351" s="8">
        <v>13</v>
      </c>
      <c r="M351" s="49">
        <v>14.1</v>
      </c>
      <c r="N351" s="49">
        <v>30</v>
      </c>
      <c r="O351" s="49">
        <v>26.5</v>
      </c>
      <c r="P351" s="49">
        <v>2.1</v>
      </c>
      <c r="Q351" s="50" t="s">
        <v>43</v>
      </c>
      <c r="R351" s="50" t="s">
        <v>121</v>
      </c>
      <c r="S351" s="8">
        <v>1</v>
      </c>
      <c r="T351" s="8">
        <v>16</v>
      </c>
      <c r="U351" s="8">
        <v>26</v>
      </c>
      <c r="V351" s="49">
        <v>24.5</v>
      </c>
      <c r="W351" s="49">
        <v>53.5</v>
      </c>
      <c r="X351" s="49">
        <v>38.5</v>
      </c>
      <c r="Y351" s="49">
        <v>2.2999999999999998</v>
      </c>
      <c r="Z351" s="50" t="s">
        <v>41</v>
      </c>
      <c r="AA351" s="50" t="s">
        <v>60</v>
      </c>
      <c r="AB351" s="8">
        <v>0</v>
      </c>
      <c r="AC351" s="50" t="s">
        <v>36</v>
      </c>
      <c r="AD351" s="8" t="s">
        <v>22</v>
      </c>
      <c r="AE351" s="8">
        <v>15</v>
      </c>
      <c r="AF351" s="8" t="s">
        <v>22</v>
      </c>
      <c r="AG351" s="8" t="s">
        <v>6</v>
      </c>
      <c r="AH351" s="8">
        <v>1</v>
      </c>
      <c r="AI351" s="4"/>
      <c r="AJ351" s="4"/>
      <c r="AK351" s="4"/>
      <c r="AL351" s="4"/>
      <c r="AM351" s="4"/>
      <c r="AN351" s="4"/>
      <c r="AO351" s="4"/>
      <c r="AP351" s="4">
        <v>104</v>
      </c>
      <c r="AQ351" s="5" t="s">
        <v>199</v>
      </c>
      <c r="AR351" s="4">
        <v>30</v>
      </c>
      <c r="AS351" s="4">
        <v>2</v>
      </c>
      <c r="AT351" s="4">
        <v>0</v>
      </c>
      <c r="AU351" s="4" t="s">
        <v>1348</v>
      </c>
      <c r="AV351" s="24">
        <v>57396</v>
      </c>
      <c r="AW351" s="57" t="str">
        <f t="shared" si="32"/>
        <v>BR:Heyward,Jason*</v>
      </c>
      <c r="AX351" s="57" t="str">
        <f t="shared" si="33"/>
        <v>BP:Heyward,Jason*</v>
      </c>
      <c r="AY351" s="58" t="s">
        <v>3864</v>
      </c>
      <c r="AZ351" s="59" t="s">
        <v>4409</v>
      </c>
    </row>
    <row r="352" spans="1:52" ht="14.25" customHeight="1" x14ac:dyDescent="0.2">
      <c r="A352" t="s">
        <v>3488</v>
      </c>
      <c r="B352" s="14">
        <v>143</v>
      </c>
      <c r="C352" s="6" t="s">
        <v>6369</v>
      </c>
      <c r="D352" s="33" t="s">
        <v>186</v>
      </c>
      <c r="E352" s="11">
        <v>37284</v>
      </c>
      <c r="F352" s="17">
        <f t="shared" si="34"/>
        <v>19</v>
      </c>
      <c r="G352" s="8"/>
      <c r="H352" s="8"/>
      <c r="I352" s="8"/>
      <c r="J352" s="8"/>
      <c r="K352" s="8"/>
      <c r="L352" s="8"/>
      <c r="M352" s="49"/>
      <c r="N352" s="49"/>
      <c r="O352" s="49"/>
      <c r="P352" s="49"/>
      <c r="Q352" s="50"/>
      <c r="R352" s="50"/>
      <c r="S352" s="8"/>
      <c r="T352" s="8"/>
      <c r="U352" s="8"/>
      <c r="V352" s="49"/>
      <c r="W352" s="49"/>
      <c r="X352" s="49"/>
      <c r="Y352" s="49"/>
      <c r="Z352" s="50"/>
      <c r="AA352" s="50"/>
      <c r="AB352" s="8"/>
      <c r="AC352" s="50"/>
      <c r="AD352" s="8"/>
      <c r="AE352" s="8"/>
      <c r="AF352" s="8"/>
      <c r="AG352" s="8"/>
      <c r="AH352" s="8"/>
      <c r="AI352" s="4"/>
      <c r="AJ352" s="4"/>
      <c r="AK352" s="4"/>
      <c r="AL352" s="4"/>
      <c r="AM352" s="4"/>
      <c r="AN352" s="4"/>
      <c r="AO352" s="4"/>
      <c r="AP352" s="4"/>
      <c r="AQ352" s="5"/>
      <c r="AR352" s="4"/>
      <c r="AS352" s="4"/>
      <c r="AT352" s="4"/>
      <c r="AU352" s="4"/>
      <c r="AV352" s="28"/>
      <c r="AW352" s="57"/>
      <c r="AX352" s="57"/>
      <c r="AY352" s="58"/>
      <c r="AZ352" s="59"/>
    </row>
    <row r="353" spans="1:52" ht="14.25" customHeight="1" x14ac:dyDescent="0.2">
      <c r="A353" s="1" t="s">
        <v>3488</v>
      </c>
      <c r="B353" s="14" t="s">
        <v>3484</v>
      </c>
      <c r="C353" s="6" t="s">
        <v>950</v>
      </c>
      <c r="D353" s="31" t="s">
        <v>587</v>
      </c>
      <c r="E353" s="11">
        <v>31327</v>
      </c>
      <c r="F353" s="17">
        <f t="shared" si="34"/>
        <v>35</v>
      </c>
      <c r="G353" s="8">
        <v>573</v>
      </c>
      <c r="H353" s="8">
        <v>542</v>
      </c>
      <c r="I353" s="8">
        <v>204</v>
      </c>
      <c r="J353" s="8">
        <v>193</v>
      </c>
      <c r="K353" s="8">
        <v>10</v>
      </c>
      <c r="L353" s="8">
        <v>2</v>
      </c>
      <c r="M353" s="49">
        <v>26.8</v>
      </c>
      <c r="N353" s="49">
        <v>30.8</v>
      </c>
      <c r="O353" s="49">
        <v>41.4</v>
      </c>
      <c r="P353" s="49">
        <v>4.2</v>
      </c>
      <c r="Q353" s="50" t="s">
        <v>24</v>
      </c>
      <c r="R353" s="50" t="s">
        <v>20</v>
      </c>
      <c r="S353" s="8">
        <v>31</v>
      </c>
      <c r="T353" s="8">
        <v>18</v>
      </c>
      <c r="U353" s="8">
        <v>3</v>
      </c>
      <c r="V353" s="49">
        <v>19.8</v>
      </c>
      <c r="W353" s="49">
        <v>24.8</v>
      </c>
      <c r="X353" s="49">
        <v>31.1</v>
      </c>
      <c r="Y353" s="49">
        <v>1.2</v>
      </c>
      <c r="Z353" s="50" t="s">
        <v>61</v>
      </c>
      <c r="AA353" s="50" t="s">
        <v>20</v>
      </c>
      <c r="AB353" s="8">
        <v>32</v>
      </c>
      <c r="AC353" s="50" t="s">
        <v>596</v>
      </c>
      <c r="AD353" s="8" t="s">
        <v>31</v>
      </c>
      <c r="AE353" s="8">
        <v>12</v>
      </c>
      <c r="AF353" s="8" t="s">
        <v>22</v>
      </c>
      <c r="AG353" s="8" t="s">
        <v>27</v>
      </c>
      <c r="AH353" s="8">
        <v>2</v>
      </c>
      <c r="AI353" s="4"/>
      <c r="AJ353" s="4"/>
      <c r="AK353" s="4"/>
      <c r="AL353" s="4">
        <v>206</v>
      </c>
      <c r="AM353" s="4"/>
      <c r="AN353" s="4"/>
      <c r="AO353" s="4"/>
      <c r="AP353" s="4"/>
      <c r="AQ353" s="5" t="s">
        <v>597</v>
      </c>
      <c r="AR353" s="4">
        <v>11</v>
      </c>
      <c r="AS353" s="4">
        <v>0</v>
      </c>
      <c r="AT353" s="4">
        <v>1</v>
      </c>
      <c r="AU353" s="4" t="s">
        <v>1401</v>
      </c>
      <c r="AV353" s="24">
        <v>52448</v>
      </c>
      <c r="AW353" s="57" t="str">
        <f t="shared" ref="AW353:AW361" si="35">HYPERLINK(AY353,_xlfn.CONCAT("BR:",C353))</f>
        <v>BR:Longoria,Evan</v>
      </c>
      <c r="AX353" s="57" t="str">
        <f t="shared" ref="AX353:AX384" si="36">HYPERLINK(AZ353,_xlfn.CONCAT("BP:",C353))</f>
        <v>BP:Longoria,Evan</v>
      </c>
      <c r="AY353" s="58" t="s">
        <v>3915</v>
      </c>
      <c r="AZ353" s="59" t="s">
        <v>4391</v>
      </c>
    </row>
    <row r="354" spans="1:52" ht="14.25" customHeight="1" x14ac:dyDescent="0.2">
      <c r="A354" s="4" t="s">
        <v>3488</v>
      </c>
      <c r="B354" s="13">
        <v>203</v>
      </c>
      <c r="C354" s="6" t="s">
        <v>971</v>
      </c>
      <c r="D354" s="31" t="s">
        <v>158</v>
      </c>
      <c r="E354" s="11">
        <v>34240</v>
      </c>
      <c r="F354" s="17">
        <f t="shared" si="34"/>
        <v>27</v>
      </c>
      <c r="G354" s="8">
        <v>317</v>
      </c>
      <c r="H354" s="8">
        <v>300</v>
      </c>
      <c r="I354" s="8">
        <v>113</v>
      </c>
      <c r="J354" s="8">
        <v>107</v>
      </c>
      <c r="K354" s="8">
        <v>33</v>
      </c>
      <c r="L354" s="8">
        <v>9</v>
      </c>
      <c r="M354" s="49">
        <v>10.9</v>
      </c>
      <c r="N354" s="49">
        <v>19.899999999999999</v>
      </c>
      <c r="O354" s="49">
        <v>22.2</v>
      </c>
      <c r="P354" s="49">
        <v>1.5</v>
      </c>
      <c r="Q354" s="50" t="s">
        <v>178</v>
      </c>
      <c r="R354" s="50" t="s">
        <v>20</v>
      </c>
      <c r="S354" s="8">
        <v>20</v>
      </c>
      <c r="T354" s="8">
        <v>14</v>
      </c>
      <c r="U354" s="8">
        <v>1</v>
      </c>
      <c r="V354" s="49">
        <v>28.9</v>
      </c>
      <c r="W354" s="49">
        <v>29.9</v>
      </c>
      <c r="X354" s="49">
        <v>35.6</v>
      </c>
      <c r="Y354" s="49">
        <v>0.5</v>
      </c>
      <c r="Z354" s="50" t="s">
        <v>38</v>
      </c>
      <c r="AA354" s="50" t="s">
        <v>179</v>
      </c>
      <c r="AB354" s="8">
        <v>19</v>
      </c>
      <c r="AC354" s="50" t="s">
        <v>180</v>
      </c>
      <c r="AD354" s="8" t="s">
        <v>31</v>
      </c>
      <c r="AE354" s="8">
        <v>13</v>
      </c>
      <c r="AF354" s="8" t="s">
        <v>22</v>
      </c>
      <c r="AG354" s="8" t="s">
        <v>27</v>
      </c>
      <c r="AH354" s="8">
        <v>1</v>
      </c>
      <c r="AI354" s="4"/>
      <c r="AJ354" s="4"/>
      <c r="AK354" s="4">
        <v>206</v>
      </c>
      <c r="AL354" s="4">
        <v>311</v>
      </c>
      <c r="AM354" s="4">
        <v>404</v>
      </c>
      <c r="AN354" s="4"/>
      <c r="AO354" s="4"/>
      <c r="AP354" s="4"/>
      <c r="AQ354" s="5" t="s">
        <v>181</v>
      </c>
      <c r="AR354" s="4">
        <v>6</v>
      </c>
      <c r="AS354" s="4">
        <v>0</v>
      </c>
      <c r="AT354" s="4">
        <v>1</v>
      </c>
      <c r="AU354" s="4" t="s">
        <v>1442</v>
      </c>
      <c r="AV354" s="28">
        <v>106466</v>
      </c>
      <c r="AW354" s="57" t="str">
        <f t="shared" si="35"/>
        <v>BR:Mendick,Danny</v>
      </c>
      <c r="AX354" s="57" t="str">
        <f t="shared" si="36"/>
        <v>BP:Mendick,Danny</v>
      </c>
      <c r="AY354" s="58" t="s">
        <v>3948</v>
      </c>
      <c r="AZ354" s="59" t="s">
        <v>4824</v>
      </c>
    </row>
    <row r="355" spans="1:52" ht="14.25" customHeight="1" x14ac:dyDescent="0.2">
      <c r="A355" s="1" t="s">
        <v>3488</v>
      </c>
      <c r="B355" s="9" t="s">
        <v>3484</v>
      </c>
      <c r="C355" s="6" t="s">
        <v>1746</v>
      </c>
      <c r="D355" s="31" t="s">
        <v>238</v>
      </c>
      <c r="E355" s="11">
        <v>33352</v>
      </c>
      <c r="F355" s="17">
        <f t="shared" si="34"/>
        <v>30</v>
      </c>
      <c r="G355" s="8">
        <v>387</v>
      </c>
      <c r="H355" s="8">
        <v>373</v>
      </c>
      <c r="I355" s="8">
        <v>138</v>
      </c>
      <c r="J355" s="8">
        <v>133</v>
      </c>
      <c r="K355" s="8">
        <v>53</v>
      </c>
      <c r="L355" s="8">
        <v>0</v>
      </c>
      <c r="M355" s="49">
        <v>0</v>
      </c>
      <c r="N355" s="49">
        <v>2</v>
      </c>
      <c r="O355" s="49">
        <v>0</v>
      </c>
      <c r="P355" s="49">
        <v>0</v>
      </c>
      <c r="Q355" s="50" t="s">
        <v>29</v>
      </c>
      <c r="R355" s="50" t="s">
        <v>20</v>
      </c>
      <c r="S355" s="8">
        <v>18</v>
      </c>
      <c r="T355" s="8">
        <v>32</v>
      </c>
      <c r="U355" s="8">
        <v>0</v>
      </c>
      <c r="V355" s="49">
        <v>23.8</v>
      </c>
      <c r="W355" s="49">
        <v>25.8</v>
      </c>
      <c r="X355" s="49">
        <v>42.2</v>
      </c>
      <c r="Y355" s="49">
        <v>2</v>
      </c>
      <c r="Z355" s="50" t="s">
        <v>18</v>
      </c>
      <c r="AA355" s="50" t="s">
        <v>42</v>
      </c>
      <c r="AB355" s="8">
        <v>18</v>
      </c>
      <c r="AC355" s="50" t="s">
        <v>180</v>
      </c>
      <c r="AD355" s="8" t="s">
        <v>31</v>
      </c>
      <c r="AE355" s="8">
        <v>14</v>
      </c>
      <c r="AF355" s="8" t="s">
        <v>22</v>
      </c>
      <c r="AG355" s="8" t="s">
        <v>22</v>
      </c>
      <c r="AH355" s="8">
        <v>2</v>
      </c>
      <c r="AI355" s="4"/>
      <c r="AJ355" s="4"/>
      <c r="AK355" s="4"/>
      <c r="AL355" s="4"/>
      <c r="AM355" s="4"/>
      <c r="AN355" s="4"/>
      <c r="AO355" s="4"/>
      <c r="AP355" s="4">
        <v>300</v>
      </c>
      <c r="AQ355" s="5" t="s">
        <v>252</v>
      </c>
      <c r="AR355" s="4">
        <v>5</v>
      </c>
      <c r="AS355" s="4">
        <v>0</v>
      </c>
      <c r="AT355" s="4">
        <v>1</v>
      </c>
      <c r="AU355" s="4" t="s">
        <v>1465</v>
      </c>
      <c r="AV355" s="24">
        <v>70362</v>
      </c>
      <c r="AW355" s="57" t="str">
        <f t="shared" si="35"/>
        <v>BR:Naquin,Tyler*</v>
      </c>
      <c r="AX355" s="57" t="str">
        <f t="shared" si="36"/>
        <v>BP:Naquin,Tyler*</v>
      </c>
      <c r="AY355" s="58" t="s">
        <v>3968</v>
      </c>
      <c r="AZ355" s="59" t="s">
        <v>4563</v>
      </c>
    </row>
    <row r="356" spans="1:52" ht="14.25" customHeight="1" x14ac:dyDescent="0.2">
      <c r="A356" s="4" t="s">
        <v>3488</v>
      </c>
      <c r="B356" s="13">
        <v>157</v>
      </c>
      <c r="C356" s="6" t="s">
        <v>1750</v>
      </c>
      <c r="D356" s="31" t="s">
        <v>644</v>
      </c>
      <c r="E356" s="11">
        <v>34368</v>
      </c>
      <c r="F356" s="17">
        <f t="shared" si="34"/>
        <v>27</v>
      </c>
      <c r="G356" s="8">
        <v>407</v>
      </c>
      <c r="H356" s="8">
        <v>387</v>
      </c>
      <c r="I356" s="8">
        <v>145</v>
      </c>
      <c r="J356" s="8">
        <v>138</v>
      </c>
      <c r="K356" s="8">
        <v>42</v>
      </c>
      <c r="L356" s="8">
        <v>0</v>
      </c>
      <c r="M356" s="49">
        <v>3</v>
      </c>
      <c r="N356" s="49">
        <v>5</v>
      </c>
      <c r="O356" s="49">
        <v>12</v>
      </c>
      <c r="P356" s="49">
        <v>3</v>
      </c>
      <c r="Q356" s="50" t="s">
        <v>52</v>
      </c>
      <c r="R356" s="50" t="s">
        <v>20</v>
      </c>
      <c r="S356" s="8">
        <v>10</v>
      </c>
      <c r="T356" s="8">
        <v>45</v>
      </c>
      <c r="U356" s="8">
        <v>1</v>
      </c>
      <c r="V356" s="49">
        <v>12.6</v>
      </c>
      <c r="W356" s="49">
        <v>15.6</v>
      </c>
      <c r="X356" s="49">
        <v>46.3</v>
      </c>
      <c r="Y356" s="49">
        <v>10.9</v>
      </c>
      <c r="Z356" s="50" t="s">
        <v>25</v>
      </c>
      <c r="AA356" s="50" t="s">
        <v>20</v>
      </c>
      <c r="AB356" s="8">
        <v>10</v>
      </c>
      <c r="AC356" s="50" t="s">
        <v>499</v>
      </c>
      <c r="AD356" s="8" t="s">
        <v>31</v>
      </c>
      <c r="AE356" s="8">
        <v>13</v>
      </c>
      <c r="AF356" s="8" t="s">
        <v>6</v>
      </c>
      <c r="AG356" s="8" t="s">
        <v>27</v>
      </c>
      <c r="AH356" s="8">
        <v>2</v>
      </c>
      <c r="AI356" s="4"/>
      <c r="AJ356" s="4"/>
      <c r="AK356" s="4">
        <v>418</v>
      </c>
      <c r="AL356" s="4"/>
      <c r="AM356" s="4"/>
      <c r="AN356" s="4"/>
      <c r="AO356" s="4"/>
      <c r="AP356" s="4"/>
      <c r="AQ356" s="5" t="s">
        <v>657</v>
      </c>
      <c r="AR356" s="4">
        <v>7</v>
      </c>
      <c r="AS356" s="4">
        <v>0</v>
      </c>
      <c r="AT356" s="4">
        <v>1</v>
      </c>
      <c r="AU356" s="4" t="s">
        <v>1479</v>
      </c>
      <c r="AV356" s="24">
        <v>69270</v>
      </c>
      <c r="AW356" s="57" t="str">
        <f t="shared" si="35"/>
        <v>BR:Odor,Rougned*</v>
      </c>
      <c r="AX356" s="57" t="str">
        <f t="shared" si="36"/>
        <v>BP:Odor,Rougned*</v>
      </c>
      <c r="AY356" s="58" t="s">
        <v>3979</v>
      </c>
      <c r="AZ356" s="59" t="s">
        <v>4538</v>
      </c>
    </row>
    <row r="357" spans="1:52" ht="14.25" customHeight="1" x14ac:dyDescent="0.2">
      <c r="A357" s="1" t="s">
        <v>3488</v>
      </c>
      <c r="B357" s="9">
        <v>74</v>
      </c>
      <c r="C357" s="6" t="s">
        <v>1033</v>
      </c>
      <c r="D357" s="31" t="s">
        <v>263</v>
      </c>
      <c r="E357" s="11">
        <v>35286</v>
      </c>
      <c r="F357" s="17">
        <f t="shared" si="34"/>
        <v>24</v>
      </c>
      <c r="G357" s="8">
        <v>59</v>
      </c>
      <c r="H357" s="8">
        <v>59</v>
      </c>
      <c r="I357" s="8">
        <v>21</v>
      </c>
      <c r="J357" s="8">
        <v>21</v>
      </c>
      <c r="K357" s="8">
        <v>59</v>
      </c>
      <c r="L357" s="8">
        <v>0</v>
      </c>
      <c r="M357" s="49">
        <v>18.899999999999999</v>
      </c>
      <c r="N357" s="49">
        <v>18.899999999999999</v>
      </c>
      <c r="O357" s="49">
        <v>36.1</v>
      </c>
      <c r="P357" s="49">
        <v>0</v>
      </c>
      <c r="Q357" s="50" t="s">
        <v>29</v>
      </c>
      <c r="R357" s="50" t="s">
        <v>20</v>
      </c>
      <c r="S357" s="8">
        <v>0</v>
      </c>
      <c r="T357" s="8">
        <v>13</v>
      </c>
      <c r="U357" s="8">
        <v>0</v>
      </c>
      <c r="V357" s="49">
        <v>0</v>
      </c>
      <c r="W357" s="49">
        <v>0</v>
      </c>
      <c r="X357" s="49">
        <v>0</v>
      </c>
      <c r="Y357" s="49">
        <v>0</v>
      </c>
      <c r="Z357" s="50" t="s">
        <v>29</v>
      </c>
      <c r="AA357" s="50" t="s">
        <v>20</v>
      </c>
      <c r="AB357" s="8">
        <v>0</v>
      </c>
      <c r="AC357" s="50" t="s">
        <v>30</v>
      </c>
      <c r="AD357" s="8" t="s">
        <v>31</v>
      </c>
      <c r="AE357" s="8">
        <v>12</v>
      </c>
      <c r="AF357" s="8" t="s">
        <v>22</v>
      </c>
      <c r="AG357" s="8" t="s">
        <v>22</v>
      </c>
      <c r="AH357" s="8">
        <v>3</v>
      </c>
      <c r="AI357" s="4"/>
      <c r="AJ357" s="4"/>
      <c r="AK357" s="4">
        <v>430</v>
      </c>
      <c r="AL357" s="4"/>
      <c r="AM357" s="4">
        <v>452</v>
      </c>
      <c r="AN357" s="4"/>
      <c r="AO357" s="4"/>
      <c r="AP357" s="4"/>
      <c r="AQ357" s="5" t="s">
        <v>281</v>
      </c>
      <c r="AR357" s="4">
        <v>0</v>
      </c>
      <c r="AS357" s="4">
        <v>0</v>
      </c>
      <c r="AT357" s="4">
        <v>0</v>
      </c>
      <c r="AU357" s="4" t="s">
        <v>1544</v>
      </c>
      <c r="AV357" s="24">
        <v>106765</v>
      </c>
      <c r="AW357" s="57" t="str">
        <f t="shared" si="35"/>
        <v>BR:Rodgers,Brendan</v>
      </c>
      <c r="AX357" s="57" t="str">
        <f t="shared" si="36"/>
        <v>BP:Rodgers,Brendan</v>
      </c>
      <c r="AY357" s="58" t="s">
        <v>4036</v>
      </c>
      <c r="AZ357" s="59" t="s">
        <v>4746</v>
      </c>
    </row>
    <row r="358" spans="1:52" ht="14.25" customHeight="1" x14ac:dyDescent="0.2">
      <c r="A358" s="4" t="s">
        <v>3488</v>
      </c>
      <c r="B358" s="13">
        <v>243</v>
      </c>
      <c r="C358" s="6" t="s">
        <v>1778</v>
      </c>
      <c r="D358" s="31" t="s">
        <v>99</v>
      </c>
      <c r="E358" s="11">
        <v>34476</v>
      </c>
      <c r="F358" s="17">
        <f t="shared" si="34"/>
        <v>27</v>
      </c>
      <c r="G358" s="8">
        <v>567</v>
      </c>
      <c r="H358" s="8">
        <v>519</v>
      </c>
      <c r="I358" s="8">
        <v>202</v>
      </c>
      <c r="J358" s="8">
        <v>185</v>
      </c>
      <c r="K358" s="8">
        <v>26</v>
      </c>
      <c r="L358" s="8">
        <v>0</v>
      </c>
      <c r="M358" s="49">
        <v>24.5</v>
      </c>
      <c r="N358" s="49">
        <v>24.5</v>
      </c>
      <c r="O358" s="49">
        <v>36.799999999999997</v>
      </c>
      <c r="P358" s="49">
        <v>4</v>
      </c>
      <c r="Q358" s="50" t="s">
        <v>113</v>
      </c>
      <c r="R358" s="50" t="s">
        <v>108</v>
      </c>
      <c r="S358" s="8">
        <v>18</v>
      </c>
      <c r="T358" s="8">
        <v>23</v>
      </c>
      <c r="U358" s="8">
        <v>9</v>
      </c>
      <c r="V358" s="49">
        <v>13.6</v>
      </c>
      <c r="W358" s="49">
        <v>22.6</v>
      </c>
      <c r="X358" s="49">
        <v>30.1</v>
      </c>
      <c r="Y358" s="49">
        <v>3</v>
      </c>
      <c r="Z358" s="50" t="s">
        <v>52</v>
      </c>
      <c r="AA358" s="50" t="s">
        <v>20</v>
      </c>
      <c r="AB358" s="8">
        <v>16</v>
      </c>
      <c r="AC358" s="50" t="s">
        <v>115</v>
      </c>
      <c r="AD358" s="8" t="s">
        <v>22</v>
      </c>
      <c r="AE358" s="8">
        <v>12</v>
      </c>
      <c r="AF358" s="8" t="s">
        <v>22</v>
      </c>
      <c r="AG358" s="8" t="s">
        <v>6</v>
      </c>
      <c r="AH358" s="8">
        <v>1</v>
      </c>
      <c r="AI358" s="4"/>
      <c r="AJ358" s="4"/>
      <c r="AK358" s="4">
        <v>541</v>
      </c>
      <c r="AL358" s="4">
        <v>319</v>
      </c>
      <c r="AM358" s="4"/>
      <c r="AN358" s="4">
        <v>407</v>
      </c>
      <c r="AO358" s="4"/>
      <c r="AP358" s="4"/>
      <c r="AQ358" s="5" t="s">
        <v>116</v>
      </c>
      <c r="AR358" s="4">
        <v>17</v>
      </c>
      <c r="AS358" s="4">
        <v>1</v>
      </c>
      <c r="AT358" s="4">
        <v>2</v>
      </c>
      <c r="AU358" s="4" t="s">
        <v>1555</v>
      </c>
      <c r="AV358" s="24">
        <v>70343</v>
      </c>
      <c r="AW358" s="57" t="str">
        <f t="shared" si="35"/>
        <v>BR:Ruiz,Rio*</v>
      </c>
      <c r="AX358" s="57" t="str">
        <f t="shared" si="36"/>
        <v>BP:Ruiz,Rio*</v>
      </c>
      <c r="AY358" s="58" t="s">
        <v>4043</v>
      </c>
      <c r="AZ358" s="59" t="s">
        <v>4562</v>
      </c>
    </row>
    <row r="359" spans="1:52" ht="14.25" customHeight="1" x14ac:dyDescent="0.2">
      <c r="A359" s="1" t="s">
        <v>3488</v>
      </c>
      <c r="B359" s="9" t="s">
        <v>3484</v>
      </c>
      <c r="C359" s="6" t="s">
        <v>1782</v>
      </c>
      <c r="D359" s="31" t="s">
        <v>238</v>
      </c>
      <c r="E359" s="11">
        <v>31510</v>
      </c>
      <c r="F359" s="17">
        <f t="shared" si="34"/>
        <v>35</v>
      </c>
      <c r="G359" s="8">
        <v>710</v>
      </c>
      <c r="H359" s="8">
        <v>578</v>
      </c>
      <c r="I359" s="8">
        <v>253</v>
      </c>
      <c r="J359" s="8">
        <v>206</v>
      </c>
      <c r="K359" s="8">
        <v>12</v>
      </c>
      <c r="L359" s="8">
        <v>6</v>
      </c>
      <c r="M359" s="49">
        <v>18.2</v>
      </c>
      <c r="N359" s="49">
        <v>25.2</v>
      </c>
      <c r="O359" s="49">
        <v>35.4</v>
      </c>
      <c r="P359" s="49">
        <v>3.3</v>
      </c>
      <c r="Q359" s="50" t="s">
        <v>41</v>
      </c>
      <c r="R359" s="50" t="s">
        <v>97</v>
      </c>
      <c r="S359" s="8">
        <v>18</v>
      </c>
      <c r="T359" s="8">
        <v>12</v>
      </c>
      <c r="U359" s="8">
        <v>35</v>
      </c>
      <c r="V359" s="49">
        <v>3.9</v>
      </c>
      <c r="W359" s="49">
        <v>39.9</v>
      </c>
      <c r="X359" s="49">
        <v>7.7</v>
      </c>
      <c r="Y359" s="49">
        <v>1.3</v>
      </c>
      <c r="Z359" s="50" t="s">
        <v>61</v>
      </c>
      <c r="AA359" s="50" t="s">
        <v>66</v>
      </c>
      <c r="AB359" s="8">
        <v>11</v>
      </c>
      <c r="AC359" s="50" t="s">
        <v>30</v>
      </c>
      <c r="AD359" s="8" t="s">
        <v>31</v>
      </c>
      <c r="AE359" s="8">
        <v>12</v>
      </c>
      <c r="AF359" s="8" t="s">
        <v>22</v>
      </c>
      <c r="AG359" s="8" t="s">
        <v>27</v>
      </c>
      <c r="AH359" s="8">
        <v>0</v>
      </c>
      <c r="AI359" s="4"/>
      <c r="AJ359" s="4">
        <v>311</v>
      </c>
      <c r="AK359" s="4"/>
      <c r="AL359" s="4"/>
      <c r="AM359" s="4"/>
      <c r="AN359" s="4"/>
      <c r="AO359" s="4"/>
      <c r="AP359" s="4"/>
      <c r="AQ359" s="5" t="s">
        <v>258</v>
      </c>
      <c r="AR359" s="4">
        <v>47</v>
      </c>
      <c r="AS359" s="4">
        <v>0</v>
      </c>
      <c r="AT359" s="4">
        <v>0</v>
      </c>
      <c r="AU359" s="4" t="s">
        <v>1562</v>
      </c>
      <c r="AV359" s="24">
        <v>48929</v>
      </c>
      <c r="AW359" s="57" t="str">
        <f t="shared" si="35"/>
        <v>BR:Santana,Carlos+</v>
      </c>
      <c r="AX359" s="57" t="str">
        <f t="shared" si="36"/>
        <v>BP:Santana,Carlos+</v>
      </c>
      <c r="AY359" s="58" t="s">
        <v>4050</v>
      </c>
      <c r="AZ359" s="59" t="s">
        <v>4369</v>
      </c>
    </row>
    <row r="360" spans="1:52" ht="14.25" customHeight="1" x14ac:dyDescent="0.2">
      <c r="A360" s="1" t="s">
        <v>3488</v>
      </c>
      <c r="B360" s="9" t="s">
        <v>3484</v>
      </c>
      <c r="C360" s="6" t="s">
        <v>1047</v>
      </c>
      <c r="D360" s="31" t="s">
        <v>212</v>
      </c>
      <c r="E360" s="11">
        <v>34879</v>
      </c>
      <c r="F360" s="17">
        <f t="shared" si="34"/>
        <v>26</v>
      </c>
      <c r="G360" s="8">
        <v>214</v>
      </c>
      <c r="H360" s="8">
        <v>197</v>
      </c>
      <c r="I360" s="8">
        <v>76</v>
      </c>
      <c r="J360" s="8">
        <v>70</v>
      </c>
      <c r="K360" s="8">
        <v>6</v>
      </c>
      <c r="L360" s="8">
        <v>5</v>
      </c>
      <c r="M360" s="49">
        <v>6.7</v>
      </c>
      <c r="N360" s="49">
        <v>11.7</v>
      </c>
      <c r="O360" s="49">
        <v>17.5</v>
      </c>
      <c r="P360" s="49">
        <v>2.2000000000000002</v>
      </c>
      <c r="Q360" s="50" t="s">
        <v>64</v>
      </c>
      <c r="R360" s="50" t="s">
        <v>20</v>
      </c>
      <c r="S360" s="8">
        <v>22</v>
      </c>
      <c r="T360" s="8">
        <v>21</v>
      </c>
      <c r="U360" s="8">
        <v>10</v>
      </c>
      <c r="V360" s="49">
        <v>14.6</v>
      </c>
      <c r="W360" s="49">
        <v>24.5</v>
      </c>
      <c r="X360" s="49">
        <v>29.6</v>
      </c>
      <c r="Y360" s="49">
        <v>0.4</v>
      </c>
      <c r="Z360" s="50" t="s">
        <v>230</v>
      </c>
      <c r="AA360" s="50" t="s">
        <v>20</v>
      </c>
      <c r="AB360" s="8">
        <v>20</v>
      </c>
      <c r="AC360" s="50" t="s">
        <v>231</v>
      </c>
      <c r="AD360" s="8" t="s">
        <v>6</v>
      </c>
      <c r="AE360" s="8">
        <v>15</v>
      </c>
      <c r="AF360" s="8" t="s">
        <v>22</v>
      </c>
      <c r="AG360" s="8" t="s">
        <v>27</v>
      </c>
      <c r="AH360" s="8">
        <v>2</v>
      </c>
      <c r="AI360" s="4"/>
      <c r="AJ360" s="4"/>
      <c r="AK360" s="4"/>
      <c r="AL360" s="4"/>
      <c r="AM360" s="4"/>
      <c r="AN360" s="4"/>
      <c r="AO360" s="4">
        <v>408</v>
      </c>
      <c r="AP360" s="4"/>
      <c r="AQ360" s="5" t="s">
        <v>232</v>
      </c>
      <c r="AR360" s="4">
        <v>6</v>
      </c>
      <c r="AS360" s="4">
        <v>2</v>
      </c>
      <c r="AT360" s="4">
        <v>1</v>
      </c>
      <c r="AU360" s="4" t="s">
        <v>1574</v>
      </c>
      <c r="AV360" s="24">
        <v>108571</v>
      </c>
      <c r="AW360" s="57" t="str">
        <f t="shared" si="35"/>
        <v>BR:Senzel,Nick</v>
      </c>
      <c r="AX360" s="57" t="str">
        <f t="shared" si="36"/>
        <v>BP:Senzel,Nick</v>
      </c>
      <c r="AY360" s="58" t="s">
        <v>4061</v>
      </c>
      <c r="AZ360" s="59" t="s">
        <v>4777</v>
      </c>
    </row>
    <row r="361" spans="1:52" ht="14.25" customHeight="1" x14ac:dyDescent="0.2">
      <c r="A361" s="6" t="s">
        <v>3523</v>
      </c>
      <c r="B361" s="16" t="s">
        <v>3460</v>
      </c>
      <c r="C361" s="6" t="s">
        <v>3524</v>
      </c>
      <c r="D361" s="6" t="s">
        <v>528</v>
      </c>
      <c r="E361" s="11">
        <v>36307</v>
      </c>
      <c r="F361" s="17">
        <f t="shared" ref="F361:F367" si="37">IF(MONTH(E361)&lt;7,2021-YEAR(E361),2021-YEAR(E361)-1)</f>
        <v>22</v>
      </c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 t="s">
        <v>3525</v>
      </c>
      <c r="AV361" s="24"/>
      <c r="AW361" s="57" t="str">
        <f t="shared" si="35"/>
        <v>BR:Gonzales,Nick</v>
      </c>
      <c r="AX361" s="57" t="str">
        <f t="shared" si="36"/>
        <v>BP:Gonzales,Nick</v>
      </c>
      <c r="AY361" s="58" t="s">
        <v>4255</v>
      </c>
      <c r="AZ361" s="59"/>
    </row>
    <row r="362" spans="1:52" ht="14.25" customHeight="1" x14ac:dyDescent="0.2">
      <c r="A362" s="4" t="s">
        <v>3523</v>
      </c>
      <c r="B362" s="13" t="s">
        <v>3460</v>
      </c>
      <c r="C362" s="31" t="s">
        <v>6450</v>
      </c>
      <c r="D362" s="31" t="s">
        <v>6451</v>
      </c>
      <c r="E362" s="11">
        <v>37454</v>
      </c>
      <c r="F362" s="17">
        <f t="shared" si="37"/>
        <v>18</v>
      </c>
      <c r="G362" s="8"/>
      <c r="H362" s="8"/>
      <c r="I362" s="8"/>
      <c r="J362" s="8"/>
      <c r="K362" s="8"/>
      <c r="L362" s="8"/>
      <c r="M362" s="49"/>
      <c r="N362" s="49"/>
      <c r="O362" s="49"/>
      <c r="P362" s="49"/>
      <c r="Q362" s="50"/>
      <c r="R362" s="50"/>
      <c r="S362" s="8"/>
      <c r="T362" s="8"/>
      <c r="U362" s="8"/>
      <c r="V362" s="49"/>
      <c r="W362" s="49"/>
      <c r="X362" s="49"/>
      <c r="Y362" s="49"/>
      <c r="Z362" s="50"/>
      <c r="AA362" s="50"/>
      <c r="AB362" s="8"/>
      <c r="AC362" s="50"/>
      <c r="AD362" s="8"/>
      <c r="AE362" s="8"/>
      <c r="AF362" s="8"/>
      <c r="AG362" s="8"/>
      <c r="AH362" s="8"/>
      <c r="AI362" s="4"/>
      <c r="AJ362" s="4"/>
      <c r="AK362" s="4"/>
      <c r="AL362" s="4"/>
      <c r="AM362" s="4"/>
      <c r="AN362" s="4"/>
      <c r="AO362" s="4"/>
      <c r="AP362" s="4"/>
      <c r="AQ362" s="5"/>
      <c r="AR362" s="4"/>
      <c r="AS362" s="4"/>
      <c r="AT362" s="4"/>
      <c r="AU362" s="4"/>
      <c r="AV362" s="24"/>
      <c r="AW362" s="57"/>
      <c r="AX362" s="57" t="str">
        <f t="shared" si="36"/>
        <v>BP:Lawlar,Jordan</v>
      </c>
      <c r="AY362" s="58"/>
      <c r="AZ362" s="59"/>
    </row>
    <row r="363" spans="1:52" ht="14.25" customHeight="1" x14ac:dyDescent="0.2">
      <c r="A363" s="1" t="s">
        <v>3523</v>
      </c>
      <c r="B363" s="9" t="s">
        <v>3460</v>
      </c>
      <c r="C363" s="6" t="s">
        <v>3628</v>
      </c>
      <c r="D363" s="32" t="s">
        <v>287</v>
      </c>
      <c r="E363" s="11">
        <v>36398</v>
      </c>
      <c r="F363" s="17">
        <f t="shared" si="37"/>
        <v>21</v>
      </c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 t="s">
        <v>3629</v>
      </c>
      <c r="AV363" s="28">
        <v>138910</v>
      </c>
      <c r="AW363" s="57" t="str">
        <f t="shared" ref="AW363:AW405" si="38">HYPERLINK(AY363,_xlfn.CONCAT("BR:",C363))</f>
        <v>BR:Torkelson,Spencer</v>
      </c>
      <c r="AX363" s="57" t="str">
        <f t="shared" si="36"/>
        <v>BP:Torkelson,Spencer</v>
      </c>
      <c r="AY363" s="58" t="s">
        <v>4262</v>
      </c>
      <c r="AZ363" s="59" t="s">
        <v>4864</v>
      </c>
    </row>
    <row r="364" spans="1:52" ht="14.25" customHeight="1" x14ac:dyDescent="0.2">
      <c r="A364" s="1" t="s">
        <v>3494</v>
      </c>
      <c r="B364" s="14" t="s">
        <v>3484</v>
      </c>
      <c r="C364" s="6" t="s">
        <v>3362</v>
      </c>
      <c r="D364" s="31" t="s">
        <v>364</v>
      </c>
      <c r="E364" s="11">
        <v>34893</v>
      </c>
      <c r="F364" s="17">
        <f t="shared" si="37"/>
        <v>25</v>
      </c>
      <c r="G364" s="8">
        <v>682</v>
      </c>
      <c r="H364" s="8">
        <v>598</v>
      </c>
      <c r="I364" s="8">
        <v>243</v>
      </c>
      <c r="J364" s="8">
        <v>213</v>
      </c>
      <c r="K364" s="8">
        <v>23</v>
      </c>
      <c r="L364" s="8">
        <v>14</v>
      </c>
      <c r="M364" s="49">
        <v>15.8</v>
      </c>
      <c r="N364" s="49">
        <v>29.8</v>
      </c>
      <c r="O364" s="49">
        <v>23.3</v>
      </c>
      <c r="P364" s="49">
        <v>2</v>
      </c>
      <c r="Q364" s="50" t="s">
        <v>43</v>
      </c>
      <c r="R364" s="50" t="s">
        <v>60</v>
      </c>
      <c r="S364" s="8">
        <v>14</v>
      </c>
      <c r="T364" s="8">
        <v>8</v>
      </c>
      <c r="U364" s="8">
        <v>16</v>
      </c>
      <c r="V364" s="49">
        <v>18.100000000000001</v>
      </c>
      <c r="W364" s="49">
        <v>34.1</v>
      </c>
      <c r="X364" s="49">
        <v>38</v>
      </c>
      <c r="Y364" s="49">
        <v>4.8</v>
      </c>
      <c r="Z364" s="50" t="s">
        <v>24</v>
      </c>
      <c r="AA364" s="50" t="s">
        <v>51</v>
      </c>
      <c r="AB364" s="8">
        <v>12</v>
      </c>
      <c r="AC364" s="50" t="s">
        <v>368</v>
      </c>
      <c r="AD364" s="8" t="s">
        <v>48</v>
      </c>
      <c r="AE364" s="8">
        <v>15</v>
      </c>
      <c r="AF364" s="8" t="s">
        <v>22</v>
      </c>
      <c r="AG364" s="8" t="s">
        <v>27</v>
      </c>
      <c r="AH364" s="8">
        <v>1</v>
      </c>
      <c r="AI364" s="4"/>
      <c r="AJ364" s="4">
        <v>204</v>
      </c>
      <c r="AK364" s="4"/>
      <c r="AL364" s="4"/>
      <c r="AM364" s="4"/>
      <c r="AN364" s="4"/>
      <c r="AO364" s="4">
        <v>104</v>
      </c>
      <c r="AP364" s="4"/>
      <c r="AQ364" s="5" t="s">
        <v>369</v>
      </c>
      <c r="AR364" s="4">
        <v>30</v>
      </c>
      <c r="AS364" s="4">
        <v>6</v>
      </c>
      <c r="AT364" s="4">
        <v>1</v>
      </c>
      <c r="AU364" s="4" t="s">
        <v>1146</v>
      </c>
      <c r="AV364" s="24">
        <v>102519</v>
      </c>
      <c r="AW364" s="57" t="str">
        <f t="shared" si="38"/>
        <v>BR:Bellinger,Cody*</v>
      </c>
      <c r="AX364" s="57" t="str">
        <f t="shared" si="36"/>
        <v>BP:Bellinger,Cody*</v>
      </c>
      <c r="AY364" s="58" t="s">
        <v>3687</v>
      </c>
      <c r="AZ364" s="59" t="s">
        <v>4656</v>
      </c>
    </row>
    <row r="365" spans="1:52" ht="14.25" customHeight="1" x14ac:dyDescent="0.2">
      <c r="A365" s="4" t="s">
        <v>3494</v>
      </c>
      <c r="B365" s="13">
        <v>154</v>
      </c>
      <c r="C365" s="6" t="s">
        <v>3426</v>
      </c>
      <c r="D365" s="31" t="s">
        <v>348</v>
      </c>
      <c r="E365" s="11">
        <v>32891</v>
      </c>
      <c r="F365" s="17">
        <f t="shared" si="37"/>
        <v>31</v>
      </c>
      <c r="G365" s="8">
        <v>155</v>
      </c>
      <c r="H365" s="8">
        <v>135</v>
      </c>
      <c r="I365" s="8">
        <v>55</v>
      </c>
      <c r="J365" s="8">
        <v>48</v>
      </c>
      <c r="K365" s="8">
        <v>45</v>
      </c>
      <c r="L365" s="8">
        <v>12</v>
      </c>
      <c r="M365" s="49">
        <v>6.4</v>
      </c>
      <c r="N365" s="49">
        <v>26.4</v>
      </c>
      <c r="O365" s="49">
        <v>18.399999999999999</v>
      </c>
      <c r="P365" s="49">
        <v>4</v>
      </c>
      <c r="Q365" s="50" t="s">
        <v>52</v>
      </c>
      <c r="R365" s="50" t="s">
        <v>20</v>
      </c>
      <c r="S365" s="8">
        <v>0</v>
      </c>
      <c r="T365" s="8">
        <v>12</v>
      </c>
      <c r="U365" s="8">
        <v>19</v>
      </c>
      <c r="V365" s="49">
        <v>12.7</v>
      </c>
      <c r="W365" s="49">
        <v>39.700000000000003</v>
      </c>
      <c r="X365" s="49">
        <v>27</v>
      </c>
      <c r="Y365" s="49">
        <v>4.5</v>
      </c>
      <c r="Z365" s="50" t="s">
        <v>41</v>
      </c>
      <c r="AA365" s="50" t="s">
        <v>51</v>
      </c>
      <c r="AB365" s="8">
        <v>0</v>
      </c>
      <c r="AC365" s="50" t="s">
        <v>130</v>
      </c>
      <c r="AD365" s="8" t="s">
        <v>31</v>
      </c>
      <c r="AE365" s="8">
        <v>10</v>
      </c>
      <c r="AF365" s="8" t="s">
        <v>27</v>
      </c>
      <c r="AG365" s="8" t="s">
        <v>22</v>
      </c>
      <c r="AH365" s="8">
        <v>2</v>
      </c>
      <c r="AI365" s="4">
        <v>402</v>
      </c>
      <c r="AJ365" s="4"/>
      <c r="AK365" s="4"/>
      <c r="AL365" s="4"/>
      <c r="AM365" s="4"/>
      <c r="AN365" s="4"/>
      <c r="AO365" s="4"/>
      <c r="AP365" s="4"/>
      <c r="AQ365" s="5" t="s">
        <v>351</v>
      </c>
      <c r="AR365" s="4">
        <v>7</v>
      </c>
      <c r="AS365" s="4">
        <v>0</v>
      </c>
      <c r="AT365" s="4">
        <v>1</v>
      </c>
      <c r="AU365" s="4" t="s">
        <v>1148</v>
      </c>
      <c r="AV365" s="28">
        <v>100659</v>
      </c>
      <c r="AW365" s="57" t="str">
        <f t="shared" si="38"/>
        <v>BR:Bemboom,Anthony*</v>
      </c>
      <c r="AX365" s="57" t="str">
        <f t="shared" si="36"/>
        <v>BP:Bemboom,Anthony*</v>
      </c>
      <c r="AY365" s="58" t="s">
        <v>3689</v>
      </c>
      <c r="AZ365" s="59" t="s">
        <v>4809</v>
      </c>
    </row>
    <row r="366" spans="1:52" ht="14.25" customHeight="1" x14ac:dyDescent="0.2">
      <c r="A366" s="1" t="s">
        <v>3494</v>
      </c>
      <c r="B366" s="14" t="s">
        <v>3484</v>
      </c>
      <c r="C366" s="6" t="s">
        <v>820</v>
      </c>
      <c r="D366" s="31" t="s">
        <v>311</v>
      </c>
      <c r="E366" s="11">
        <v>34423</v>
      </c>
      <c r="F366" s="17">
        <f t="shared" si="37"/>
        <v>27</v>
      </c>
      <c r="G366" s="8">
        <v>496</v>
      </c>
      <c r="H366" s="8">
        <v>429</v>
      </c>
      <c r="I366" s="8">
        <v>177</v>
      </c>
      <c r="J366" s="8">
        <v>153</v>
      </c>
      <c r="K366" s="8">
        <v>0</v>
      </c>
      <c r="L366" s="8">
        <v>18</v>
      </c>
      <c r="M366" s="49">
        <v>26.8</v>
      </c>
      <c r="N366" s="49">
        <v>47.8</v>
      </c>
      <c r="O366" s="49">
        <v>51.5</v>
      </c>
      <c r="P366" s="49">
        <v>2.2999999999999998</v>
      </c>
      <c r="Q366" s="50" t="s">
        <v>18</v>
      </c>
      <c r="R366" s="50" t="s">
        <v>82</v>
      </c>
      <c r="S366" s="8">
        <v>6</v>
      </c>
      <c r="T366" s="8">
        <v>13</v>
      </c>
      <c r="U366" s="8">
        <v>19</v>
      </c>
      <c r="V366" s="49">
        <v>12.1</v>
      </c>
      <c r="W366" s="49">
        <v>34</v>
      </c>
      <c r="X366" s="49">
        <v>24.8</v>
      </c>
      <c r="Y366" s="49">
        <v>1.8</v>
      </c>
      <c r="Z366" s="50" t="s">
        <v>18</v>
      </c>
      <c r="AA366" s="50" t="s">
        <v>82</v>
      </c>
      <c r="AB366" s="8">
        <v>6</v>
      </c>
      <c r="AC366" s="50" t="s">
        <v>30</v>
      </c>
      <c r="AD366" s="8" t="s">
        <v>31</v>
      </c>
      <c r="AE366" s="8">
        <v>13</v>
      </c>
      <c r="AF366" s="8" t="s">
        <v>22</v>
      </c>
      <c r="AG366" s="8" t="s">
        <v>27</v>
      </c>
      <c r="AH366" s="8">
        <v>2</v>
      </c>
      <c r="AI366" s="4"/>
      <c r="AJ366" s="4"/>
      <c r="AK366" s="4"/>
      <c r="AL366" s="4">
        <v>108</v>
      </c>
      <c r="AM366" s="4"/>
      <c r="AN366" s="4"/>
      <c r="AO366" s="4"/>
      <c r="AP366" s="4"/>
      <c r="AQ366" s="5" t="s">
        <v>315</v>
      </c>
      <c r="AR366" s="4">
        <v>24</v>
      </c>
      <c r="AS366" s="4">
        <v>0</v>
      </c>
      <c r="AT366" s="4">
        <v>0</v>
      </c>
      <c r="AU366" s="4" t="s">
        <v>1166</v>
      </c>
      <c r="AV366" s="24">
        <v>70607</v>
      </c>
      <c r="AW366" s="57" t="str">
        <f t="shared" si="38"/>
        <v>BR:Bregman,Alex</v>
      </c>
      <c r="AX366" s="57" t="str">
        <f t="shared" si="36"/>
        <v>BP:Bregman,Alex</v>
      </c>
      <c r="AY366" s="58" t="s">
        <v>3704</v>
      </c>
      <c r="AZ366" s="59" t="s">
        <v>4575</v>
      </c>
    </row>
    <row r="367" spans="1:52" ht="14.25" customHeight="1" x14ac:dyDescent="0.2">
      <c r="A367" s="1" t="s">
        <v>3494</v>
      </c>
      <c r="B367" s="14" t="s">
        <v>3484</v>
      </c>
      <c r="C367" s="6" t="s">
        <v>832</v>
      </c>
      <c r="D367" s="31" t="s">
        <v>212</v>
      </c>
      <c r="E367" s="11">
        <v>32456</v>
      </c>
      <c r="F367" s="17">
        <f t="shared" si="37"/>
        <v>32</v>
      </c>
      <c r="G367" s="8">
        <v>252</v>
      </c>
      <c r="H367" s="8">
        <v>213</v>
      </c>
      <c r="I367" s="8">
        <v>90</v>
      </c>
      <c r="J367" s="8">
        <v>76</v>
      </c>
      <c r="K367" s="8">
        <v>41</v>
      </c>
      <c r="L367" s="8">
        <v>14</v>
      </c>
      <c r="M367" s="49">
        <v>20.3</v>
      </c>
      <c r="N367" s="49">
        <v>42.3</v>
      </c>
      <c r="O367" s="49">
        <v>51.7</v>
      </c>
      <c r="P367" s="49">
        <v>8.3000000000000007</v>
      </c>
      <c r="Q367" s="50" t="s">
        <v>24</v>
      </c>
      <c r="R367" s="50" t="s">
        <v>97</v>
      </c>
      <c r="S367" s="8">
        <v>10</v>
      </c>
      <c r="T367" s="8">
        <v>37</v>
      </c>
      <c r="U367" s="8">
        <v>29</v>
      </c>
      <c r="V367" s="49">
        <v>4</v>
      </c>
      <c r="W367" s="49">
        <v>41</v>
      </c>
      <c r="X367" s="49">
        <v>15.2</v>
      </c>
      <c r="Y367" s="49">
        <v>3.8</v>
      </c>
      <c r="Z367" s="50" t="s">
        <v>52</v>
      </c>
      <c r="AA367" s="50" t="s">
        <v>20</v>
      </c>
      <c r="AB367" s="8">
        <v>15</v>
      </c>
      <c r="AC367" s="50" t="s">
        <v>21</v>
      </c>
      <c r="AD367" s="8" t="s">
        <v>27</v>
      </c>
      <c r="AE367" s="8">
        <v>9</v>
      </c>
      <c r="AF367" s="8" t="s">
        <v>22</v>
      </c>
      <c r="AG367" s="8" t="s">
        <v>27</v>
      </c>
      <c r="AH367" s="8">
        <v>2</v>
      </c>
      <c r="AI367" s="4">
        <v>301</v>
      </c>
      <c r="AJ367" s="4"/>
      <c r="AK367" s="4"/>
      <c r="AL367" s="4"/>
      <c r="AM367" s="4"/>
      <c r="AN367" s="4"/>
      <c r="AO367" s="4"/>
      <c r="AP367" s="4"/>
      <c r="AQ367" s="5" t="s">
        <v>217</v>
      </c>
      <c r="AR367" s="4">
        <v>14</v>
      </c>
      <c r="AS367" s="4">
        <v>1</v>
      </c>
      <c r="AT367" s="4">
        <v>0</v>
      </c>
      <c r="AU367" s="4" t="s">
        <v>1189</v>
      </c>
      <c r="AV367" s="24">
        <v>70378</v>
      </c>
      <c r="AW367" s="57" t="str">
        <f t="shared" si="38"/>
        <v>BR:Casali,Curt</v>
      </c>
      <c r="AX367" s="57" t="str">
        <f t="shared" si="36"/>
        <v>BP:Casali,Curt</v>
      </c>
      <c r="AY367" s="58" t="s">
        <v>3724</v>
      </c>
      <c r="AZ367" s="59" t="s">
        <v>4564</v>
      </c>
    </row>
    <row r="368" spans="1:52" ht="14.25" customHeight="1" x14ac:dyDescent="0.2">
      <c r="A368" t="s">
        <v>3494</v>
      </c>
      <c r="B368" s="14">
        <v>294</v>
      </c>
      <c r="C368" s="6" t="s">
        <v>6429</v>
      </c>
      <c r="D368" s="33" t="s">
        <v>132</v>
      </c>
      <c r="E368" s="11">
        <v>36540</v>
      </c>
      <c r="F368" s="17">
        <v>20</v>
      </c>
      <c r="G368" s="8"/>
      <c r="H368" s="8"/>
      <c r="I368" s="8"/>
      <c r="J368" s="8"/>
      <c r="K368" s="8"/>
      <c r="L368" s="8"/>
      <c r="M368" s="49"/>
      <c r="N368" s="49"/>
      <c r="O368" s="49"/>
      <c r="P368" s="49"/>
      <c r="Q368" s="50"/>
      <c r="R368" s="50"/>
      <c r="S368" s="8"/>
      <c r="T368" s="8"/>
      <c r="U368" s="8"/>
      <c r="V368" s="49"/>
      <c r="W368" s="49"/>
      <c r="X368" s="49"/>
      <c r="Y368" s="49"/>
      <c r="Z368" s="50"/>
      <c r="AA368" s="50"/>
      <c r="AB368" s="8"/>
      <c r="AC368" s="50"/>
      <c r="AD368" s="8"/>
      <c r="AE368" s="8"/>
      <c r="AF368" s="8"/>
      <c r="AG368" s="8"/>
      <c r="AH368" s="8"/>
      <c r="AI368" s="4"/>
      <c r="AJ368" s="4"/>
      <c r="AK368" s="4"/>
      <c r="AL368" s="4"/>
      <c r="AM368" s="4"/>
      <c r="AN368" s="4"/>
      <c r="AO368" s="4"/>
      <c r="AP368" s="4"/>
      <c r="AQ368" s="5"/>
      <c r="AR368" s="4"/>
      <c r="AS368" s="4"/>
      <c r="AT368" s="4"/>
      <c r="AU368" s="2" t="s">
        <v>6430</v>
      </c>
      <c r="AV368" s="66">
        <v>115660</v>
      </c>
      <c r="AW368" s="57" t="str">
        <f t="shared" si="38"/>
        <v>BR:Casas,Triston*</v>
      </c>
      <c r="AX368" s="57" t="str">
        <f t="shared" si="36"/>
        <v>BP:Casas,Triston*</v>
      </c>
      <c r="AY368" s="64" t="str">
        <f>_xlfn.CONCAT("https://www.baseball-reference.com/register/player.fcgi?id=", AU368)</f>
        <v>https://www.baseball-reference.com/register/player.fcgi?id=casas-000tri</v>
      </c>
      <c r="AZ368" s="63" t="s">
        <v>6431</v>
      </c>
    </row>
    <row r="369" spans="1:52" ht="14.25" customHeight="1" x14ac:dyDescent="0.2">
      <c r="A369" s="1" t="s">
        <v>3494</v>
      </c>
      <c r="B369" s="14" t="s">
        <v>3484</v>
      </c>
      <c r="C369" s="6" t="s">
        <v>3391</v>
      </c>
      <c r="D369" s="31" t="s">
        <v>625</v>
      </c>
      <c r="E369" s="11">
        <v>33377</v>
      </c>
      <c r="F369" s="17">
        <f t="shared" ref="F369:F377" si="39">IF(MONTH(E369)&lt;7,2021-YEAR(E369),2021-YEAR(E369)-1)</f>
        <v>30</v>
      </c>
      <c r="G369" s="8">
        <v>398</v>
      </c>
      <c r="H369" s="8">
        <v>342</v>
      </c>
      <c r="I369" s="8">
        <v>142</v>
      </c>
      <c r="J369" s="8">
        <v>122</v>
      </c>
      <c r="K369" s="8">
        <v>54</v>
      </c>
      <c r="L369" s="8">
        <v>1</v>
      </c>
      <c r="M369" s="49">
        <v>0</v>
      </c>
      <c r="N369" s="49">
        <v>1</v>
      </c>
      <c r="O369" s="49">
        <v>0</v>
      </c>
      <c r="P369" s="49">
        <v>0</v>
      </c>
      <c r="Q369" s="50" t="s">
        <v>29</v>
      </c>
      <c r="R369" s="50" t="s">
        <v>20</v>
      </c>
      <c r="S369" s="8">
        <v>4</v>
      </c>
      <c r="T369" s="8">
        <v>28</v>
      </c>
      <c r="U369" s="8">
        <v>18</v>
      </c>
      <c r="V369" s="49">
        <v>20.6</v>
      </c>
      <c r="W369" s="49">
        <v>38.6</v>
      </c>
      <c r="X369" s="49">
        <v>40.6</v>
      </c>
      <c r="Y369" s="49">
        <v>1</v>
      </c>
      <c r="Z369" s="50" t="s">
        <v>178</v>
      </c>
      <c r="AA369" s="50" t="s">
        <v>20</v>
      </c>
      <c r="AB369" s="8">
        <v>2</v>
      </c>
      <c r="AC369" s="50" t="s">
        <v>30</v>
      </c>
      <c r="AD369" s="8" t="s">
        <v>31</v>
      </c>
      <c r="AE369" s="8">
        <v>10</v>
      </c>
      <c r="AF369" s="8" t="s">
        <v>22</v>
      </c>
      <c r="AG369" s="8" t="s">
        <v>22</v>
      </c>
      <c r="AH369" s="8">
        <v>2</v>
      </c>
      <c r="AI369" s="4"/>
      <c r="AJ369" s="4">
        <v>215</v>
      </c>
      <c r="AK369" s="4"/>
      <c r="AL369" s="4"/>
      <c r="AM369" s="4"/>
      <c r="AN369" s="4"/>
      <c r="AO369" s="4"/>
      <c r="AP369" s="4"/>
      <c r="AQ369" s="5" t="s">
        <v>159</v>
      </c>
      <c r="AR369" s="4">
        <v>20</v>
      </c>
      <c r="AS369" s="4">
        <v>0</v>
      </c>
      <c r="AT369" s="4">
        <v>0</v>
      </c>
      <c r="AU369" s="4" t="s">
        <v>1203</v>
      </c>
      <c r="AV369" s="24">
        <v>68192</v>
      </c>
      <c r="AW369" s="57" t="str">
        <f t="shared" si="38"/>
        <v>BR:Choi,Ji-Man*</v>
      </c>
      <c r="AX369" s="57" t="str">
        <f t="shared" si="36"/>
        <v>BP:Choi,Ji-Man*</v>
      </c>
      <c r="AY369" s="58" t="s">
        <v>3737</v>
      </c>
      <c r="AZ369" s="59" t="s">
        <v>4529</v>
      </c>
    </row>
    <row r="370" spans="1:52" ht="14.25" customHeight="1" x14ac:dyDescent="0.2">
      <c r="A370" s="4" t="s">
        <v>3494</v>
      </c>
      <c r="B370" s="13">
        <v>1</v>
      </c>
      <c r="C370" s="31" t="s">
        <v>3373</v>
      </c>
      <c r="D370" s="31" t="s">
        <v>548</v>
      </c>
      <c r="E370" s="11">
        <v>34355</v>
      </c>
      <c r="F370" s="17">
        <f t="shared" si="39"/>
        <v>27</v>
      </c>
      <c r="G370" s="8">
        <v>534</v>
      </c>
      <c r="H370" s="8">
        <v>483</v>
      </c>
      <c r="I370" s="8">
        <v>190</v>
      </c>
      <c r="J370" s="8">
        <v>172</v>
      </c>
      <c r="K370" s="8">
        <v>23</v>
      </c>
      <c r="L370" s="8">
        <v>12</v>
      </c>
      <c r="M370" s="49">
        <v>20</v>
      </c>
      <c r="N370" s="49">
        <v>33</v>
      </c>
      <c r="O370" s="49">
        <v>23</v>
      </c>
      <c r="P370" s="49">
        <v>0</v>
      </c>
      <c r="Q370" s="50" t="s">
        <v>33</v>
      </c>
      <c r="R370" s="50" t="s">
        <v>60</v>
      </c>
      <c r="S370" s="8">
        <v>16</v>
      </c>
      <c r="T370" s="8">
        <v>4</v>
      </c>
      <c r="U370" s="8">
        <v>10</v>
      </c>
      <c r="V370" s="49">
        <v>34.9</v>
      </c>
      <c r="W370" s="49">
        <v>45.9</v>
      </c>
      <c r="X370" s="49">
        <v>63.9</v>
      </c>
      <c r="Y370" s="49">
        <v>1.5</v>
      </c>
      <c r="Z370" s="50" t="s">
        <v>18</v>
      </c>
      <c r="AA370" s="50" t="s">
        <v>60</v>
      </c>
      <c r="AB370" s="8">
        <v>16</v>
      </c>
      <c r="AC370" s="50" t="s">
        <v>551</v>
      </c>
      <c r="AD370" s="8" t="s">
        <v>27</v>
      </c>
      <c r="AE370" s="8">
        <v>15</v>
      </c>
      <c r="AF370" s="8" t="s">
        <v>22</v>
      </c>
      <c r="AG370" s="8" t="s">
        <v>6</v>
      </c>
      <c r="AH370" s="8">
        <v>1</v>
      </c>
      <c r="AI370" s="4"/>
      <c r="AJ370" s="4">
        <v>320</v>
      </c>
      <c r="AK370" s="4">
        <v>210</v>
      </c>
      <c r="AL370" s="4">
        <v>408</v>
      </c>
      <c r="AM370" s="4">
        <v>330</v>
      </c>
      <c r="AN370" s="4"/>
      <c r="AO370" s="4"/>
      <c r="AP370" s="4"/>
      <c r="AQ370" s="5" t="s">
        <v>552</v>
      </c>
      <c r="AR370" s="4">
        <v>18</v>
      </c>
      <c r="AS370" s="4">
        <v>3</v>
      </c>
      <c r="AT370" s="4">
        <v>1</v>
      </c>
      <c r="AU370" s="4" t="s">
        <v>1219</v>
      </c>
      <c r="AV370" s="28">
        <v>105791</v>
      </c>
      <c r="AW370" s="57" t="str">
        <f t="shared" si="38"/>
        <v>BR:Cronenworth,Jake*</v>
      </c>
      <c r="AX370" s="57" t="str">
        <f t="shared" si="36"/>
        <v>BP:Cronenworth,Jake*</v>
      </c>
      <c r="AY370" s="58" t="s">
        <v>4179</v>
      </c>
      <c r="AZ370" s="59" t="s">
        <v>4314</v>
      </c>
    </row>
    <row r="371" spans="1:52" ht="14.25" customHeight="1" x14ac:dyDescent="0.2">
      <c r="A371" s="4" t="s">
        <v>3494</v>
      </c>
      <c r="B371" s="13">
        <v>274</v>
      </c>
      <c r="C371" s="6" t="s">
        <v>856</v>
      </c>
      <c r="D371" s="31" t="s">
        <v>668</v>
      </c>
      <c r="E371" s="11">
        <v>33736</v>
      </c>
      <c r="F371" s="17">
        <f t="shared" si="39"/>
        <v>29</v>
      </c>
      <c r="G371" s="8">
        <v>84</v>
      </c>
      <c r="H371" s="8">
        <v>76</v>
      </c>
      <c r="I371" s="8">
        <v>30</v>
      </c>
      <c r="J371" s="8">
        <v>27</v>
      </c>
      <c r="K371" s="8">
        <v>5</v>
      </c>
      <c r="L371" s="8">
        <v>14</v>
      </c>
      <c r="M371" s="49">
        <v>11.4</v>
      </c>
      <c r="N371" s="49">
        <v>39.4</v>
      </c>
      <c r="O371" s="49">
        <v>27.2</v>
      </c>
      <c r="P371" s="49">
        <v>3.4</v>
      </c>
      <c r="Q371" s="50" t="s">
        <v>24</v>
      </c>
      <c r="R371" s="50" t="s">
        <v>45</v>
      </c>
      <c r="S371" s="8">
        <v>19</v>
      </c>
      <c r="T371" s="8">
        <v>45</v>
      </c>
      <c r="U371" s="8">
        <v>11</v>
      </c>
      <c r="V371" s="49">
        <v>17.5</v>
      </c>
      <c r="W371" s="49">
        <v>42.5</v>
      </c>
      <c r="X371" s="49">
        <v>28.9</v>
      </c>
      <c r="Y371" s="49">
        <v>0.8</v>
      </c>
      <c r="Z371" s="50" t="s">
        <v>20</v>
      </c>
      <c r="AA371" s="50" t="s">
        <v>45</v>
      </c>
      <c r="AB371" s="8">
        <v>12</v>
      </c>
      <c r="AC371" s="50" t="s">
        <v>209</v>
      </c>
      <c r="AD371" s="8" t="s">
        <v>6</v>
      </c>
      <c r="AE371" s="8">
        <v>16</v>
      </c>
      <c r="AF371" s="8" t="s">
        <v>22</v>
      </c>
      <c r="AG371" s="8" t="s">
        <v>27</v>
      </c>
      <c r="AH371" s="8">
        <v>1</v>
      </c>
      <c r="AI371" s="4"/>
      <c r="AJ371" s="4"/>
      <c r="AK371" s="4"/>
      <c r="AL371" s="4"/>
      <c r="AM371" s="4"/>
      <c r="AN371" s="4">
        <v>204</v>
      </c>
      <c r="AO371" s="4">
        <v>204</v>
      </c>
      <c r="AP371" s="4">
        <v>204</v>
      </c>
      <c r="AQ371" s="5" t="s">
        <v>671</v>
      </c>
      <c r="AR371" s="4">
        <v>3</v>
      </c>
      <c r="AS371" s="4">
        <v>1</v>
      </c>
      <c r="AT371" s="4">
        <v>0</v>
      </c>
      <c r="AU371" s="4" t="s">
        <v>1229</v>
      </c>
      <c r="AV371" s="24">
        <v>102564</v>
      </c>
      <c r="AW371" s="57" t="str">
        <f t="shared" si="38"/>
        <v>BR:Davis,Jonathan</v>
      </c>
      <c r="AX371" s="57" t="str">
        <f t="shared" si="36"/>
        <v>BP:Davis,Jonathan</v>
      </c>
      <c r="AY371" s="58" t="s">
        <v>3759</v>
      </c>
      <c r="AZ371" s="59" t="s">
        <v>4659</v>
      </c>
    </row>
    <row r="372" spans="1:52" ht="14.25" customHeight="1" x14ac:dyDescent="0.2">
      <c r="A372" s="1" t="s">
        <v>3494</v>
      </c>
      <c r="B372" s="14" t="s">
        <v>3484</v>
      </c>
      <c r="C372" s="6" t="s">
        <v>1695</v>
      </c>
      <c r="D372" s="31" t="s">
        <v>606</v>
      </c>
      <c r="E372" s="11">
        <v>34828</v>
      </c>
      <c r="F372" s="17">
        <f t="shared" si="39"/>
        <v>26</v>
      </c>
      <c r="G372" s="8">
        <v>618</v>
      </c>
      <c r="H372" s="8">
        <v>573</v>
      </c>
      <c r="I372" s="8">
        <v>220</v>
      </c>
      <c r="J372" s="8">
        <v>204</v>
      </c>
      <c r="K372" s="8">
        <v>15</v>
      </c>
      <c r="L372" s="8">
        <v>0</v>
      </c>
      <c r="M372" s="49">
        <v>28</v>
      </c>
      <c r="N372" s="49">
        <v>33</v>
      </c>
      <c r="O372" s="49">
        <v>47.2</v>
      </c>
      <c r="P372" s="49">
        <v>3.5</v>
      </c>
      <c r="Q372" s="50" t="s">
        <v>46</v>
      </c>
      <c r="R372" s="50" t="s">
        <v>291</v>
      </c>
      <c r="S372" s="8">
        <v>19</v>
      </c>
      <c r="T372" s="8">
        <v>20</v>
      </c>
      <c r="U372" s="8">
        <v>8</v>
      </c>
      <c r="V372" s="49">
        <v>19.399999999999999</v>
      </c>
      <c r="W372" s="49">
        <v>32.4</v>
      </c>
      <c r="X372" s="49">
        <v>21.9</v>
      </c>
      <c r="Y372" s="49">
        <v>0</v>
      </c>
      <c r="Z372" s="50" t="s">
        <v>20</v>
      </c>
      <c r="AA372" s="50" t="s">
        <v>290</v>
      </c>
      <c r="AB372" s="8">
        <v>17</v>
      </c>
      <c r="AC372" s="50" t="s">
        <v>612</v>
      </c>
      <c r="AD372" s="8" t="s">
        <v>22</v>
      </c>
      <c r="AE372" s="8">
        <v>16</v>
      </c>
      <c r="AF372" s="8" t="s">
        <v>22</v>
      </c>
      <c r="AG372" s="8" t="s">
        <v>6</v>
      </c>
      <c r="AH372" s="8">
        <v>1</v>
      </c>
      <c r="AI372" s="4"/>
      <c r="AJ372" s="4"/>
      <c r="AK372" s="4">
        <v>325</v>
      </c>
      <c r="AL372" s="4">
        <v>225</v>
      </c>
      <c r="AM372" s="4">
        <v>428</v>
      </c>
      <c r="AN372" s="4">
        <v>410</v>
      </c>
      <c r="AO372" s="4"/>
      <c r="AP372" s="4">
        <v>410</v>
      </c>
      <c r="AQ372" s="5" t="s">
        <v>613</v>
      </c>
      <c r="AR372" s="4">
        <v>16</v>
      </c>
      <c r="AS372" s="4">
        <v>2</v>
      </c>
      <c r="AT372" s="4">
        <v>4</v>
      </c>
      <c r="AU372" s="4" t="s">
        <v>1257</v>
      </c>
      <c r="AV372" s="28">
        <v>107752</v>
      </c>
      <c r="AW372" s="57" t="str">
        <f t="shared" si="38"/>
        <v>BR:Edman,Tommy+</v>
      </c>
      <c r="AX372" s="57" t="str">
        <f t="shared" si="36"/>
        <v>BP:Edman,Tommy+</v>
      </c>
      <c r="AY372" s="58" t="s">
        <v>3785</v>
      </c>
      <c r="AZ372" s="59" t="s">
        <v>4827</v>
      </c>
    </row>
    <row r="373" spans="1:52" ht="14.25" customHeight="1" x14ac:dyDescent="0.2">
      <c r="A373" s="1" t="s">
        <v>3494</v>
      </c>
      <c r="B373" s="14" t="s">
        <v>3484</v>
      </c>
      <c r="C373" s="6" t="s">
        <v>877</v>
      </c>
      <c r="D373" s="31" t="s">
        <v>348</v>
      </c>
      <c r="E373" s="11">
        <v>34485</v>
      </c>
      <c r="F373" s="17">
        <f t="shared" si="39"/>
        <v>27</v>
      </c>
      <c r="G373" s="8">
        <v>637</v>
      </c>
      <c r="H373" s="8">
        <v>581</v>
      </c>
      <c r="I373" s="8">
        <v>227</v>
      </c>
      <c r="J373" s="8">
        <v>207</v>
      </c>
      <c r="K373" s="8">
        <v>0</v>
      </c>
      <c r="L373" s="8">
        <v>14</v>
      </c>
      <c r="M373" s="49">
        <v>39.799999999999997</v>
      </c>
      <c r="N373" s="49">
        <v>53.8</v>
      </c>
      <c r="O373" s="49">
        <v>62.3</v>
      </c>
      <c r="P373" s="49">
        <v>2.7</v>
      </c>
      <c r="Q373" s="50" t="s">
        <v>33</v>
      </c>
      <c r="R373" s="50" t="s">
        <v>89</v>
      </c>
      <c r="S373" s="8">
        <v>13</v>
      </c>
      <c r="T373" s="8">
        <v>0</v>
      </c>
      <c r="U373" s="8">
        <v>7</v>
      </c>
      <c r="V373" s="49">
        <v>33.1</v>
      </c>
      <c r="W373" s="49">
        <v>40.1</v>
      </c>
      <c r="X373" s="49">
        <v>45.2</v>
      </c>
      <c r="Y373" s="49">
        <v>2.8</v>
      </c>
      <c r="Z373" s="50" t="s">
        <v>33</v>
      </c>
      <c r="AA373" s="50" t="s">
        <v>89</v>
      </c>
      <c r="AB373" s="8">
        <v>14</v>
      </c>
      <c r="AC373" s="50" t="s">
        <v>352</v>
      </c>
      <c r="AD373" s="8" t="s">
        <v>22</v>
      </c>
      <c r="AE373" s="8">
        <v>13</v>
      </c>
      <c r="AF373" s="8" t="s">
        <v>22</v>
      </c>
      <c r="AG373" s="8" t="s">
        <v>6</v>
      </c>
      <c r="AH373" s="8">
        <v>2</v>
      </c>
      <c r="AI373" s="4"/>
      <c r="AJ373" s="4"/>
      <c r="AK373" s="4">
        <v>211</v>
      </c>
      <c r="AL373" s="4">
        <v>224</v>
      </c>
      <c r="AM373" s="4">
        <v>318</v>
      </c>
      <c r="AN373" s="4"/>
      <c r="AO373" s="4"/>
      <c r="AP373" s="4">
        <v>425</v>
      </c>
      <c r="AQ373" s="5" t="s">
        <v>353</v>
      </c>
      <c r="AR373" s="4">
        <v>20</v>
      </c>
      <c r="AS373" s="4">
        <v>2</v>
      </c>
      <c r="AT373" s="4">
        <v>1</v>
      </c>
      <c r="AU373" s="4" t="s">
        <v>1267</v>
      </c>
      <c r="AV373" s="24">
        <v>105978</v>
      </c>
      <c r="AW373" s="57" t="str">
        <f t="shared" si="38"/>
        <v>BR:Fletcher,David</v>
      </c>
      <c r="AX373" s="57" t="str">
        <f t="shared" si="36"/>
        <v>BP:Fletcher,David</v>
      </c>
      <c r="AY373" s="58" t="s">
        <v>3793</v>
      </c>
      <c r="AZ373" s="59" t="s">
        <v>4735</v>
      </c>
    </row>
    <row r="374" spans="1:52" ht="14.25" customHeight="1" x14ac:dyDescent="0.2">
      <c r="A374" s="4" t="s">
        <v>3494</v>
      </c>
      <c r="B374" s="13">
        <v>114</v>
      </c>
      <c r="C374" s="6" t="s">
        <v>886</v>
      </c>
      <c r="D374" s="31" t="s">
        <v>329</v>
      </c>
      <c r="E374" s="11">
        <v>33944</v>
      </c>
      <c r="F374" s="17">
        <f t="shared" si="39"/>
        <v>28</v>
      </c>
      <c r="G374" s="8">
        <v>166</v>
      </c>
      <c r="H374" s="8">
        <v>149</v>
      </c>
      <c r="I374" s="8">
        <v>59</v>
      </c>
      <c r="J374" s="8">
        <v>53</v>
      </c>
      <c r="K374" s="8">
        <v>12</v>
      </c>
      <c r="L374" s="8">
        <v>26</v>
      </c>
      <c r="M374" s="49">
        <v>17.2</v>
      </c>
      <c r="N374" s="49">
        <v>43.2</v>
      </c>
      <c r="O374" s="49">
        <v>33.4</v>
      </c>
      <c r="P374" s="49">
        <v>0</v>
      </c>
      <c r="Q374" s="50" t="s">
        <v>29</v>
      </c>
      <c r="R374" s="50" t="s">
        <v>20</v>
      </c>
      <c r="S374" s="8">
        <v>0</v>
      </c>
      <c r="T374" s="8">
        <v>11</v>
      </c>
      <c r="U374" s="8">
        <v>13</v>
      </c>
      <c r="V374" s="49">
        <v>29.4</v>
      </c>
      <c r="W374" s="49">
        <v>42.3</v>
      </c>
      <c r="X374" s="49">
        <v>54.7</v>
      </c>
      <c r="Y374" s="49">
        <v>4</v>
      </c>
      <c r="Z374" s="50" t="s">
        <v>33</v>
      </c>
      <c r="AA374" s="50" t="s">
        <v>57</v>
      </c>
      <c r="AB374" s="8">
        <v>0</v>
      </c>
      <c r="AC374" s="50" t="s">
        <v>30</v>
      </c>
      <c r="AD374" s="8" t="s">
        <v>31</v>
      </c>
      <c r="AE374" s="8">
        <v>9</v>
      </c>
      <c r="AF374" s="8" t="s">
        <v>27</v>
      </c>
      <c r="AG374" s="8" t="s">
        <v>27</v>
      </c>
      <c r="AH374" s="8">
        <v>3</v>
      </c>
      <c r="AI374" s="4">
        <v>303</v>
      </c>
      <c r="AJ374" s="4"/>
      <c r="AK374" s="4"/>
      <c r="AL374" s="4"/>
      <c r="AM374" s="4"/>
      <c r="AN374" s="4"/>
      <c r="AO374" s="4"/>
      <c r="AP374" s="4"/>
      <c r="AQ374" s="5" t="s">
        <v>333</v>
      </c>
      <c r="AR374" s="4">
        <v>6</v>
      </c>
      <c r="AS374" s="4">
        <v>0</v>
      </c>
      <c r="AT374" s="4">
        <v>0</v>
      </c>
      <c r="AU374" s="4" t="s">
        <v>1283</v>
      </c>
      <c r="AV374" s="24">
        <v>70394</v>
      </c>
      <c r="AW374" s="57" t="str">
        <f t="shared" si="38"/>
        <v>BR:Gallagher,Cam</v>
      </c>
      <c r="AX374" s="57" t="str">
        <f t="shared" si="36"/>
        <v>BP:Gallagher,Cam</v>
      </c>
      <c r="AY374" s="58" t="s">
        <v>3809</v>
      </c>
      <c r="AZ374" s="59" t="s">
        <v>4567</v>
      </c>
    </row>
    <row r="375" spans="1:52" ht="14.25" customHeight="1" x14ac:dyDescent="0.2">
      <c r="A375" s="1" t="s">
        <v>3494</v>
      </c>
      <c r="B375" s="14" t="s">
        <v>3484</v>
      </c>
      <c r="C375" s="6" t="s">
        <v>931</v>
      </c>
      <c r="D375" s="31" t="s">
        <v>287</v>
      </c>
      <c r="E375" s="11">
        <v>33734</v>
      </c>
      <c r="F375" s="17">
        <f t="shared" si="39"/>
        <v>29</v>
      </c>
      <c r="G375" s="8">
        <v>292</v>
      </c>
      <c r="H375" s="8">
        <v>272</v>
      </c>
      <c r="I375" s="8">
        <v>104</v>
      </c>
      <c r="J375" s="8">
        <v>97</v>
      </c>
      <c r="K375" s="8">
        <v>39</v>
      </c>
      <c r="L375" s="8">
        <v>8</v>
      </c>
      <c r="M375" s="49">
        <v>25</v>
      </c>
      <c r="N375" s="49">
        <v>39</v>
      </c>
      <c r="O375" s="49">
        <v>69.8</v>
      </c>
      <c r="P375" s="49">
        <v>10.8</v>
      </c>
      <c r="Q375" s="50" t="s">
        <v>25</v>
      </c>
      <c r="R375" s="50" t="s">
        <v>20</v>
      </c>
      <c r="S375" s="8">
        <v>4</v>
      </c>
      <c r="T375" s="8">
        <v>39</v>
      </c>
      <c r="U375" s="8">
        <v>5</v>
      </c>
      <c r="V375" s="49">
        <v>24</v>
      </c>
      <c r="W375" s="49">
        <v>35</v>
      </c>
      <c r="X375" s="49">
        <v>44.3</v>
      </c>
      <c r="Y375" s="49">
        <v>2.2999999999999998</v>
      </c>
      <c r="Z375" s="50" t="s">
        <v>18</v>
      </c>
      <c r="AA375" s="50" t="s">
        <v>39</v>
      </c>
      <c r="AB375" s="8">
        <v>6</v>
      </c>
      <c r="AC375" s="50" t="s">
        <v>303</v>
      </c>
      <c r="AD375" s="8" t="s">
        <v>27</v>
      </c>
      <c r="AE375" s="8">
        <v>15</v>
      </c>
      <c r="AF375" s="8" t="s">
        <v>22</v>
      </c>
      <c r="AG375" s="8" t="s">
        <v>22</v>
      </c>
      <c r="AH375" s="8">
        <v>2</v>
      </c>
      <c r="AI375" s="4"/>
      <c r="AJ375" s="4"/>
      <c r="AK375" s="4"/>
      <c r="AL375" s="4"/>
      <c r="AM375" s="4"/>
      <c r="AN375" s="4"/>
      <c r="AO375" s="4">
        <v>206</v>
      </c>
      <c r="AP375" s="4"/>
      <c r="AQ375" s="5" t="s">
        <v>304</v>
      </c>
      <c r="AR375" s="4">
        <v>7</v>
      </c>
      <c r="AS375" s="4">
        <v>1</v>
      </c>
      <c r="AT375" s="4">
        <v>1</v>
      </c>
      <c r="AU375" s="4" t="s">
        <v>1370</v>
      </c>
      <c r="AV375" s="24">
        <v>68600</v>
      </c>
      <c r="AW375" s="57" t="str">
        <f t="shared" si="38"/>
        <v>BR:Jones,JaCoby</v>
      </c>
      <c r="AX375" s="57" t="str">
        <f t="shared" si="36"/>
        <v>BP:Jones,JaCoby</v>
      </c>
      <c r="AY375" s="58" t="s">
        <v>3883</v>
      </c>
      <c r="AZ375" s="59" t="s">
        <v>4532</v>
      </c>
    </row>
    <row r="376" spans="1:52" ht="14.25" customHeight="1" x14ac:dyDescent="0.2">
      <c r="A376" s="1" t="s">
        <v>3494</v>
      </c>
      <c r="B376" s="14" t="s">
        <v>3484</v>
      </c>
      <c r="C376" s="6" t="s">
        <v>3375</v>
      </c>
      <c r="D376" s="31" t="s">
        <v>432</v>
      </c>
      <c r="E376" s="11">
        <v>34010</v>
      </c>
      <c r="F376" s="17">
        <f t="shared" si="39"/>
        <v>28</v>
      </c>
      <c r="G376" s="8">
        <v>542</v>
      </c>
      <c r="H376" s="8">
        <v>480</v>
      </c>
      <c r="I376" s="8">
        <v>193</v>
      </c>
      <c r="J376" s="8">
        <v>171</v>
      </c>
      <c r="K376" s="8">
        <v>25</v>
      </c>
      <c r="L376" s="8">
        <v>10</v>
      </c>
      <c r="M376" s="49">
        <v>13.5</v>
      </c>
      <c r="N376" s="49">
        <v>25.5</v>
      </c>
      <c r="O376" s="49">
        <v>18</v>
      </c>
      <c r="P376" s="49">
        <v>0</v>
      </c>
      <c r="Q376" s="50" t="s">
        <v>33</v>
      </c>
      <c r="R376" s="50" t="s">
        <v>19</v>
      </c>
      <c r="S376" s="8">
        <v>1</v>
      </c>
      <c r="T376" s="8">
        <v>9</v>
      </c>
      <c r="U376" s="8">
        <v>14</v>
      </c>
      <c r="V376" s="49">
        <v>16.2</v>
      </c>
      <c r="W376" s="49">
        <v>32.200000000000003</v>
      </c>
      <c r="X376" s="49">
        <v>42.9</v>
      </c>
      <c r="Y376" s="49">
        <v>6.9</v>
      </c>
      <c r="Z376" s="50" t="s">
        <v>24</v>
      </c>
      <c r="AA376" s="50" t="s">
        <v>19</v>
      </c>
      <c r="AB376" s="8">
        <v>0</v>
      </c>
      <c r="AC376" s="50" t="s">
        <v>100</v>
      </c>
      <c r="AD376" s="8" t="s">
        <v>27</v>
      </c>
      <c r="AE376" s="8">
        <v>14</v>
      </c>
      <c r="AF376" s="8" t="s">
        <v>22</v>
      </c>
      <c r="AG376" s="8" t="s">
        <v>22</v>
      </c>
      <c r="AH376" s="8">
        <v>2</v>
      </c>
      <c r="AI376" s="4"/>
      <c r="AJ376" s="4"/>
      <c r="AK376" s="4"/>
      <c r="AL376" s="4"/>
      <c r="AM376" s="4"/>
      <c r="AN376" s="4"/>
      <c r="AO376" s="4">
        <v>304</v>
      </c>
      <c r="AP376" s="4">
        <v>104</v>
      </c>
      <c r="AQ376" s="5" t="s">
        <v>443</v>
      </c>
      <c r="AR376" s="4">
        <v>22</v>
      </c>
      <c r="AS376" s="4">
        <v>3</v>
      </c>
      <c r="AT376" s="4">
        <v>0</v>
      </c>
      <c r="AU376" s="4" t="s">
        <v>1380</v>
      </c>
      <c r="AV376" s="24">
        <v>68091</v>
      </c>
      <c r="AW376" s="57" t="str">
        <f t="shared" si="38"/>
        <v>BR:Kepler,Max*</v>
      </c>
      <c r="AX376" s="57" t="str">
        <f t="shared" si="36"/>
        <v>BP:Kepler,Max*</v>
      </c>
      <c r="AY376" s="58" t="s">
        <v>3893</v>
      </c>
      <c r="AZ376" s="59" t="s">
        <v>4527</v>
      </c>
    </row>
    <row r="377" spans="1:52" ht="14.25" customHeight="1" x14ac:dyDescent="0.2">
      <c r="A377" s="4" t="s">
        <v>3494</v>
      </c>
      <c r="B377" s="13">
        <v>6</v>
      </c>
      <c r="C377" s="6" t="s">
        <v>940</v>
      </c>
      <c r="D377" s="31" t="s">
        <v>644</v>
      </c>
      <c r="E377" s="11">
        <v>34781</v>
      </c>
      <c r="F377" s="17">
        <f t="shared" si="39"/>
        <v>26</v>
      </c>
      <c r="G377" s="8">
        <v>631</v>
      </c>
      <c r="H377" s="8">
        <v>592</v>
      </c>
      <c r="I377" s="8">
        <v>225</v>
      </c>
      <c r="J377" s="8">
        <v>211</v>
      </c>
      <c r="K377" s="8">
        <v>2</v>
      </c>
      <c r="L377" s="8">
        <v>11</v>
      </c>
      <c r="M377" s="49">
        <v>42.5</v>
      </c>
      <c r="N377" s="49">
        <v>55.5</v>
      </c>
      <c r="O377" s="49">
        <v>59.3</v>
      </c>
      <c r="P377" s="49">
        <v>3.2</v>
      </c>
      <c r="Q377" s="50" t="s">
        <v>33</v>
      </c>
      <c r="R377" s="50" t="s">
        <v>160</v>
      </c>
      <c r="S377" s="8">
        <v>19</v>
      </c>
      <c r="T377" s="8">
        <v>7</v>
      </c>
      <c r="U377" s="8">
        <v>1</v>
      </c>
      <c r="V377" s="49">
        <v>25</v>
      </c>
      <c r="W377" s="49">
        <v>28</v>
      </c>
      <c r="X377" s="49">
        <v>36.9</v>
      </c>
      <c r="Y377" s="49">
        <v>2.7</v>
      </c>
      <c r="Z377" s="50" t="s">
        <v>33</v>
      </c>
      <c r="AA377" s="50" t="s">
        <v>161</v>
      </c>
      <c r="AB377" s="8">
        <v>21</v>
      </c>
      <c r="AC377" s="50" t="s">
        <v>654</v>
      </c>
      <c r="AD377" s="8" t="s">
        <v>6</v>
      </c>
      <c r="AE377" s="8">
        <v>15</v>
      </c>
      <c r="AF377" s="8" t="s">
        <v>22</v>
      </c>
      <c r="AG377" s="8" t="s">
        <v>6</v>
      </c>
      <c r="AH377" s="8">
        <v>1</v>
      </c>
      <c r="AI377" s="4"/>
      <c r="AJ377" s="4"/>
      <c r="AK377" s="4"/>
      <c r="AL377" s="4">
        <v>119</v>
      </c>
      <c r="AM377" s="4">
        <v>308</v>
      </c>
      <c r="AN377" s="4"/>
      <c r="AO377" s="4"/>
      <c r="AP377" s="4"/>
      <c r="AQ377" s="5" t="s">
        <v>655</v>
      </c>
      <c r="AR377" s="4">
        <v>14</v>
      </c>
      <c r="AS377" s="4">
        <v>8</v>
      </c>
      <c r="AT377" s="4">
        <v>5</v>
      </c>
      <c r="AU377" s="4" t="s">
        <v>1383</v>
      </c>
      <c r="AV377" s="24">
        <v>103420</v>
      </c>
      <c r="AW377" s="57" t="str">
        <f t="shared" si="38"/>
        <v>BR:Kiner-Falefa,Isiah</v>
      </c>
      <c r="AX377" s="57" t="str">
        <f t="shared" si="36"/>
        <v>BP:Kiner-Falefa,Isiah</v>
      </c>
      <c r="AY377" s="58" t="s">
        <v>3896</v>
      </c>
      <c r="AZ377" s="59" t="s">
        <v>4689</v>
      </c>
    </row>
    <row r="378" spans="1:52" ht="14.25" customHeight="1" x14ac:dyDescent="0.2">
      <c r="A378" s="2" t="s">
        <v>3494</v>
      </c>
      <c r="B378" s="15">
        <v>314</v>
      </c>
      <c r="C378" s="33" t="s">
        <v>6443</v>
      </c>
      <c r="D378" s="33" t="s">
        <v>469</v>
      </c>
      <c r="E378" s="11">
        <v>36985</v>
      </c>
      <c r="F378" s="17">
        <v>19</v>
      </c>
      <c r="G378" s="8"/>
      <c r="H378" s="8"/>
      <c r="I378" s="8"/>
      <c r="J378" s="8"/>
      <c r="K378" s="8"/>
      <c r="L378" s="8"/>
      <c r="M378" s="49"/>
      <c r="N378" s="49"/>
      <c r="O378" s="49"/>
      <c r="P378" s="49"/>
      <c r="Q378" s="50"/>
      <c r="R378" s="50"/>
      <c r="S378" s="8"/>
      <c r="T378" s="8"/>
      <c r="U378" s="8"/>
      <c r="V378" s="49"/>
      <c r="W378" s="49"/>
      <c r="X378" s="49"/>
      <c r="Y378" s="49"/>
      <c r="Z378" s="50"/>
      <c r="AA378" s="50"/>
      <c r="AB378" s="8"/>
      <c r="AC378" s="50"/>
      <c r="AD378" s="8"/>
      <c r="AE378" s="8"/>
      <c r="AF378" s="8"/>
      <c r="AG378" s="8"/>
      <c r="AH378" s="8"/>
      <c r="AI378" s="4"/>
      <c r="AJ378" s="4"/>
      <c r="AK378" s="4"/>
      <c r="AL378" s="4"/>
      <c r="AM378" s="4"/>
      <c r="AN378" s="4"/>
      <c r="AO378" s="4"/>
      <c r="AP378" s="4"/>
      <c r="AQ378" s="5"/>
      <c r="AR378" s="4"/>
      <c r="AS378" s="4"/>
      <c r="AT378" s="4"/>
      <c r="AU378" s="2" t="s">
        <v>6444</v>
      </c>
      <c r="AV378" s="66">
        <v>111298</v>
      </c>
      <c r="AW378" s="57" t="str">
        <f t="shared" si="38"/>
        <v>BR:Mauricio,Ronny+</v>
      </c>
      <c r="AX378" s="57" t="str">
        <f t="shared" si="36"/>
        <v>BP:Mauricio,Ronny+</v>
      </c>
      <c r="AY378" s="64" t="str">
        <f>_xlfn.CONCAT("https://www.baseball-reference.com/register/player.fcgi?id=", AU378)</f>
        <v>https://www.baseball-reference.com/register/player.fcgi?id=mauric000ron</v>
      </c>
      <c r="AZ378" s="63" t="s">
        <v>6445</v>
      </c>
    </row>
    <row r="379" spans="1:52" ht="14.25" customHeight="1" x14ac:dyDescent="0.2">
      <c r="A379" s="1" t="s">
        <v>3494</v>
      </c>
      <c r="B379" s="14" t="s">
        <v>3484</v>
      </c>
      <c r="C379" s="6" t="s">
        <v>975</v>
      </c>
      <c r="D379" s="31" t="s">
        <v>329</v>
      </c>
      <c r="E379" s="11">
        <v>32532</v>
      </c>
      <c r="F379" s="17">
        <f t="shared" ref="F379:F442" si="40">IF(MONTH(E379)&lt;7,2021-YEAR(E379),2021-YEAR(E379)-1)</f>
        <v>32</v>
      </c>
      <c r="G379" s="8">
        <v>730</v>
      </c>
      <c r="H379" s="8">
        <v>696</v>
      </c>
      <c r="I379" s="8">
        <v>260</v>
      </c>
      <c r="J379" s="8">
        <v>248</v>
      </c>
      <c r="K379" s="8">
        <v>0</v>
      </c>
      <c r="L379" s="8">
        <v>5</v>
      </c>
      <c r="M379" s="49">
        <v>30.5</v>
      </c>
      <c r="N379" s="49">
        <v>38.5</v>
      </c>
      <c r="O379" s="49">
        <v>39.5</v>
      </c>
      <c r="P379" s="49">
        <v>0</v>
      </c>
      <c r="Q379" s="50" t="s">
        <v>20</v>
      </c>
      <c r="R379" s="50" t="s">
        <v>60</v>
      </c>
      <c r="S379" s="8">
        <v>7</v>
      </c>
      <c r="T379" s="8">
        <v>1</v>
      </c>
      <c r="U379" s="8">
        <v>1</v>
      </c>
      <c r="V379" s="49">
        <v>28.1</v>
      </c>
      <c r="W379" s="49">
        <v>32.1</v>
      </c>
      <c r="X379" s="49">
        <v>38.299999999999997</v>
      </c>
      <c r="Y379" s="49">
        <v>2.1</v>
      </c>
      <c r="Z379" s="50" t="s">
        <v>41</v>
      </c>
      <c r="AA379" s="50" t="s">
        <v>35</v>
      </c>
      <c r="AB379" s="8">
        <v>8</v>
      </c>
      <c r="AC379" s="50" t="s">
        <v>282</v>
      </c>
      <c r="AD379" s="8" t="s">
        <v>48</v>
      </c>
      <c r="AE379" s="8">
        <v>15</v>
      </c>
      <c r="AF379" s="8" t="s">
        <v>22</v>
      </c>
      <c r="AG379" s="8" t="s">
        <v>27</v>
      </c>
      <c r="AH379" s="8">
        <v>0</v>
      </c>
      <c r="AI379" s="4"/>
      <c r="AJ379" s="4">
        <v>430</v>
      </c>
      <c r="AK379" s="4">
        <v>230</v>
      </c>
      <c r="AL379" s="4"/>
      <c r="AM379" s="4"/>
      <c r="AN379" s="4">
        <v>303</v>
      </c>
      <c r="AO379" s="4">
        <v>303</v>
      </c>
      <c r="AP379" s="4">
        <v>203</v>
      </c>
      <c r="AQ379" s="5" t="s">
        <v>339</v>
      </c>
      <c r="AR379" s="4">
        <v>12</v>
      </c>
      <c r="AS379" s="4">
        <v>12</v>
      </c>
      <c r="AT379" s="4">
        <v>3</v>
      </c>
      <c r="AU379" s="4" t="s">
        <v>1446</v>
      </c>
      <c r="AV379" s="24">
        <v>67175</v>
      </c>
      <c r="AW379" s="57" t="str">
        <f t="shared" si="38"/>
        <v>BR:Merrifield,Whit</v>
      </c>
      <c r="AX379" s="57" t="str">
        <f t="shared" si="36"/>
        <v>BP:Merrifield,Whit</v>
      </c>
      <c r="AY379" s="58" t="s">
        <v>3951</v>
      </c>
      <c r="AZ379" s="59" t="s">
        <v>4510</v>
      </c>
    </row>
    <row r="380" spans="1:52" ht="14.25" customHeight="1" x14ac:dyDescent="0.2">
      <c r="A380" s="4" t="s">
        <v>3494</v>
      </c>
      <c r="B380" s="13">
        <v>183</v>
      </c>
      <c r="C380" s="6" t="s">
        <v>985</v>
      </c>
      <c r="D380" s="31" t="s">
        <v>469</v>
      </c>
      <c r="E380" s="11">
        <v>34436</v>
      </c>
      <c r="F380" s="17">
        <f t="shared" si="40"/>
        <v>27</v>
      </c>
      <c r="G380" s="8">
        <v>73</v>
      </c>
      <c r="H380" s="8">
        <v>67</v>
      </c>
      <c r="I380" s="8">
        <v>26</v>
      </c>
      <c r="J380" s="8">
        <v>24</v>
      </c>
      <c r="K380" s="8">
        <v>37</v>
      </c>
      <c r="L380" s="8">
        <v>14</v>
      </c>
      <c r="M380" s="49">
        <v>36</v>
      </c>
      <c r="N380" s="49">
        <v>50</v>
      </c>
      <c r="O380" s="49">
        <v>83.1</v>
      </c>
      <c r="P380" s="49">
        <v>15.7</v>
      </c>
      <c r="Q380" s="50" t="s">
        <v>24</v>
      </c>
      <c r="R380" s="50" t="s">
        <v>57</v>
      </c>
      <c r="S380" s="8">
        <v>5</v>
      </c>
      <c r="T380" s="8">
        <v>18</v>
      </c>
      <c r="U380" s="8">
        <v>4</v>
      </c>
      <c r="V380" s="49">
        <v>22.7</v>
      </c>
      <c r="W380" s="49">
        <v>26.7</v>
      </c>
      <c r="X380" s="49">
        <v>44.4</v>
      </c>
      <c r="Y380" s="49">
        <v>4.5999999999999996</v>
      </c>
      <c r="Z380" s="50" t="s">
        <v>24</v>
      </c>
      <c r="AA380" s="50" t="s">
        <v>34</v>
      </c>
      <c r="AB380" s="8">
        <v>32</v>
      </c>
      <c r="AC380" s="50" t="s">
        <v>30</v>
      </c>
      <c r="AD380" s="8" t="s">
        <v>31</v>
      </c>
      <c r="AE380" s="8">
        <v>8</v>
      </c>
      <c r="AF380" s="8" t="s">
        <v>22</v>
      </c>
      <c r="AG380" s="8" t="s">
        <v>27</v>
      </c>
      <c r="AH380" s="8">
        <v>4</v>
      </c>
      <c r="AI380" s="4">
        <v>302</v>
      </c>
      <c r="AJ380" s="4"/>
      <c r="AK380" s="4"/>
      <c r="AL380" s="4"/>
      <c r="AM380" s="4"/>
      <c r="AN380" s="4"/>
      <c r="AO380" s="4"/>
      <c r="AP380" s="4"/>
      <c r="AQ380" s="5" t="s">
        <v>486</v>
      </c>
      <c r="AR380" s="4">
        <v>2</v>
      </c>
      <c r="AS380" s="4">
        <v>0</v>
      </c>
      <c r="AT380" s="4">
        <v>0</v>
      </c>
      <c r="AU380" s="4" t="s">
        <v>1470</v>
      </c>
      <c r="AV380" s="24">
        <v>100653</v>
      </c>
      <c r="AW380" s="57" t="str">
        <f t="shared" si="38"/>
        <v>BR:Nido,Tomas</v>
      </c>
      <c r="AX380" s="57" t="str">
        <f t="shared" si="36"/>
        <v>BP:Nido,Tomas</v>
      </c>
      <c r="AY380" s="58" t="s">
        <v>3972</v>
      </c>
      <c r="AZ380" s="59" t="s">
        <v>4620</v>
      </c>
    </row>
    <row r="381" spans="1:52" ht="14.25" customHeight="1" x14ac:dyDescent="0.2">
      <c r="A381" s="4" t="s">
        <v>3494</v>
      </c>
      <c r="B381" s="13">
        <v>151</v>
      </c>
      <c r="C381" s="31" t="s">
        <v>1039</v>
      </c>
      <c r="D381" s="31" t="s">
        <v>587</v>
      </c>
      <c r="E381" s="11">
        <v>31621</v>
      </c>
      <c r="F381" s="17">
        <f t="shared" si="40"/>
        <v>34</v>
      </c>
      <c r="G381" s="8">
        <v>280</v>
      </c>
      <c r="H381" s="8">
        <v>244</v>
      </c>
      <c r="I381" s="8">
        <v>100</v>
      </c>
      <c r="J381" s="8">
        <v>87</v>
      </c>
      <c r="K381" s="8">
        <v>20</v>
      </c>
      <c r="L381" s="8">
        <v>20</v>
      </c>
      <c r="M381" s="49">
        <v>19.600000000000001</v>
      </c>
      <c r="N381" s="49">
        <v>39.700000000000003</v>
      </c>
      <c r="O381" s="49">
        <v>46.3</v>
      </c>
      <c r="P381" s="49">
        <v>5.4</v>
      </c>
      <c r="Q381" s="50" t="s">
        <v>24</v>
      </c>
      <c r="R381" s="50" t="s">
        <v>19</v>
      </c>
      <c r="S381" s="8">
        <v>4</v>
      </c>
      <c r="T381" s="8">
        <v>34</v>
      </c>
      <c r="U381" s="8">
        <v>17</v>
      </c>
      <c r="V381" s="49">
        <v>22.6</v>
      </c>
      <c r="W381" s="49">
        <v>39.700000000000003</v>
      </c>
      <c r="X381" s="49">
        <v>29.1</v>
      </c>
      <c r="Y381" s="49">
        <v>1.8</v>
      </c>
      <c r="Z381" s="50" t="s">
        <v>18</v>
      </c>
      <c r="AA381" s="50" t="s">
        <v>19</v>
      </c>
      <c r="AB381" s="8">
        <v>5</v>
      </c>
      <c r="AC381" s="50" t="s">
        <v>36</v>
      </c>
      <c r="AD381" s="8" t="s">
        <v>22</v>
      </c>
      <c r="AE381" s="8">
        <v>9</v>
      </c>
      <c r="AF381" s="8" t="s">
        <v>22</v>
      </c>
      <c r="AG381" s="8" t="s">
        <v>22</v>
      </c>
      <c r="AH381" s="8">
        <v>1</v>
      </c>
      <c r="AI381" s="4"/>
      <c r="AJ381" s="4">
        <v>410</v>
      </c>
      <c r="AK381" s="4"/>
      <c r="AL381" s="4"/>
      <c r="AM381" s="4"/>
      <c r="AN381" s="4">
        <v>511</v>
      </c>
      <c r="AO381" s="4"/>
      <c r="AP381" s="4">
        <v>511</v>
      </c>
      <c r="AQ381" s="5" t="s">
        <v>600</v>
      </c>
      <c r="AR381" s="4">
        <v>13</v>
      </c>
      <c r="AS381" s="4">
        <v>1</v>
      </c>
      <c r="AT381" s="4">
        <v>0</v>
      </c>
      <c r="AU381" s="4" t="s">
        <v>1553</v>
      </c>
      <c r="AV381" s="28">
        <v>60918</v>
      </c>
      <c r="AW381" s="57" t="str">
        <f t="shared" si="38"/>
        <v>BR:Ruf,Darin</v>
      </c>
      <c r="AX381" s="57" t="str">
        <f t="shared" si="36"/>
        <v>BP:Ruf,Darin</v>
      </c>
      <c r="AY381" s="58" t="s">
        <v>4214</v>
      </c>
      <c r="AZ381" s="59" t="s">
        <v>4320</v>
      </c>
    </row>
    <row r="382" spans="1:52" ht="14.25" customHeight="1" x14ac:dyDescent="0.2">
      <c r="A382" s="1" t="s">
        <v>3494</v>
      </c>
      <c r="B382" s="9" t="s">
        <v>3484</v>
      </c>
      <c r="C382" s="6" t="s">
        <v>1806</v>
      </c>
      <c r="D382" s="31" t="s">
        <v>449</v>
      </c>
      <c r="E382" s="11">
        <v>33210</v>
      </c>
      <c r="F382" s="17">
        <f t="shared" si="40"/>
        <v>30</v>
      </c>
      <c r="G382" s="8">
        <v>306</v>
      </c>
      <c r="H382" s="8">
        <v>267</v>
      </c>
      <c r="I382" s="8">
        <v>109</v>
      </c>
      <c r="J382" s="8">
        <v>95</v>
      </c>
      <c r="K382" s="8">
        <v>53</v>
      </c>
      <c r="L382" s="8">
        <v>0</v>
      </c>
      <c r="M382" s="49">
        <v>0</v>
      </c>
      <c r="N382" s="49">
        <v>2</v>
      </c>
      <c r="O382" s="49">
        <v>0</v>
      </c>
      <c r="P382" s="49">
        <v>0</v>
      </c>
      <c r="Q382" s="50" t="s">
        <v>29</v>
      </c>
      <c r="R382" s="50" t="s">
        <v>20</v>
      </c>
      <c r="S382" s="8">
        <v>24</v>
      </c>
      <c r="T382" s="8">
        <v>21</v>
      </c>
      <c r="U382" s="8">
        <v>13</v>
      </c>
      <c r="V382" s="49">
        <v>25.5</v>
      </c>
      <c r="W382" s="49">
        <v>40.5</v>
      </c>
      <c r="X382" s="49">
        <v>34.799999999999997</v>
      </c>
      <c r="Y382" s="49">
        <v>0</v>
      </c>
      <c r="Z382" s="50" t="s">
        <v>33</v>
      </c>
      <c r="AA382" s="50" t="s">
        <v>19</v>
      </c>
      <c r="AB382" s="8">
        <v>19</v>
      </c>
      <c r="AC382" s="50" t="s">
        <v>423</v>
      </c>
      <c r="AD382" s="8" t="s">
        <v>48</v>
      </c>
      <c r="AE382" s="8">
        <v>15</v>
      </c>
      <c r="AF382" s="8" t="s">
        <v>22</v>
      </c>
      <c r="AG382" s="8" t="s">
        <v>22</v>
      </c>
      <c r="AH382" s="8">
        <v>1</v>
      </c>
      <c r="AI382" s="4"/>
      <c r="AJ382" s="4"/>
      <c r="AK382" s="4"/>
      <c r="AL382" s="4"/>
      <c r="AM382" s="4"/>
      <c r="AN382" s="4">
        <v>201</v>
      </c>
      <c r="AO382" s="4">
        <v>301</v>
      </c>
      <c r="AP382" s="4">
        <v>201</v>
      </c>
      <c r="AQ382" s="5" t="s">
        <v>464</v>
      </c>
      <c r="AR382" s="4">
        <v>14</v>
      </c>
      <c r="AS382" s="4">
        <v>6</v>
      </c>
      <c r="AT382" s="4">
        <v>0</v>
      </c>
      <c r="AU382" s="4" t="s">
        <v>1614</v>
      </c>
      <c r="AV382" s="24">
        <v>103523</v>
      </c>
      <c r="AW382" s="57" t="str">
        <f t="shared" si="38"/>
        <v>BR:Tauchman,Mike*</v>
      </c>
      <c r="AX382" s="57" t="str">
        <f t="shared" si="36"/>
        <v>BP:Tauchman,Mike*</v>
      </c>
      <c r="AY382" s="58" t="s">
        <v>4094</v>
      </c>
      <c r="AZ382" s="59" t="s">
        <v>4692</v>
      </c>
    </row>
    <row r="383" spans="1:52" ht="14.25" customHeight="1" x14ac:dyDescent="0.2">
      <c r="A383" s="4" t="s">
        <v>3494</v>
      </c>
      <c r="B383" s="13">
        <v>317</v>
      </c>
      <c r="C383" s="6" t="s">
        <v>1828</v>
      </c>
      <c r="D383" s="31" t="s">
        <v>508</v>
      </c>
      <c r="E383" s="11">
        <v>31300</v>
      </c>
      <c r="F383" s="17">
        <f t="shared" si="40"/>
        <v>35</v>
      </c>
      <c r="G383" s="8">
        <v>112</v>
      </c>
      <c r="H383" s="8">
        <v>109</v>
      </c>
      <c r="I383" s="8">
        <v>40</v>
      </c>
      <c r="J383" s="8">
        <v>39</v>
      </c>
      <c r="K383" s="8">
        <v>27</v>
      </c>
      <c r="L383" s="8">
        <v>0</v>
      </c>
      <c r="M383" s="49">
        <v>0</v>
      </c>
      <c r="N383" s="49">
        <v>0</v>
      </c>
      <c r="O383" s="49">
        <v>0</v>
      </c>
      <c r="P383" s="49">
        <v>0</v>
      </c>
      <c r="Q383" s="50" t="s">
        <v>29</v>
      </c>
      <c r="R383" s="50" t="s">
        <v>20</v>
      </c>
      <c r="S383" s="8">
        <v>0</v>
      </c>
      <c r="T383" s="8">
        <v>49</v>
      </c>
      <c r="U383" s="8">
        <v>0</v>
      </c>
      <c r="V383" s="49">
        <v>30.5</v>
      </c>
      <c r="W383" s="49">
        <v>30.5</v>
      </c>
      <c r="X383" s="49">
        <v>44.2</v>
      </c>
      <c r="Y383" s="49">
        <v>0</v>
      </c>
      <c r="Z383" s="50" t="s">
        <v>33</v>
      </c>
      <c r="AA383" s="50" t="s">
        <v>19</v>
      </c>
      <c r="AB383" s="8">
        <v>0</v>
      </c>
      <c r="AC383" s="50" t="s">
        <v>30</v>
      </c>
      <c r="AD383" s="8" t="s">
        <v>31</v>
      </c>
      <c r="AE383" s="8">
        <v>11</v>
      </c>
      <c r="AF383" s="8" t="s">
        <v>22</v>
      </c>
      <c r="AG383" s="8" t="s">
        <v>22</v>
      </c>
      <c r="AH383" s="8">
        <v>1</v>
      </c>
      <c r="AI383" s="4"/>
      <c r="AJ383" s="4">
        <v>405</v>
      </c>
      <c r="AK383" s="4">
        <v>412</v>
      </c>
      <c r="AL383" s="4">
        <v>410</v>
      </c>
      <c r="AM383" s="4"/>
      <c r="AN383" s="4">
        <v>516</v>
      </c>
      <c r="AO383" s="4"/>
      <c r="AP383" s="4"/>
      <c r="AQ383" s="5" t="s">
        <v>527</v>
      </c>
      <c r="AR383" s="4">
        <v>1</v>
      </c>
      <c r="AS383" s="4">
        <v>0</v>
      </c>
      <c r="AT383" s="4">
        <v>0</v>
      </c>
      <c r="AU383" s="4" t="s">
        <v>1657</v>
      </c>
      <c r="AV383" s="24">
        <v>49024</v>
      </c>
      <c r="AW383" s="57" t="str">
        <f t="shared" si="38"/>
        <v>BR:Walker,Neil+</v>
      </c>
      <c r="AX383" s="57" t="str">
        <f t="shared" si="36"/>
        <v>BP:Walker,Neil+</v>
      </c>
      <c r="AY383" s="58" t="s">
        <v>4133</v>
      </c>
      <c r="AZ383" s="59" t="s">
        <v>4370</v>
      </c>
    </row>
    <row r="384" spans="1:52" ht="14.25" customHeight="1" x14ac:dyDescent="0.2">
      <c r="A384" s="1" t="s">
        <v>3516</v>
      </c>
      <c r="B384" s="14" t="s">
        <v>3460</v>
      </c>
      <c r="C384" s="6" t="s">
        <v>3517</v>
      </c>
      <c r="D384" s="32" t="s">
        <v>625</v>
      </c>
      <c r="E384" s="11">
        <v>36381</v>
      </c>
      <c r="F384" s="17">
        <f t="shared" si="40"/>
        <v>21</v>
      </c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 t="s">
        <v>3518</v>
      </c>
      <c r="AV384" s="28">
        <v>119177</v>
      </c>
      <c r="AW384" s="57" t="str">
        <f t="shared" si="38"/>
        <v>BR:Edwards,Xavier+</v>
      </c>
      <c r="AX384" s="57" t="str">
        <f t="shared" si="36"/>
        <v>BP:Edwards,Xavier+</v>
      </c>
      <c r="AY384" s="58" t="s">
        <v>4249</v>
      </c>
      <c r="AZ384" s="59" t="s">
        <v>4883</v>
      </c>
    </row>
    <row r="385" spans="1:52" ht="14.25" customHeight="1" x14ac:dyDescent="0.2">
      <c r="A385" s="12" t="s">
        <v>3516</v>
      </c>
      <c r="B385" s="16" t="s">
        <v>3460</v>
      </c>
      <c r="C385" s="12" t="s">
        <v>3547</v>
      </c>
      <c r="D385" s="32" t="s">
        <v>625</v>
      </c>
      <c r="E385" s="11">
        <v>35745</v>
      </c>
      <c r="F385" s="17">
        <f t="shared" si="40"/>
        <v>23</v>
      </c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 t="s">
        <v>3548</v>
      </c>
      <c r="AV385" s="24">
        <v>106151</v>
      </c>
      <c r="AW385" s="57" t="str">
        <f t="shared" si="38"/>
        <v>BR:Hernandez,Ronaldo</v>
      </c>
      <c r="AX385" s="57" t="str">
        <f t="shared" ref="AX385:AX405" si="41">HYPERLINK(AZ385,_xlfn.CONCAT("BP:",C385))</f>
        <v>BP:Hernandez,Ronaldo</v>
      </c>
      <c r="AY385" s="58" t="s">
        <v>3862</v>
      </c>
      <c r="AZ385" s="59" t="s">
        <v>4738</v>
      </c>
    </row>
    <row r="386" spans="1:52" ht="14.25" customHeight="1" x14ac:dyDescent="0.2">
      <c r="A386" s="1" t="s">
        <v>3516</v>
      </c>
      <c r="B386" s="14" t="s">
        <v>3460</v>
      </c>
      <c r="C386" s="12" t="s">
        <v>3554</v>
      </c>
      <c r="D386" s="32" t="s">
        <v>212</v>
      </c>
      <c r="E386" s="11">
        <v>35414</v>
      </c>
      <c r="F386" s="17">
        <f t="shared" si="40"/>
        <v>24</v>
      </c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 t="s">
        <v>3555</v>
      </c>
      <c r="AV386" s="24">
        <v>124341</v>
      </c>
      <c r="AW386" s="57" t="str">
        <f t="shared" si="38"/>
        <v>BR:India,Jonathan</v>
      </c>
      <c r="AX386" s="57" t="str">
        <f t="shared" si="41"/>
        <v>BP:India,Jonathan</v>
      </c>
      <c r="AY386" s="58" t="s">
        <v>3877</v>
      </c>
      <c r="AZ386" s="59" t="s">
        <v>4803</v>
      </c>
    </row>
    <row r="387" spans="1:52" ht="14.25" customHeight="1" x14ac:dyDescent="0.2">
      <c r="A387" s="1" t="s">
        <v>3516</v>
      </c>
      <c r="B387" s="14" t="s">
        <v>3460</v>
      </c>
      <c r="C387" s="12" t="s">
        <v>3558</v>
      </c>
      <c r="D387" s="32" t="s">
        <v>565</v>
      </c>
      <c r="E387" s="11">
        <v>36357</v>
      </c>
      <c r="F387" s="17">
        <f t="shared" si="40"/>
        <v>21</v>
      </c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 t="s">
        <v>3559</v>
      </c>
      <c r="AV387" s="24">
        <v>125372</v>
      </c>
      <c r="AW387" s="57" t="str">
        <f t="shared" si="38"/>
        <v>BR:Kelenic,Jarred*</v>
      </c>
      <c r="AX387" s="57" t="str">
        <f t="shared" si="41"/>
        <v>BP:Kelenic,Jarred*</v>
      </c>
      <c r="AY387" s="58" t="s">
        <v>3888</v>
      </c>
      <c r="AZ387" s="59" t="s">
        <v>4804</v>
      </c>
    </row>
    <row r="388" spans="1:52" ht="14.25" customHeight="1" x14ac:dyDescent="0.2">
      <c r="A388" s="1" t="s">
        <v>3491</v>
      </c>
      <c r="B388" s="14" t="s">
        <v>3484</v>
      </c>
      <c r="C388" s="6" t="s">
        <v>801</v>
      </c>
      <c r="D388" s="31" t="s">
        <v>383</v>
      </c>
      <c r="E388" s="11">
        <v>34550</v>
      </c>
      <c r="F388" s="17">
        <f t="shared" si="40"/>
        <v>26</v>
      </c>
      <c r="G388" s="8">
        <v>525</v>
      </c>
      <c r="H388" s="8">
        <v>486</v>
      </c>
      <c r="I388" s="8">
        <v>187</v>
      </c>
      <c r="J388" s="8">
        <v>173</v>
      </c>
      <c r="K388" s="8">
        <v>16</v>
      </c>
      <c r="L388" s="8">
        <v>18</v>
      </c>
      <c r="M388" s="49">
        <v>18.899999999999999</v>
      </c>
      <c r="N388" s="49">
        <v>37.799999999999997</v>
      </c>
      <c r="O388" s="49">
        <v>40.5</v>
      </c>
      <c r="P388" s="49">
        <v>3.8</v>
      </c>
      <c r="Q388" s="50" t="s">
        <v>33</v>
      </c>
      <c r="R388" s="50" t="s">
        <v>82</v>
      </c>
      <c r="S388" s="8">
        <v>26</v>
      </c>
      <c r="T388" s="8">
        <v>6</v>
      </c>
      <c r="U388" s="8">
        <v>2</v>
      </c>
      <c r="V388" s="49">
        <v>29.1</v>
      </c>
      <c r="W388" s="49">
        <v>32.1</v>
      </c>
      <c r="X388" s="49">
        <v>41.6</v>
      </c>
      <c r="Y388" s="49">
        <v>1.6</v>
      </c>
      <c r="Z388" s="50" t="s">
        <v>61</v>
      </c>
      <c r="AA388" s="50" t="s">
        <v>103</v>
      </c>
      <c r="AB388" s="8">
        <v>33</v>
      </c>
      <c r="AC388" s="50" t="s">
        <v>100</v>
      </c>
      <c r="AD388" s="8" t="s">
        <v>27</v>
      </c>
      <c r="AE388" s="8">
        <v>14</v>
      </c>
      <c r="AF388" s="8" t="s">
        <v>22</v>
      </c>
      <c r="AG388" s="8" t="s">
        <v>27</v>
      </c>
      <c r="AH388" s="8">
        <v>1</v>
      </c>
      <c r="AI388" s="4"/>
      <c r="AJ388" s="4"/>
      <c r="AK388" s="4"/>
      <c r="AL388" s="4"/>
      <c r="AM388" s="4">
        <v>210</v>
      </c>
      <c r="AN388" s="4"/>
      <c r="AO388" s="4">
        <v>416</v>
      </c>
      <c r="AP388" s="4"/>
      <c r="AQ388" s="5" t="s">
        <v>384</v>
      </c>
      <c r="AR388" s="4">
        <v>14</v>
      </c>
      <c r="AS388" s="4">
        <v>2</v>
      </c>
      <c r="AT388" s="4">
        <v>0</v>
      </c>
      <c r="AU388" s="4" t="s">
        <v>1130</v>
      </c>
      <c r="AV388" s="24">
        <v>69600</v>
      </c>
      <c r="AW388" s="57" t="str">
        <f t="shared" si="38"/>
        <v>BR:Arcia,Orlando</v>
      </c>
      <c r="AX388" s="57" t="str">
        <f t="shared" si="41"/>
        <v>BP:Arcia,Orlando</v>
      </c>
      <c r="AY388" s="58" t="s">
        <v>3672</v>
      </c>
      <c r="AZ388" s="59" t="s">
        <v>4546</v>
      </c>
    </row>
    <row r="389" spans="1:52" ht="14.25" customHeight="1" x14ac:dyDescent="0.2">
      <c r="A389" s="1" t="s">
        <v>3491</v>
      </c>
      <c r="B389" s="14" t="s">
        <v>3484</v>
      </c>
      <c r="C389" s="6" t="s">
        <v>3402</v>
      </c>
      <c r="D389" s="31" t="s">
        <v>212</v>
      </c>
      <c r="E389" s="11">
        <v>33245</v>
      </c>
      <c r="F389" s="17">
        <f t="shared" si="40"/>
        <v>30</v>
      </c>
      <c r="G389" s="8">
        <v>309</v>
      </c>
      <c r="H389" s="8">
        <v>275</v>
      </c>
      <c r="I389" s="8">
        <v>110</v>
      </c>
      <c r="J389" s="8">
        <v>98</v>
      </c>
      <c r="K389" s="8">
        <v>40</v>
      </c>
      <c r="L389" s="8">
        <v>17</v>
      </c>
      <c r="M389" s="49">
        <v>0</v>
      </c>
      <c r="N389" s="49">
        <v>17</v>
      </c>
      <c r="O389" s="49">
        <v>0</v>
      </c>
      <c r="P389" s="49">
        <v>0</v>
      </c>
      <c r="Q389" s="50" t="s">
        <v>29</v>
      </c>
      <c r="R389" s="50" t="s">
        <v>20</v>
      </c>
      <c r="S389" s="8">
        <v>13</v>
      </c>
      <c r="T389" s="8">
        <v>25</v>
      </c>
      <c r="U389" s="8">
        <v>11</v>
      </c>
      <c r="V389" s="49">
        <v>17.5</v>
      </c>
      <c r="W389" s="49">
        <v>28.5</v>
      </c>
      <c r="X389" s="49">
        <v>34.299999999999997</v>
      </c>
      <c r="Y389" s="49">
        <v>4.8</v>
      </c>
      <c r="Z389" s="50" t="s">
        <v>46</v>
      </c>
      <c r="AA389" s="50" t="s">
        <v>19</v>
      </c>
      <c r="AB389" s="8">
        <v>14</v>
      </c>
      <c r="AC389" s="50" t="s">
        <v>30</v>
      </c>
      <c r="AD389" s="8" t="s">
        <v>31</v>
      </c>
      <c r="AE389" s="8">
        <v>8</v>
      </c>
      <c r="AF389" s="8" t="s">
        <v>22</v>
      </c>
      <c r="AG389" s="8" t="s">
        <v>6</v>
      </c>
      <c r="AH389" s="8">
        <v>2</v>
      </c>
      <c r="AI389" s="4">
        <v>101</v>
      </c>
      <c r="AJ389" s="4">
        <v>418</v>
      </c>
      <c r="AK389" s="4"/>
      <c r="AL389" s="4"/>
      <c r="AM389" s="4"/>
      <c r="AN389" s="4"/>
      <c r="AO389" s="4"/>
      <c r="AP389" s="4"/>
      <c r="AQ389" s="5" t="s">
        <v>216</v>
      </c>
      <c r="AR389" s="4">
        <v>12</v>
      </c>
      <c r="AS389" s="4">
        <v>0</v>
      </c>
      <c r="AT389" s="4">
        <v>0</v>
      </c>
      <c r="AU389" s="4" t="s">
        <v>1140</v>
      </c>
      <c r="AV389" s="24">
        <v>59592</v>
      </c>
      <c r="AW389" s="57" t="str">
        <f t="shared" si="38"/>
        <v>BR:Barnhart,Tucker*</v>
      </c>
      <c r="AX389" s="57" t="str">
        <f t="shared" si="41"/>
        <v>BP:Barnhart,Tucker*</v>
      </c>
      <c r="AY389" s="58" t="s">
        <v>3683</v>
      </c>
      <c r="AZ389" s="59" t="s">
        <v>4449</v>
      </c>
    </row>
    <row r="390" spans="1:52" ht="14.25" customHeight="1" x14ac:dyDescent="0.2">
      <c r="A390" s="1" t="s">
        <v>3491</v>
      </c>
      <c r="B390" s="14" t="s">
        <v>3484</v>
      </c>
      <c r="C390" s="6" t="s">
        <v>838</v>
      </c>
      <c r="D390" s="31" t="s">
        <v>132</v>
      </c>
      <c r="E390" s="11">
        <v>34922</v>
      </c>
      <c r="F390" s="17">
        <f t="shared" si="40"/>
        <v>25</v>
      </c>
      <c r="G390" s="8">
        <v>432</v>
      </c>
      <c r="H390" s="8">
        <v>410</v>
      </c>
      <c r="I390" s="8">
        <v>154</v>
      </c>
      <c r="J390" s="8">
        <v>146</v>
      </c>
      <c r="K390" s="8">
        <v>44</v>
      </c>
      <c r="L390" s="8">
        <v>3</v>
      </c>
      <c r="M390" s="49">
        <v>13.1</v>
      </c>
      <c r="N390" s="49">
        <v>19</v>
      </c>
      <c r="O390" s="49">
        <v>25.5</v>
      </c>
      <c r="P390" s="49">
        <v>2</v>
      </c>
      <c r="Q390" s="50" t="s">
        <v>18</v>
      </c>
      <c r="R390" s="50" t="s">
        <v>39</v>
      </c>
      <c r="S390" s="8">
        <v>31</v>
      </c>
      <c r="T390" s="8">
        <v>43</v>
      </c>
      <c r="U390" s="8">
        <v>2</v>
      </c>
      <c r="V390" s="49">
        <v>13.4</v>
      </c>
      <c r="W390" s="49">
        <v>18.399999999999999</v>
      </c>
      <c r="X390" s="49">
        <v>27.3</v>
      </c>
      <c r="Y390" s="49">
        <v>1.6</v>
      </c>
      <c r="Z390" s="50" t="s">
        <v>61</v>
      </c>
      <c r="AA390" s="50" t="s">
        <v>82</v>
      </c>
      <c r="AB390" s="8">
        <v>31</v>
      </c>
      <c r="AC390" s="50" t="s">
        <v>142</v>
      </c>
      <c r="AD390" s="8" t="s">
        <v>6</v>
      </c>
      <c r="AE390" s="8">
        <v>12</v>
      </c>
      <c r="AF390" s="8" t="s">
        <v>22</v>
      </c>
      <c r="AG390" s="8" t="s">
        <v>22</v>
      </c>
      <c r="AH390" s="8">
        <v>1</v>
      </c>
      <c r="AI390" s="4"/>
      <c r="AJ390" s="4">
        <v>310</v>
      </c>
      <c r="AK390" s="4">
        <v>447</v>
      </c>
      <c r="AL390" s="4"/>
      <c r="AM390" s="4"/>
      <c r="AN390" s="4">
        <v>425</v>
      </c>
      <c r="AO390" s="4"/>
      <c r="AP390" s="4"/>
      <c r="AQ390" s="5" t="s">
        <v>143</v>
      </c>
      <c r="AR390" s="4">
        <v>8</v>
      </c>
      <c r="AS390" s="4">
        <v>3</v>
      </c>
      <c r="AT390" s="4">
        <v>0</v>
      </c>
      <c r="AU390" s="4" t="s">
        <v>1200</v>
      </c>
      <c r="AV390" s="24">
        <v>104745</v>
      </c>
      <c r="AW390" s="57" t="str">
        <f t="shared" si="38"/>
        <v>BR:Chavis,Michael</v>
      </c>
      <c r="AX390" s="57" t="str">
        <f t="shared" si="41"/>
        <v>BP:Chavis,Michael</v>
      </c>
      <c r="AY390" s="58" t="s">
        <v>3735</v>
      </c>
      <c r="AZ390" s="59" t="s">
        <v>4709</v>
      </c>
    </row>
    <row r="391" spans="1:52" ht="14.25" customHeight="1" x14ac:dyDescent="0.2">
      <c r="A391" s="1" t="s">
        <v>3491</v>
      </c>
      <c r="B391" s="14" t="s">
        <v>3484</v>
      </c>
      <c r="C391" s="6" t="s">
        <v>862</v>
      </c>
      <c r="D391" s="31" t="s">
        <v>238</v>
      </c>
      <c r="E391" s="11">
        <v>33832</v>
      </c>
      <c r="F391" s="17">
        <f t="shared" si="40"/>
        <v>28</v>
      </c>
      <c r="G391" s="8">
        <v>325</v>
      </c>
      <c r="H391" s="8">
        <v>300</v>
      </c>
      <c r="I391" s="8">
        <v>116</v>
      </c>
      <c r="J391" s="8">
        <v>107</v>
      </c>
      <c r="K391" s="8">
        <v>29</v>
      </c>
      <c r="L391" s="8">
        <v>0</v>
      </c>
      <c r="M391" s="49">
        <v>21.9</v>
      </c>
      <c r="N391" s="49">
        <v>21.9</v>
      </c>
      <c r="O391" s="49">
        <v>38.299999999999997</v>
      </c>
      <c r="P391" s="49">
        <v>0</v>
      </c>
      <c r="Q391" s="50" t="s">
        <v>33</v>
      </c>
      <c r="R391" s="50" t="s">
        <v>60</v>
      </c>
      <c r="S391" s="8">
        <v>0</v>
      </c>
      <c r="T391" s="8">
        <v>25</v>
      </c>
      <c r="U391" s="8">
        <v>12</v>
      </c>
      <c r="V391" s="49">
        <v>23.8</v>
      </c>
      <c r="W391" s="49">
        <v>35.799999999999997</v>
      </c>
      <c r="X391" s="49">
        <v>28.5</v>
      </c>
      <c r="Y391" s="49">
        <v>0</v>
      </c>
      <c r="Z391" s="50" t="s">
        <v>33</v>
      </c>
      <c r="AA391" s="50" t="s">
        <v>57</v>
      </c>
      <c r="AB391" s="8">
        <v>0</v>
      </c>
      <c r="AC391" s="50" t="s">
        <v>239</v>
      </c>
      <c r="AD391" s="8" t="s">
        <v>6</v>
      </c>
      <c r="AE391" s="8">
        <v>16</v>
      </c>
      <c r="AF391" s="8" t="s">
        <v>48</v>
      </c>
      <c r="AG391" s="8" t="s">
        <v>22</v>
      </c>
      <c r="AH391" s="8">
        <v>2</v>
      </c>
      <c r="AI391" s="4"/>
      <c r="AJ391" s="4"/>
      <c r="AK391" s="4"/>
      <c r="AL391" s="4"/>
      <c r="AM391" s="4"/>
      <c r="AN391" s="4"/>
      <c r="AO391" s="4">
        <v>206</v>
      </c>
      <c r="AP391" s="4"/>
      <c r="AQ391" s="5" t="s">
        <v>240</v>
      </c>
      <c r="AR391" s="4">
        <v>9</v>
      </c>
      <c r="AS391" s="4">
        <v>3</v>
      </c>
      <c r="AT391" s="4">
        <v>2</v>
      </c>
      <c r="AU391" s="4" t="s">
        <v>1236</v>
      </c>
      <c r="AV391" s="24">
        <v>66975</v>
      </c>
      <c r="AW391" s="57" t="str">
        <f t="shared" si="38"/>
        <v>BR:DeShields,Delino</v>
      </c>
      <c r="AX391" s="57" t="str">
        <f t="shared" si="41"/>
        <v>BP:DeShields,Delino</v>
      </c>
      <c r="AY391" s="58" t="s">
        <v>3765</v>
      </c>
      <c r="AZ391" s="59" t="s">
        <v>4497</v>
      </c>
    </row>
    <row r="392" spans="1:52" ht="14.25" customHeight="1" x14ac:dyDescent="0.2">
      <c r="A392" s="4" t="s">
        <v>3491</v>
      </c>
      <c r="B392" s="13">
        <v>280</v>
      </c>
      <c r="C392" s="6" t="s">
        <v>3417</v>
      </c>
      <c r="D392" s="31" t="s">
        <v>311</v>
      </c>
      <c r="E392" s="11">
        <v>33086</v>
      </c>
      <c r="F392" s="17">
        <f t="shared" si="40"/>
        <v>30</v>
      </c>
      <c r="G392" s="8">
        <v>166</v>
      </c>
      <c r="H392" s="8">
        <v>163</v>
      </c>
      <c r="I392" s="8">
        <v>59</v>
      </c>
      <c r="J392" s="8">
        <v>58</v>
      </c>
      <c r="K392" s="8">
        <v>17</v>
      </c>
      <c r="L392" s="8">
        <v>0</v>
      </c>
      <c r="M392" s="49">
        <v>16.399999999999999</v>
      </c>
      <c r="N392" s="49">
        <v>16.399999999999999</v>
      </c>
      <c r="O392" s="49">
        <v>29.1</v>
      </c>
      <c r="P392" s="49">
        <v>1</v>
      </c>
      <c r="Q392" s="50" t="s">
        <v>20</v>
      </c>
      <c r="R392" s="50" t="s">
        <v>97</v>
      </c>
      <c r="S392" s="8">
        <v>14</v>
      </c>
      <c r="T392" s="8">
        <v>19</v>
      </c>
      <c r="U392" s="8">
        <v>0</v>
      </c>
      <c r="V392" s="49">
        <v>22.1</v>
      </c>
      <c r="W392" s="49">
        <v>22.1</v>
      </c>
      <c r="X392" s="49">
        <v>53.7</v>
      </c>
      <c r="Y392" s="49">
        <v>5.9</v>
      </c>
      <c r="Z392" s="50" t="s">
        <v>24</v>
      </c>
      <c r="AA392" s="50" t="s">
        <v>20</v>
      </c>
      <c r="AB392" s="8">
        <v>14</v>
      </c>
      <c r="AC392" s="50" t="s">
        <v>30</v>
      </c>
      <c r="AD392" s="8" t="s">
        <v>31</v>
      </c>
      <c r="AE392" s="8">
        <v>13</v>
      </c>
      <c r="AF392" s="8" t="s">
        <v>22</v>
      </c>
      <c r="AG392" s="8" t="s">
        <v>27</v>
      </c>
      <c r="AH392" s="8">
        <v>3</v>
      </c>
      <c r="AI392" s="4"/>
      <c r="AJ392" s="4">
        <v>410</v>
      </c>
      <c r="AK392" s="4">
        <v>406</v>
      </c>
      <c r="AL392" s="4">
        <v>410</v>
      </c>
      <c r="AM392" s="4"/>
      <c r="AN392" s="4">
        <v>416</v>
      </c>
      <c r="AO392" s="4"/>
      <c r="AP392" s="4"/>
      <c r="AQ392" s="5" t="s">
        <v>316</v>
      </c>
      <c r="AR392" s="4">
        <v>1</v>
      </c>
      <c r="AS392" s="4">
        <v>0</v>
      </c>
      <c r="AT392" s="4">
        <v>0</v>
      </c>
      <c r="AU392" s="4" t="s">
        <v>1238</v>
      </c>
      <c r="AV392" s="24">
        <v>34706</v>
      </c>
      <c r="AW392" s="57" t="str">
        <f t="shared" si="38"/>
        <v>BR:Diaz,Aledmys</v>
      </c>
      <c r="AX392" s="57" t="str">
        <f t="shared" si="41"/>
        <v>BP:Diaz,Aledmys</v>
      </c>
      <c r="AY392" s="58" t="s">
        <v>3767</v>
      </c>
      <c r="AZ392" s="59" t="s">
        <v>4345</v>
      </c>
    </row>
    <row r="393" spans="1:52" ht="14.25" customHeight="1" x14ac:dyDescent="0.2">
      <c r="A393" s="1" t="s">
        <v>3491</v>
      </c>
      <c r="B393" s="14" t="s">
        <v>3484</v>
      </c>
      <c r="C393" s="6" t="s">
        <v>865</v>
      </c>
      <c r="D393" s="31" t="s">
        <v>432</v>
      </c>
      <c r="E393" s="11">
        <v>31389</v>
      </c>
      <c r="F393" s="17">
        <f t="shared" si="40"/>
        <v>35</v>
      </c>
      <c r="G393" s="8">
        <v>278</v>
      </c>
      <c r="H393" s="8">
        <v>227</v>
      </c>
      <c r="I393" s="8">
        <v>99</v>
      </c>
      <c r="J393" s="8">
        <v>81</v>
      </c>
      <c r="K393" s="8">
        <v>27</v>
      </c>
      <c r="L393" s="8">
        <v>43</v>
      </c>
      <c r="M393" s="49">
        <v>3.8</v>
      </c>
      <c r="N393" s="49">
        <v>51.8</v>
      </c>
      <c r="O393" s="49">
        <v>15.3</v>
      </c>
      <c r="P393" s="49">
        <v>3.8</v>
      </c>
      <c r="Q393" s="50" t="s">
        <v>73</v>
      </c>
      <c r="R393" s="50" t="s">
        <v>20</v>
      </c>
      <c r="S393" s="8">
        <v>14</v>
      </c>
      <c r="T393" s="8">
        <v>22</v>
      </c>
      <c r="U393" s="8">
        <v>24</v>
      </c>
      <c r="V393" s="49">
        <v>10.6</v>
      </c>
      <c r="W393" s="49">
        <v>39.5</v>
      </c>
      <c r="X393" s="49">
        <v>28.7</v>
      </c>
      <c r="Y393" s="49">
        <v>5.8</v>
      </c>
      <c r="Z393" s="50" t="s">
        <v>24</v>
      </c>
      <c r="AA393" s="50" t="s">
        <v>82</v>
      </c>
      <c r="AB393" s="8">
        <v>20</v>
      </c>
      <c r="AC393" s="50" t="s">
        <v>30</v>
      </c>
      <c r="AD393" s="8" t="s">
        <v>31</v>
      </c>
      <c r="AE393" s="8">
        <v>10</v>
      </c>
      <c r="AF393" s="8" t="s">
        <v>22</v>
      </c>
      <c r="AG393" s="8" t="s">
        <v>22</v>
      </c>
      <c r="AH393" s="8">
        <v>3</v>
      </c>
      <c r="AI393" s="4"/>
      <c r="AJ393" s="4"/>
      <c r="AK393" s="4"/>
      <c r="AL393" s="4">
        <v>212</v>
      </c>
      <c r="AM393" s="4"/>
      <c r="AN393" s="4"/>
      <c r="AO393" s="4"/>
      <c r="AP393" s="4"/>
      <c r="AQ393" s="5" t="s">
        <v>439</v>
      </c>
      <c r="AR393" s="4">
        <v>18</v>
      </c>
      <c r="AS393" s="4">
        <v>0</v>
      </c>
      <c r="AT393" s="4">
        <v>0</v>
      </c>
      <c r="AU393" s="4" t="s">
        <v>1248</v>
      </c>
      <c r="AV393" s="24">
        <v>56185</v>
      </c>
      <c r="AW393" s="57" t="str">
        <f t="shared" si="38"/>
        <v>BR:Donaldson,Josh</v>
      </c>
      <c r="AX393" s="57" t="str">
        <f t="shared" si="41"/>
        <v>BP:Donaldson,Josh</v>
      </c>
      <c r="AY393" s="58" t="s">
        <v>3776</v>
      </c>
      <c r="AZ393" s="59" t="s">
        <v>4401</v>
      </c>
    </row>
    <row r="394" spans="1:52" ht="14.25" customHeight="1" x14ac:dyDescent="0.2">
      <c r="A394" s="1" t="s">
        <v>3491</v>
      </c>
      <c r="B394" s="14" t="s">
        <v>3484</v>
      </c>
      <c r="C394" s="6" t="s">
        <v>867</v>
      </c>
      <c r="D394" s="31" t="s">
        <v>329</v>
      </c>
      <c r="E394" s="11">
        <v>33472</v>
      </c>
      <c r="F394" s="17">
        <f t="shared" si="40"/>
        <v>29</v>
      </c>
      <c r="G394" s="8">
        <v>520</v>
      </c>
      <c r="H394" s="8">
        <v>444</v>
      </c>
      <c r="I394" s="8">
        <v>185</v>
      </c>
      <c r="J394" s="8">
        <v>158</v>
      </c>
      <c r="K394" s="8">
        <v>37</v>
      </c>
      <c r="L394" s="8">
        <v>27</v>
      </c>
      <c r="M394" s="49">
        <v>18.600000000000001</v>
      </c>
      <c r="N394" s="49">
        <v>46.6</v>
      </c>
      <c r="O394" s="49">
        <v>35.200000000000003</v>
      </c>
      <c r="P394" s="49">
        <v>0</v>
      </c>
      <c r="Q394" s="50" t="s">
        <v>29</v>
      </c>
      <c r="R394" s="50" t="s">
        <v>20</v>
      </c>
      <c r="S394" s="8">
        <v>13</v>
      </c>
      <c r="T394" s="8">
        <v>25</v>
      </c>
      <c r="U394" s="8">
        <v>23</v>
      </c>
      <c r="V394" s="49">
        <v>13</v>
      </c>
      <c r="W394" s="49">
        <v>37</v>
      </c>
      <c r="X394" s="49">
        <v>25.3</v>
      </c>
      <c r="Y394" s="49">
        <v>2.5</v>
      </c>
      <c r="Z394" s="50" t="s">
        <v>43</v>
      </c>
      <c r="AA394" s="50" t="s">
        <v>39</v>
      </c>
      <c r="AB394" s="8">
        <v>12</v>
      </c>
      <c r="AC394" s="50" t="s">
        <v>21</v>
      </c>
      <c r="AD394" s="8" t="s">
        <v>6</v>
      </c>
      <c r="AE394" s="8">
        <v>14</v>
      </c>
      <c r="AF394" s="8" t="s">
        <v>22</v>
      </c>
      <c r="AG394" s="8" t="s">
        <v>22</v>
      </c>
      <c r="AH394" s="8">
        <v>2</v>
      </c>
      <c r="AI394" s="4"/>
      <c r="AJ394" s="4">
        <v>209</v>
      </c>
      <c r="AK394" s="4"/>
      <c r="AL394" s="4">
        <v>415</v>
      </c>
      <c r="AM394" s="4"/>
      <c r="AN394" s="4">
        <v>403</v>
      </c>
      <c r="AO394" s="4"/>
      <c r="AP394" s="4">
        <v>303</v>
      </c>
      <c r="AQ394" s="5" t="s">
        <v>331</v>
      </c>
      <c r="AR394" s="4">
        <v>27</v>
      </c>
      <c r="AS394" s="4">
        <v>4</v>
      </c>
      <c r="AT394" s="4">
        <v>0</v>
      </c>
      <c r="AU394" s="4" t="s">
        <v>1250</v>
      </c>
      <c r="AV394" s="24">
        <v>102574</v>
      </c>
      <c r="AW394" s="57" t="str">
        <f t="shared" si="38"/>
        <v>BR:Dozier,Hunter</v>
      </c>
      <c r="AX394" s="57" t="str">
        <f t="shared" si="41"/>
        <v>BP:Dozier,Hunter</v>
      </c>
      <c r="AY394" s="58" t="s">
        <v>3778</v>
      </c>
      <c r="AZ394" s="59" t="s">
        <v>4662</v>
      </c>
    </row>
    <row r="395" spans="1:52" ht="14.25" customHeight="1" x14ac:dyDescent="0.2">
      <c r="A395" s="1" t="s">
        <v>3491</v>
      </c>
      <c r="B395" s="14" t="s">
        <v>3484</v>
      </c>
      <c r="C395" s="6" t="s">
        <v>878</v>
      </c>
      <c r="D395" s="31" t="s">
        <v>587</v>
      </c>
      <c r="E395" s="11">
        <v>33456</v>
      </c>
      <c r="F395" s="17">
        <f t="shared" si="40"/>
        <v>29</v>
      </c>
      <c r="G395" s="8">
        <v>592</v>
      </c>
      <c r="H395" s="8">
        <v>556</v>
      </c>
      <c r="I395" s="8">
        <v>211</v>
      </c>
      <c r="J395" s="8">
        <v>198</v>
      </c>
      <c r="K395" s="8">
        <v>31</v>
      </c>
      <c r="L395" s="8">
        <v>1</v>
      </c>
      <c r="M395" s="49">
        <v>24.7</v>
      </c>
      <c r="N395" s="49">
        <v>26.7</v>
      </c>
      <c r="O395" s="49">
        <v>75.400000000000006</v>
      </c>
      <c r="P395" s="49">
        <v>15.6</v>
      </c>
      <c r="Q395" s="50" t="s">
        <v>24</v>
      </c>
      <c r="R395" s="50" t="s">
        <v>97</v>
      </c>
      <c r="S395" s="8">
        <v>18</v>
      </c>
      <c r="T395" s="8">
        <v>3</v>
      </c>
      <c r="U395" s="8">
        <v>5</v>
      </c>
      <c r="V395" s="49">
        <v>24.8</v>
      </c>
      <c r="W395" s="49">
        <v>30.8</v>
      </c>
      <c r="X395" s="49">
        <v>39.5</v>
      </c>
      <c r="Y395" s="49">
        <v>2.2999999999999998</v>
      </c>
      <c r="Z395" s="50" t="s">
        <v>43</v>
      </c>
      <c r="AA395" s="50" t="s">
        <v>103</v>
      </c>
      <c r="AB395" s="8">
        <v>19</v>
      </c>
      <c r="AC395" s="50" t="s">
        <v>36</v>
      </c>
      <c r="AD395" s="8" t="s">
        <v>31</v>
      </c>
      <c r="AE395" s="8">
        <v>10</v>
      </c>
      <c r="AF395" s="8" t="s">
        <v>22</v>
      </c>
      <c r="AG395" s="8" t="s">
        <v>6</v>
      </c>
      <c r="AH395" s="8">
        <v>1</v>
      </c>
      <c r="AI395" s="4"/>
      <c r="AJ395" s="4">
        <v>414</v>
      </c>
      <c r="AK395" s="4">
        <v>418</v>
      </c>
      <c r="AL395" s="4">
        <v>465</v>
      </c>
      <c r="AM395" s="4"/>
      <c r="AN395" s="4"/>
      <c r="AO395" s="4"/>
      <c r="AP395" s="4"/>
      <c r="AQ395" s="5" t="s">
        <v>594</v>
      </c>
      <c r="AR395" s="4">
        <v>13</v>
      </c>
      <c r="AS395" s="4">
        <v>1</v>
      </c>
      <c r="AT395" s="4">
        <v>0</v>
      </c>
      <c r="AU395" s="4" t="s">
        <v>1268</v>
      </c>
      <c r="AV395" s="24">
        <v>57850</v>
      </c>
      <c r="AW395" s="57" t="str">
        <f t="shared" si="38"/>
        <v>BR:Flores,Wilmer</v>
      </c>
      <c r="AX395" s="57" t="str">
        <f t="shared" si="41"/>
        <v>BP:Flores,Wilmer</v>
      </c>
      <c r="AY395" s="58" t="s">
        <v>3794</v>
      </c>
      <c r="AZ395" s="59" t="s">
        <v>4418</v>
      </c>
    </row>
    <row r="396" spans="1:52" ht="14.25" customHeight="1" x14ac:dyDescent="0.2">
      <c r="A396" s="4" t="s">
        <v>3491</v>
      </c>
      <c r="B396" s="13">
        <v>229</v>
      </c>
      <c r="C396" s="6" t="s">
        <v>1699</v>
      </c>
      <c r="D396" s="31" t="s">
        <v>158</v>
      </c>
      <c r="E396" s="11">
        <v>33315</v>
      </c>
      <c r="F396" s="17">
        <f t="shared" si="40"/>
        <v>30</v>
      </c>
      <c r="G396" s="8">
        <v>177</v>
      </c>
      <c r="H396" s="8">
        <v>166</v>
      </c>
      <c r="I396" s="8">
        <v>63</v>
      </c>
      <c r="J396" s="8">
        <v>59</v>
      </c>
      <c r="K396" s="8">
        <v>12</v>
      </c>
      <c r="L396" s="8">
        <v>0</v>
      </c>
      <c r="M396" s="49">
        <v>17.7</v>
      </c>
      <c r="N396" s="49">
        <v>17.7</v>
      </c>
      <c r="O396" s="49">
        <v>23.7</v>
      </c>
      <c r="P396" s="49">
        <v>2</v>
      </c>
      <c r="Q396" s="50" t="s">
        <v>18</v>
      </c>
      <c r="R396" s="50" t="s">
        <v>60</v>
      </c>
      <c r="S396" s="8">
        <v>0</v>
      </c>
      <c r="T396" s="8">
        <v>4</v>
      </c>
      <c r="U396" s="8">
        <v>5</v>
      </c>
      <c r="V396" s="49">
        <v>28.7</v>
      </c>
      <c r="W396" s="49">
        <v>33.700000000000003</v>
      </c>
      <c r="X396" s="49">
        <v>41.5</v>
      </c>
      <c r="Y396" s="49">
        <v>4.3</v>
      </c>
      <c r="Z396" s="50" t="s">
        <v>41</v>
      </c>
      <c r="AA396" s="50" t="s">
        <v>57</v>
      </c>
      <c r="AB396" s="8">
        <v>0</v>
      </c>
      <c r="AC396" s="50" t="s">
        <v>30</v>
      </c>
      <c r="AD396" s="8" t="s">
        <v>31</v>
      </c>
      <c r="AE396" s="8">
        <v>15</v>
      </c>
      <c r="AF396" s="8" t="s">
        <v>6</v>
      </c>
      <c r="AG396" s="8" t="s">
        <v>6</v>
      </c>
      <c r="AH396" s="8">
        <v>4</v>
      </c>
      <c r="AI396" s="4"/>
      <c r="AJ396" s="4"/>
      <c r="AK396" s="4">
        <v>412</v>
      </c>
      <c r="AL396" s="4"/>
      <c r="AM396" s="4">
        <v>426</v>
      </c>
      <c r="AN396" s="4"/>
      <c r="AO396" s="4"/>
      <c r="AP396" s="4">
        <v>310</v>
      </c>
      <c r="AQ396" s="5" t="s">
        <v>168</v>
      </c>
      <c r="AR396" s="4">
        <v>4</v>
      </c>
      <c r="AS396" s="4">
        <v>0</v>
      </c>
      <c r="AT396" s="4">
        <v>0</v>
      </c>
      <c r="AU396" s="4" t="s">
        <v>1291</v>
      </c>
      <c r="AV396" s="24">
        <v>57884</v>
      </c>
      <c r="AW396" s="57" t="str">
        <f t="shared" si="38"/>
        <v>BR:Garcia,Leury+</v>
      </c>
      <c r="AX396" s="57" t="str">
        <f t="shared" si="41"/>
        <v>BP:Garcia,Leury+</v>
      </c>
      <c r="AY396" s="58" t="s">
        <v>3815</v>
      </c>
      <c r="AZ396" s="59" t="s">
        <v>4419</v>
      </c>
    </row>
    <row r="397" spans="1:52" ht="14.25" customHeight="1" x14ac:dyDescent="0.2">
      <c r="A397" s="1" t="s">
        <v>3491</v>
      </c>
      <c r="B397" s="14" t="s">
        <v>3484</v>
      </c>
      <c r="C397" s="12" t="s">
        <v>3388</v>
      </c>
      <c r="D397" s="31" t="s">
        <v>687</v>
      </c>
      <c r="E397" s="11">
        <v>36800</v>
      </c>
      <c r="F397" s="17">
        <f t="shared" si="40"/>
        <v>20</v>
      </c>
      <c r="G397" s="8">
        <v>390</v>
      </c>
      <c r="H397" s="8">
        <v>376</v>
      </c>
      <c r="I397" s="8">
        <v>139</v>
      </c>
      <c r="J397" s="8">
        <v>134</v>
      </c>
      <c r="K397" s="8">
        <v>48</v>
      </c>
      <c r="L397" s="8">
        <v>0</v>
      </c>
      <c r="M397" s="49">
        <v>19.399999999999999</v>
      </c>
      <c r="N397" s="49">
        <v>19.399999999999999</v>
      </c>
      <c r="O397" s="49">
        <v>19.399999999999999</v>
      </c>
      <c r="P397" s="49">
        <v>0</v>
      </c>
      <c r="Q397" s="50" t="s">
        <v>33</v>
      </c>
      <c r="R397" s="50" t="s">
        <v>20</v>
      </c>
      <c r="S397" s="8">
        <v>18</v>
      </c>
      <c r="T397" s="8">
        <v>9</v>
      </c>
      <c r="U397" s="8">
        <v>0</v>
      </c>
      <c r="V397" s="49">
        <v>30.9</v>
      </c>
      <c r="W397" s="49">
        <v>30.9</v>
      </c>
      <c r="X397" s="49">
        <v>39</v>
      </c>
      <c r="Y397" s="49">
        <v>0.8</v>
      </c>
      <c r="Z397" s="50" t="s">
        <v>20</v>
      </c>
      <c r="AA397" s="50" t="s">
        <v>20</v>
      </c>
      <c r="AB397" s="8">
        <v>18</v>
      </c>
      <c r="AC397" s="50" t="s">
        <v>477</v>
      </c>
      <c r="AD397" s="8" t="s">
        <v>22</v>
      </c>
      <c r="AE397" s="8">
        <v>13</v>
      </c>
      <c r="AF397" s="8" t="s">
        <v>22</v>
      </c>
      <c r="AG397" s="8" t="s">
        <v>27</v>
      </c>
      <c r="AH397" s="8">
        <v>1</v>
      </c>
      <c r="AI397" s="4"/>
      <c r="AJ397" s="4"/>
      <c r="AK397" s="4">
        <v>324</v>
      </c>
      <c r="AL397" s="4"/>
      <c r="AM397" s="4">
        <v>488</v>
      </c>
      <c r="AN397" s="4"/>
      <c r="AO397" s="4"/>
      <c r="AP397" s="4"/>
      <c r="AQ397" s="5" t="s">
        <v>689</v>
      </c>
      <c r="AR397" s="4">
        <v>5</v>
      </c>
      <c r="AS397" s="4">
        <v>1</v>
      </c>
      <c r="AT397" s="4">
        <v>1</v>
      </c>
      <c r="AU397" s="4" t="s">
        <v>1292</v>
      </c>
      <c r="AV397" s="24">
        <v>111296</v>
      </c>
      <c r="AW397" s="57" t="str">
        <f t="shared" si="38"/>
        <v>BR:Garcia,Luis*</v>
      </c>
      <c r="AX397" s="57" t="str">
        <f t="shared" si="41"/>
        <v>BP:Garcia,Luis*</v>
      </c>
      <c r="AY397" s="58" t="s">
        <v>4155</v>
      </c>
      <c r="AZ397" s="59" t="s">
        <v>4796</v>
      </c>
    </row>
    <row r="398" spans="1:52" ht="14.25" customHeight="1" x14ac:dyDescent="0.2">
      <c r="A398" s="1" t="s">
        <v>3491</v>
      </c>
      <c r="B398" s="14" t="s">
        <v>3484</v>
      </c>
      <c r="C398" s="6" t="s">
        <v>1717</v>
      </c>
      <c r="D398" s="31" t="s">
        <v>625</v>
      </c>
      <c r="E398" s="11">
        <v>34521</v>
      </c>
      <c r="F398" s="17">
        <f t="shared" si="40"/>
        <v>26</v>
      </c>
      <c r="G398" s="8">
        <v>612</v>
      </c>
      <c r="H398" s="8">
        <v>542</v>
      </c>
      <c r="I398" s="8">
        <v>218</v>
      </c>
      <c r="J398" s="8">
        <v>193</v>
      </c>
      <c r="K398" s="8">
        <v>25</v>
      </c>
      <c r="L398" s="8">
        <v>12</v>
      </c>
      <c r="M398" s="49">
        <v>22.9</v>
      </c>
      <c r="N398" s="49">
        <v>38.9</v>
      </c>
      <c r="O398" s="49">
        <v>64</v>
      </c>
      <c r="P398" s="49">
        <v>11.7</v>
      </c>
      <c r="Q398" s="50" t="s">
        <v>24</v>
      </c>
      <c r="R398" s="50" t="s">
        <v>70</v>
      </c>
      <c r="S398" s="8">
        <v>4</v>
      </c>
      <c r="T398" s="8">
        <v>34</v>
      </c>
      <c r="U398" s="8">
        <v>13</v>
      </c>
      <c r="V398" s="49">
        <v>19</v>
      </c>
      <c r="W398" s="49">
        <v>36</v>
      </c>
      <c r="X398" s="49">
        <v>36.299999999999997</v>
      </c>
      <c r="Y398" s="49">
        <v>4</v>
      </c>
      <c r="Z398" s="50" t="s">
        <v>24</v>
      </c>
      <c r="AA398" s="50" t="s">
        <v>70</v>
      </c>
      <c r="AB398" s="8">
        <v>4</v>
      </c>
      <c r="AC398" s="50" t="s">
        <v>100</v>
      </c>
      <c r="AD398" s="8" t="s">
        <v>27</v>
      </c>
      <c r="AE398" s="8">
        <v>14</v>
      </c>
      <c r="AF398" s="8" t="s">
        <v>22</v>
      </c>
      <c r="AG398" s="8" t="s">
        <v>22</v>
      </c>
      <c r="AH398" s="8">
        <v>1</v>
      </c>
      <c r="AI398" s="4"/>
      <c r="AJ398" s="4">
        <v>425</v>
      </c>
      <c r="AK398" s="4">
        <v>208</v>
      </c>
      <c r="AL398" s="4"/>
      <c r="AM398" s="4"/>
      <c r="AN398" s="4">
        <v>402</v>
      </c>
      <c r="AO398" s="4"/>
      <c r="AP398" s="4">
        <v>402</v>
      </c>
      <c r="AQ398" s="5" t="s">
        <v>631</v>
      </c>
      <c r="AR398" s="4">
        <v>25</v>
      </c>
      <c r="AS398" s="4">
        <v>3</v>
      </c>
      <c r="AT398" s="4">
        <v>0</v>
      </c>
      <c r="AU398" s="4" t="s">
        <v>1404</v>
      </c>
      <c r="AV398" s="24">
        <v>107284</v>
      </c>
      <c r="AW398" s="57" t="str">
        <f t="shared" si="38"/>
        <v>BR:Lowe,Brandon*</v>
      </c>
      <c r="AX398" s="57" t="str">
        <f t="shared" si="41"/>
        <v>BP:Lowe,Brandon*</v>
      </c>
      <c r="AY398" s="58" t="s">
        <v>3918</v>
      </c>
      <c r="AZ398" s="59" t="s">
        <v>4760</v>
      </c>
    </row>
    <row r="399" spans="1:52" ht="14.25" customHeight="1" x14ac:dyDescent="0.2">
      <c r="A399" s="1" t="s">
        <v>3491</v>
      </c>
      <c r="B399" s="14" t="s">
        <v>3484</v>
      </c>
      <c r="C399" s="31" t="s">
        <v>1718</v>
      </c>
      <c r="D399" s="31" t="s">
        <v>625</v>
      </c>
      <c r="E399" s="11">
        <v>34887</v>
      </c>
      <c r="F399" s="17">
        <f t="shared" si="40"/>
        <v>25</v>
      </c>
      <c r="G399" s="8">
        <v>213</v>
      </c>
      <c r="H399" s="8">
        <v>188</v>
      </c>
      <c r="I399" s="8">
        <v>76</v>
      </c>
      <c r="J399" s="8">
        <v>67</v>
      </c>
      <c r="K399" s="8">
        <v>64</v>
      </c>
      <c r="L399" s="8">
        <v>14</v>
      </c>
      <c r="M399" s="49">
        <v>0.9</v>
      </c>
      <c r="N399" s="49">
        <v>14.9</v>
      </c>
      <c r="O399" s="49">
        <v>0.9</v>
      </c>
      <c r="P399" s="49">
        <v>0</v>
      </c>
      <c r="Q399" s="50" t="s">
        <v>29</v>
      </c>
      <c r="R399" s="50" t="s">
        <v>20</v>
      </c>
      <c r="S399" s="8">
        <v>19</v>
      </c>
      <c r="T399" s="8">
        <v>51</v>
      </c>
      <c r="U399" s="8">
        <v>7</v>
      </c>
      <c r="V399" s="49">
        <v>19.8</v>
      </c>
      <c r="W399" s="49">
        <v>26.8</v>
      </c>
      <c r="X399" s="49">
        <v>44</v>
      </c>
      <c r="Y399" s="49">
        <v>7.6</v>
      </c>
      <c r="Z399" s="50" t="s">
        <v>24</v>
      </c>
      <c r="AA399" s="50" t="s">
        <v>57</v>
      </c>
      <c r="AB399" s="8">
        <v>9</v>
      </c>
      <c r="AC399" s="50" t="s">
        <v>100</v>
      </c>
      <c r="AD399" s="8" t="s">
        <v>22</v>
      </c>
      <c r="AE399" s="8">
        <v>11</v>
      </c>
      <c r="AF399" s="8" t="s">
        <v>22</v>
      </c>
      <c r="AG399" s="8" t="s">
        <v>22</v>
      </c>
      <c r="AH399" s="8">
        <v>1</v>
      </c>
      <c r="AI399" s="4"/>
      <c r="AJ399" s="4">
        <v>406</v>
      </c>
      <c r="AK399" s="4"/>
      <c r="AL399" s="4">
        <v>532</v>
      </c>
      <c r="AM399" s="4"/>
      <c r="AN399" s="4"/>
      <c r="AO399" s="4"/>
      <c r="AP399" s="4"/>
      <c r="AQ399" s="5" t="s">
        <v>632</v>
      </c>
      <c r="AR399" s="4">
        <v>9</v>
      </c>
      <c r="AS399" s="4">
        <v>1</v>
      </c>
      <c r="AT399" s="4">
        <v>0</v>
      </c>
      <c r="AU399" s="4" t="s">
        <v>1405</v>
      </c>
      <c r="AV399" s="24">
        <v>108119</v>
      </c>
      <c r="AW399" s="57" t="str">
        <f t="shared" si="38"/>
        <v>BR:Lowe,Nate*</v>
      </c>
      <c r="AX399" s="57" t="str">
        <f t="shared" si="41"/>
        <v>BP:Lowe,Nate*</v>
      </c>
      <c r="AY399" s="58" t="s">
        <v>3919</v>
      </c>
      <c r="AZ399" s="59" t="s">
        <v>4772</v>
      </c>
    </row>
    <row r="400" spans="1:52" ht="14.25" customHeight="1" x14ac:dyDescent="0.2">
      <c r="A400" s="1" t="s">
        <v>3491</v>
      </c>
      <c r="B400" s="14" t="s">
        <v>3484</v>
      </c>
      <c r="C400" s="6" t="s">
        <v>1724</v>
      </c>
      <c r="D400" s="31" t="s">
        <v>17</v>
      </c>
      <c r="E400" s="11">
        <v>34254</v>
      </c>
      <c r="F400" s="17">
        <f t="shared" si="40"/>
        <v>27</v>
      </c>
      <c r="G400" s="8">
        <v>528</v>
      </c>
      <c r="H400" s="8">
        <v>508</v>
      </c>
      <c r="I400" s="8">
        <v>188</v>
      </c>
      <c r="J400" s="8">
        <v>181</v>
      </c>
      <c r="K400" s="8">
        <v>0</v>
      </c>
      <c r="L400" s="8">
        <v>0</v>
      </c>
      <c r="M400" s="49">
        <v>49</v>
      </c>
      <c r="N400" s="49">
        <v>54</v>
      </c>
      <c r="O400" s="49">
        <v>78.8</v>
      </c>
      <c r="P400" s="49">
        <v>0.4</v>
      </c>
      <c r="Q400" s="50" t="s">
        <v>20</v>
      </c>
      <c r="R400" s="50" t="s">
        <v>42</v>
      </c>
      <c r="S400" s="8">
        <v>6</v>
      </c>
      <c r="T400" s="8">
        <v>0</v>
      </c>
      <c r="U400" s="8">
        <v>0</v>
      </c>
      <c r="V400" s="49">
        <v>21.4</v>
      </c>
      <c r="W400" s="49">
        <v>26.4</v>
      </c>
      <c r="X400" s="49">
        <v>32</v>
      </c>
      <c r="Y400" s="49">
        <v>1.6</v>
      </c>
      <c r="Z400" s="50" t="s">
        <v>33</v>
      </c>
      <c r="AA400" s="50" t="s">
        <v>42</v>
      </c>
      <c r="AB400" s="8">
        <v>6</v>
      </c>
      <c r="AC400" s="50" t="s">
        <v>36</v>
      </c>
      <c r="AD400" s="8" t="s">
        <v>22</v>
      </c>
      <c r="AE400" s="8">
        <v>15</v>
      </c>
      <c r="AF400" s="8" t="s">
        <v>22</v>
      </c>
      <c r="AG400" s="8" t="s">
        <v>6</v>
      </c>
      <c r="AH400" s="8">
        <v>2</v>
      </c>
      <c r="AI400" s="4"/>
      <c r="AJ400" s="4"/>
      <c r="AK400" s="4">
        <v>204</v>
      </c>
      <c r="AL400" s="4"/>
      <c r="AM400" s="4">
        <v>388</v>
      </c>
      <c r="AN400" s="4"/>
      <c r="AO400" s="4">
        <v>302</v>
      </c>
      <c r="AP400" s="4"/>
      <c r="AQ400" s="5" t="s">
        <v>50</v>
      </c>
      <c r="AR400" s="4">
        <v>7</v>
      </c>
      <c r="AS400" s="4">
        <v>1</v>
      </c>
      <c r="AT400" s="4">
        <v>0</v>
      </c>
      <c r="AU400" s="4" t="s">
        <v>1418</v>
      </c>
      <c r="AV400" s="24">
        <v>69790</v>
      </c>
      <c r="AW400" s="57" t="str">
        <f t="shared" si="38"/>
        <v>BR:Marte,Ketel+</v>
      </c>
      <c r="AX400" s="57" t="str">
        <f t="shared" si="41"/>
        <v>BP:Marte,Ketel+</v>
      </c>
      <c r="AY400" s="58" t="s">
        <v>3929</v>
      </c>
      <c r="AZ400" s="59" t="s">
        <v>4551</v>
      </c>
    </row>
    <row r="401" spans="1:52" ht="14.25" customHeight="1" x14ac:dyDescent="0.2">
      <c r="A401" s="4" t="s">
        <v>3491</v>
      </c>
      <c r="B401" s="13">
        <v>10</v>
      </c>
      <c r="C401" s="6" t="s">
        <v>1764</v>
      </c>
      <c r="D401" s="31" t="s">
        <v>548</v>
      </c>
      <c r="E401" s="11">
        <v>34020</v>
      </c>
      <c r="F401" s="17">
        <f t="shared" si="40"/>
        <v>28</v>
      </c>
      <c r="G401" s="8">
        <v>547</v>
      </c>
      <c r="H401" s="8">
        <v>505</v>
      </c>
      <c r="I401" s="8">
        <v>195</v>
      </c>
      <c r="J401" s="8">
        <v>180</v>
      </c>
      <c r="K401" s="8">
        <v>9</v>
      </c>
      <c r="L401" s="8">
        <v>2</v>
      </c>
      <c r="M401" s="49">
        <v>30</v>
      </c>
      <c r="N401" s="49">
        <v>37</v>
      </c>
      <c r="O401" s="49">
        <v>39</v>
      </c>
      <c r="P401" s="49">
        <v>3</v>
      </c>
      <c r="Q401" s="50" t="s">
        <v>41</v>
      </c>
      <c r="R401" s="50" t="s">
        <v>51</v>
      </c>
      <c r="S401" s="8">
        <v>2</v>
      </c>
      <c r="T401" s="8">
        <v>6</v>
      </c>
      <c r="U401" s="8">
        <v>9</v>
      </c>
      <c r="V401" s="49">
        <v>24.4</v>
      </c>
      <c r="W401" s="49">
        <v>38.299999999999997</v>
      </c>
      <c r="X401" s="49">
        <v>32.799999999999997</v>
      </c>
      <c r="Y401" s="49">
        <v>1.8</v>
      </c>
      <c r="Z401" s="50" t="s">
        <v>18</v>
      </c>
      <c r="AA401" s="50" t="s">
        <v>121</v>
      </c>
      <c r="AB401" s="8">
        <v>1</v>
      </c>
      <c r="AC401" s="50" t="s">
        <v>562</v>
      </c>
      <c r="AD401" s="8" t="s">
        <v>48</v>
      </c>
      <c r="AE401" s="8">
        <v>14</v>
      </c>
      <c r="AF401" s="8" t="s">
        <v>22</v>
      </c>
      <c r="AG401" s="8" t="s">
        <v>6</v>
      </c>
      <c r="AH401" s="8">
        <v>1</v>
      </c>
      <c r="AI401" s="4"/>
      <c r="AJ401" s="4">
        <v>404</v>
      </c>
      <c r="AK401" s="4">
        <v>410</v>
      </c>
      <c r="AL401" s="4"/>
      <c r="AM401" s="4"/>
      <c r="AN401" s="4">
        <v>305</v>
      </c>
      <c r="AO401" s="4">
        <v>405</v>
      </c>
      <c r="AP401" s="4">
        <v>405</v>
      </c>
      <c r="AQ401" s="5" t="s">
        <v>563</v>
      </c>
      <c r="AR401" s="4">
        <v>15</v>
      </c>
      <c r="AS401" s="4">
        <v>7</v>
      </c>
      <c r="AT401" s="4">
        <v>1</v>
      </c>
      <c r="AU401" s="4" t="s">
        <v>1516</v>
      </c>
      <c r="AV401" s="24">
        <v>68066</v>
      </c>
      <c r="AW401" s="57" t="str">
        <f t="shared" si="38"/>
        <v>BR:Profar,Jurickson+</v>
      </c>
      <c r="AX401" s="57" t="str">
        <f t="shared" si="41"/>
        <v>BP:Profar,Jurickson+</v>
      </c>
      <c r="AY401" s="58" t="s">
        <v>4009</v>
      </c>
      <c r="AZ401" s="59" t="s">
        <v>4524</v>
      </c>
    </row>
    <row r="402" spans="1:52" ht="14.25" customHeight="1" x14ac:dyDescent="0.2">
      <c r="A402" s="4" t="s">
        <v>3491</v>
      </c>
      <c r="B402" s="13">
        <v>105</v>
      </c>
      <c r="C402" s="6" t="s">
        <v>1036</v>
      </c>
      <c r="D402" s="31" t="s">
        <v>287</v>
      </c>
      <c r="E402" s="11">
        <v>32469</v>
      </c>
      <c r="F402" s="17">
        <f t="shared" si="40"/>
        <v>32</v>
      </c>
      <c r="G402" s="8">
        <v>376</v>
      </c>
      <c r="H402" s="8">
        <v>365</v>
      </c>
      <c r="I402" s="8">
        <v>134</v>
      </c>
      <c r="J402" s="8">
        <v>130</v>
      </c>
      <c r="K402" s="8">
        <v>12</v>
      </c>
      <c r="L402" s="8">
        <v>0</v>
      </c>
      <c r="M402" s="49">
        <v>26.4</v>
      </c>
      <c r="N402" s="49">
        <v>26.4</v>
      </c>
      <c r="O402" s="49">
        <v>36.799999999999997</v>
      </c>
      <c r="P402" s="49">
        <v>3.5</v>
      </c>
      <c r="Q402" s="50" t="s">
        <v>41</v>
      </c>
      <c r="R402" s="50" t="s">
        <v>245</v>
      </c>
      <c r="S402" s="8">
        <v>19</v>
      </c>
      <c r="T402" s="8">
        <v>52</v>
      </c>
      <c r="U402" s="8">
        <v>0</v>
      </c>
      <c r="V402" s="49">
        <v>19.399999999999999</v>
      </c>
      <c r="W402" s="49">
        <v>19.399999999999999</v>
      </c>
      <c r="X402" s="49">
        <v>30.6</v>
      </c>
      <c r="Y402" s="49">
        <v>2</v>
      </c>
      <c r="Z402" s="50" t="s">
        <v>33</v>
      </c>
      <c r="AA402" s="50" t="s">
        <v>245</v>
      </c>
      <c r="AB402" s="8">
        <v>20</v>
      </c>
      <c r="AC402" s="50" t="s">
        <v>30</v>
      </c>
      <c r="AD402" s="8" t="s">
        <v>31</v>
      </c>
      <c r="AE402" s="8">
        <v>10</v>
      </c>
      <c r="AF402" s="8" t="s">
        <v>22</v>
      </c>
      <c r="AG402" s="8" t="s">
        <v>27</v>
      </c>
      <c r="AH402" s="8">
        <v>2</v>
      </c>
      <c r="AI402" s="4">
        <v>202</v>
      </c>
      <c r="AJ402" s="4">
        <v>424</v>
      </c>
      <c r="AK402" s="4"/>
      <c r="AL402" s="4"/>
      <c r="AM402" s="4"/>
      <c r="AN402" s="4"/>
      <c r="AO402" s="4"/>
      <c r="AP402" s="4"/>
      <c r="AQ402" s="5" t="s">
        <v>308</v>
      </c>
      <c r="AR402" s="4">
        <v>4</v>
      </c>
      <c r="AS402" s="4">
        <v>0</v>
      </c>
      <c r="AT402" s="4">
        <v>0</v>
      </c>
      <c r="AU402" s="4" t="s">
        <v>1549</v>
      </c>
      <c r="AV402" s="24">
        <v>57520</v>
      </c>
      <c r="AW402" s="57" t="str">
        <f t="shared" si="38"/>
        <v>BR:Romine,Austin</v>
      </c>
      <c r="AX402" s="57" t="str">
        <f t="shared" si="41"/>
        <v>BP:Romine,Austin</v>
      </c>
      <c r="AY402" s="58" t="s">
        <v>4040</v>
      </c>
      <c r="AZ402" s="59" t="s">
        <v>4413</v>
      </c>
    </row>
    <row r="403" spans="1:52" ht="14.25" customHeight="1" x14ac:dyDescent="0.2">
      <c r="A403" s="1" t="s">
        <v>3491</v>
      </c>
      <c r="B403" s="9" t="s">
        <v>3484</v>
      </c>
      <c r="C403" s="6" t="s">
        <v>1789</v>
      </c>
      <c r="D403" s="31" t="s">
        <v>565</v>
      </c>
      <c r="E403" s="11">
        <v>32084</v>
      </c>
      <c r="F403" s="17">
        <f t="shared" si="40"/>
        <v>33</v>
      </c>
      <c r="G403" s="8">
        <v>660</v>
      </c>
      <c r="H403" s="8">
        <v>570</v>
      </c>
      <c r="I403" s="8">
        <v>235</v>
      </c>
      <c r="J403" s="8">
        <v>203</v>
      </c>
      <c r="K403" s="8">
        <v>14</v>
      </c>
      <c r="L403" s="8">
        <v>11</v>
      </c>
      <c r="M403" s="49">
        <v>9.9</v>
      </c>
      <c r="N403" s="49">
        <v>27.9</v>
      </c>
      <c r="O403" s="49">
        <v>22</v>
      </c>
      <c r="P403" s="49">
        <v>2.5</v>
      </c>
      <c r="Q403" s="50" t="s">
        <v>52</v>
      </c>
      <c r="R403" s="50" t="s">
        <v>20</v>
      </c>
      <c r="S403" s="8">
        <v>13</v>
      </c>
      <c r="T403" s="8">
        <v>0</v>
      </c>
      <c r="U403" s="8">
        <v>18</v>
      </c>
      <c r="V403" s="49">
        <v>21.2</v>
      </c>
      <c r="W403" s="49">
        <v>46.2</v>
      </c>
      <c r="X403" s="49">
        <v>34.6</v>
      </c>
      <c r="Y403" s="49">
        <v>2.2999999999999998</v>
      </c>
      <c r="Z403" s="50" t="s">
        <v>43</v>
      </c>
      <c r="AA403" s="50" t="s">
        <v>70</v>
      </c>
      <c r="AB403" s="8">
        <v>11</v>
      </c>
      <c r="AC403" s="50" t="s">
        <v>21</v>
      </c>
      <c r="AD403" s="8" t="s">
        <v>6</v>
      </c>
      <c r="AE403" s="8">
        <v>12</v>
      </c>
      <c r="AF403" s="8" t="s">
        <v>22</v>
      </c>
      <c r="AG403" s="8" t="s">
        <v>27</v>
      </c>
      <c r="AH403" s="8">
        <v>0</v>
      </c>
      <c r="AI403" s="4"/>
      <c r="AJ403" s="4"/>
      <c r="AK403" s="4"/>
      <c r="AL403" s="4">
        <v>212</v>
      </c>
      <c r="AM403" s="4"/>
      <c r="AN403" s="4"/>
      <c r="AO403" s="4"/>
      <c r="AP403" s="4"/>
      <c r="AQ403" s="5" t="s">
        <v>439</v>
      </c>
      <c r="AR403" s="4">
        <v>32</v>
      </c>
      <c r="AS403" s="4">
        <v>5</v>
      </c>
      <c r="AT403" s="4">
        <v>0</v>
      </c>
      <c r="AU403" s="4" t="s">
        <v>1571</v>
      </c>
      <c r="AV403" s="24">
        <v>60672</v>
      </c>
      <c r="AW403" s="57" t="str">
        <f t="shared" si="38"/>
        <v>BR:Seager,Kyle*</v>
      </c>
      <c r="AX403" s="57" t="str">
        <f t="shared" si="41"/>
        <v>BP:Seager,Kyle*</v>
      </c>
      <c r="AY403" s="58" t="s">
        <v>4058</v>
      </c>
      <c r="AZ403" s="59" t="s">
        <v>4465</v>
      </c>
    </row>
    <row r="404" spans="1:52" ht="14.25" customHeight="1" x14ac:dyDescent="0.2">
      <c r="A404" s="1" t="s">
        <v>3491</v>
      </c>
      <c r="B404" s="9" t="s">
        <v>3484</v>
      </c>
      <c r="C404" s="6" t="s">
        <v>1805</v>
      </c>
      <c r="D404" s="31" t="s">
        <v>263</v>
      </c>
      <c r="E404" s="11">
        <v>34369</v>
      </c>
      <c r="F404" s="17">
        <f t="shared" si="40"/>
        <v>27</v>
      </c>
      <c r="G404" s="8">
        <v>556</v>
      </c>
      <c r="H404" s="8">
        <v>517</v>
      </c>
      <c r="I404" s="8">
        <v>198</v>
      </c>
      <c r="J404" s="8">
        <v>184</v>
      </c>
      <c r="K404" s="8">
        <v>14</v>
      </c>
      <c r="L404" s="8">
        <v>0</v>
      </c>
      <c r="M404" s="49">
        <v>41.8</v>
      </c>
      <c r="N404" s="49">
        <v>43.8</v>
      </c>
      <c r="O404" s="49">
        <v>53.2</v>
      </c>
      <c r="P404" s="49">
        <v>0</v>
      </c>
      <c r="Q404" s="50" t="s">
        <v>33</v>
      </c>
      <c r="R404" s="50" t="s">
        <v>42</v>
      </c>
      <c r="S404" s="8">
        <v>12</v>
      </c>
      <c r="T404" s="8">
        <v>16</v>
      </c>
      <c r="U404" s="8">
        <v>8</v>
      </c>
      <c r="V404" s="49">
        <v>33.799999999999997</v>
      </c>
      <c r="W404" s="49">
        <v>43.8</v>
      </c>
      <c r="X404" s="49">
        <v>43.4</v>
      </c>
      <c r="Y404" s="49">
        <v>1.5</v>
      </c>
      <c r="Z404" s="50" t="s">
        <v>33</v>
      </c>
      <c r="AA404" s="50" t="s">
        <v>42</v>
      </c>
      <c r="AB404" s="8">
        <v>11</v>
      </c>
      <c r="AC404" s="50" t="s">
        <v>90</v>
      </c>
      <c r="AD404" s="8" t="s">
        <v>48</v>
      </c>
      <c r="AE404" s="8">
        <v>15</v>
      </c>
      <c r="AF404" s="8" t="s">
        <v>22</v>
      </c>
      <c r="AG404" s="8" t="s">
        <v>27</v>
      </c>
      <c r="AH404" s="8">
        <v>1</v>
      </c>
      <c r="AI404" s="4"/>
      <c r="AJ404" s="4"/>
      <c r="AK404" s="4"/>
      <c r="AL404" s="4"/>
      <c r="AM404" s="4"/>
      <c r="AN404" s="4">
        <v>309</v>
      </c>
      <c r="AO404" s="4"/>
      <c r="AP404" s="4">
        <v>309</v>
      </c>
      <c r="AQ404" s="5" t="s">
        <v>285</v>
      </c>
      <c r="AR404" s="4">
        <v>14</v>
      </c>
      <c r="AS404" s="4">
        <v>8</v>
      </c>
      <c r="AT404" s="4">
        <v>2</v>
      </c>
      <c r="AU404" s="4" t="s">
        <v>1612</v>
      </c>
      <c r="AV404" s="24">
        <v>69615</v>
      </c>
      <c r="AW404" s="57" t="str">
        <f t="shared" si="38"/>
        <v>BR:Tapia,Raimel*</v>
      </c>
      <c r="AX404" s="57" t="str">
        <f t="shared" si="41"/>
        <v>BP:Tapia,Raimel*</v>
      </c>
      <c r="AY404" s="58" t="s">
        <v>4092</v>
      </c>
      <c r="AZ404" s="59" t="s">
        <v>4547</v>
      </c>
    </row>
    <row r="405" spans="1:52" ht="14.25" customHeight="1" x14ac:dyDescent="0.2">
      <c r="A405" s="4" t="s">
        <v>3491</v>
      </c>
      <c r="B405" s="13">
        <v>305</v>
      </c>
      <c r="C405" s="6" t="s">
        <v>1822</v>
      </c>
      <c r="D405" s="31" t="s">
        <v>668</v>
      </c>
      <c r="E405" s="11">
        <v>33360</v>
      </c>
      <c r="F405" s="17">
        <f t="shared" si="40"/>
        <v>30</v>
      </c>
      <c r="G405" s="8">
        <v>572</v>
      </c>
      <c r="H405" s="8">
        <v>519</v>
      </c>
      <c r="I405" s="8">
        <v>204</v>
      </c>
      <c r="J405" s="8">
        <v>185</v>
      </c>
      <c r="K405" s="8">
        <v>19</v>
      </c>
      <c r="L405" s="8">
        <v>0</v>
      </c>
      <c r="M405" s="49">
        <v>21.5</v>
      </c>
      <c r="N405" s="49">
        <v>21.5</v>
      </c>
      <c r="O405" s="49">
        <v>32.700000000000003</v>
      </c>
      <c r="P405" s="49">
        <v>3.4</v>
      </c>
      <c r="Q405" s="50" t="s">
        <v>33</v>
      </c>
      <c r="R405" s="50" t="s">
        <v>179</v>
      </c>
      <c r="S405" s="8">
        <v>7</v>
      </c>
      <c r="T405" s="8">
        <v>39</v>
      </c>
      <c r="U405" s="8">
        <v>14</v>
      </c>
      <c r="V405" s="49">
        <v>17.399999999999999</v>
      </c>
      <c r="W405" s="49">
        <v>31.4</v>
      </c>
      <c r="X405" s="49">
        <v>21.9</v>
      </c>
      <c r="Y405" s="49">
        <v>1.5</v>
      </c>
      <c r="Z405" s="50" t="s">
        <v>33</v>
      </c>
      <c r="AA405" s="50" t="s">
        <v>236</v>
      </c>
      <c r="AB405" s="8">
        <v>5</v>
      </c>
      <c r="AC405" s="50" t="s">
        <v>685</v>
      </c>
      <c r="AD405" s="8" t="s">
        <v>283</v>
      </c>
      <c r="AE405" s="8">
        <v>15</v>
      </c>
      <c r="AF405" s="8" t="s">
        <v>27</v>
      </c>
      <c r="AG405" s="8" t="s">
        <v>6</v>
      </c>
      <c r="AH405" s="8">
        <v>1</v>
      </c>
      <c r="AI405" s="4"/>
      <c r="AJ405" s="4"/>
      <c r="AK405" s="4">
        <v>437</v>
      </c>
      <c r="AL405" s="4"/>
      <c r="AM405" s="4">
        <v>425</v>
      </c>
      <c r="AN405" s="4"/>
      <c r="AO405" s="4">
        <v>425</v>
      </c>
      <c r="AP405" s="4"/>
      <c r="AQ405" s="5" t="s">
        <v>686</v>
      </c>
      <c r="AR405" s="4">
        <v>19</v>
      </c>
      <c r="AS405" s="4">
        <v>16</v>
      </c>
      <c r="AT405" s="4">
        <v>5</v>
      </c>
      <c r="AU405" s="4" t="s">
        <v>1648</v>
      </c>
      <c r="AV405" s="24">
        <v>59688</v>
      </c>
      <c r="AW405" s="57" t="str">
        <f t="shared" si="38"/>
        <v>BR:Villar,Jonathan+</v>
      </c>
      <c r="AX405" s="57" t="str">
        <f t="shared" si="41"/>
        <v>BP:Villar,Jonathan+</v>
      </c>
      <c r="AY405" s="58" t="s">
        <v>4124</v>
      </c>
      <c r="AZ405" s="59" t="s">
        <v>4453</v>
      </c>
    </row>
    <row r="406" spans="1:52" ht="14.25" customHeight="1" x14ac:dyDescent="0.2">
      <c r="A406" t="s">
        <v>3489</v>
      </c>
      <c r="B406" s="14" t="s">
        <v>3460</v>
      </c>
      <c r="C406" s="6" t="s">
        <v>6457</v>
      </c>
      <c r="D406" s="32" t="s">
        <v>6458</v>
      </c>
      <c r="E406" s="11">
        <v>36672</v>
      </c>
      <c r="F406" s="17">
        <f t="shared" si="40"/>
        <v>21</v>
      </c>
      <c r="G406" s="8"/>
      <c r="H406" s="8"/>
      <c r="I406" s="8"/>
      <c r="J406" s="8"/>
      <c r="K406" s="8"/>
      <c r="L406" s="8"/>
      <c r="M406" s="49"/>
      <c r="N406" s="49"/>
      <c r="O406" s="49"/>
      <c r="P406" s="49"/>
      <c r="Q406" s="50"/>
      <c r="R406" s="50"/>
      <c r="S406" s="8"/>
      <c r="T406" s="8"/>
      <c r="U406" s="8"/>
      <c r="V406" s="49"/>
      <c r="W406" s="49"/>
      <c r="X406" s="49"/>
      <c r="Y406" s="49"/>
      <c r="Z406" s="50"/>
      <c r="AA406" s="50"/>
      <c r="AB406" s="8"/>
      <c r="AC406" s="50"/>
      <c r="AD406" s="8"/>
      <c r="AE406" s="8"/>
      <c r="AF406" s="8"/>
      <c r="AG406" s="8"/>
      <c r="AH406" s="8"/>
      <c r="AI406" s="4"/>
      <c r="AJ406" s="4"/>
      <c r="AK406" s="4"/>
      <c r="AL406" s="4"/>
      <c r="AM406" s="4"/>
      <c r="AN406" s="4"/>
      <c r="AO406" s="4"/>
      <c r="AP406" s="4"/>
      <c r="AQ406" s="5"/>
      <c r="AR406" s="4"/>
      <c r="AS406" s="4"/>
      <c r="AT406" s="4"/>
      <c r="AU406" s="2" t="s">
        <v>6455</v>
      </c>
      <c r="AV406" s="24"/>
      <c r="AW406" s="61" t="e">
        <f>HYPERLINK(AY406,_xlfn.CONCAT("BR:",#REF!))</f>
        <v>#REF!</v>
      </c>
      <c r="AX406" s="61"/>
      <c r="AY406" s="64" t="s">
        <v>6456</v>
      </c>
      <c r="AZ406" s="63"/>
    </row>
    <row r="407" spans="1:52" ht="14.25" customHeight="1" x14ac:dyDescent="0.2">
      <c r="A407" s="1" t="s">
        <v>3489</v>
      </c>
      <c r="B407" s="14" t="s">
        <v>3460</v>
      </c>
      <c r="C407" s="12" t="s">
        <v>3419</v>
      </c>
      <c r="D407" s="31" t="s">
        <v>407</v>
      </c>
      <c r="E407" s="11">
        <v>35827</v>
      </c>
      <c r="F407" s="17">
        <f t="shared" si="40"/>
        <v>23</v>
      </c>
      <c r="G407" s="8">
        <v>171</v>
      </c>
      <c r="H407" s="8">
        <v>157</v>
      </c>
      <c r="I407" s="8">
        <v>61</v>
      </c>
      <c r="J407" s="8">
        <v>56</v>
      </c>
      <c r="K407" s="8">
        <v>29</v>
      </c>
      <c r="L407" s="8">
        <v>0</v>
      </c>
      <c r="M407" s="49">
        <v>3.7</v>
      </c>
      <c r="N407" s="49">
        <v>7.7</v>
      </c>
      <c r="O407" s="49">
        <v>14.8</v>
      </c>
      <c r="P407" s="49">
        <v>3.7</v>
      </c>
      <c r="Q407" s="50" t="s">
        <v>117</v>
      </c>
      <c r="R407" s="50" t="s">
        <v>20</v>
      </c>
      <c r="S407" s="8">
        <v>0</v>
      </c>
      <c r="T407" s="8">
        <v>43</v>
      </c>
      <c r="U407" s="8">
        <v>11</v>
      </c>
      <c r="V407" s="49">
        <v>4.9000000000000004</v>
      </c>
      <c r="W407" s="49">
        <v>19.899999999999999</v>
      </c>
      <c r="X407" s="49">
        <v>16.3</v>
      </c>
      <c r="Y407" s="49">
        <v>1.8</v>
      </c>
      <c r="Z407" s="50" t="s">
        <v>76</v>
      </c>
      <c r="AA407" s="50" t="s">
        <v>20</v>
      </c>
      <c r="AB407" s="8">
        <v>0</v>
      </c>
      <c r="AC407" s="50" t="s">
        <v>335</v>
      </c>
      <c r="AD407" s="8" t="s">
        <v>27</v>
      </c>
      <c r="AE407" s="8">
        <v>14</v>
      </c>
      <c r="AF407" s="8" t="s">
        <v>22</v>
      </c>
      <c r="AG407" s="8" t="s">
        <v>22</v>
      </c>
      <c r="AH407" s="8">
        <v>1</v>
      </c>
      <c r="AI407" s="4"/>
      <c r="AJ407" s="4"/>
      <c r="AK407" s="4">
        <v>317</v>
      </c>
      <c r="AL407" s="4"/>
      <c r="AM407" s="4">
        <v>326</v>
      </c>
      <c r="AN407" s="4"/>
      <c r="AO407" s="4"/>
      <c r="AP407" s="4"/>
      <c r="AQ407" s="5" t="s">
        <v>417</v>
      </c>
      <c r="AR407" s="4">
        <v>5</v>
      </c>
      <c r="AS407" s="4">
        <v>2</v>
      </c>
      <c r="AT407" s="4">
        <v>2</v>
      </c>
      <c r="AU407" s="4" t="s">
        <v>1202</v>
      </c>
      <c r="AV407" s="24">
        <v>107632</v>
      </c>
      <c r="AW407" s="57" t="str">
        <f t="shared" ref="AW407:AW412" si="42">HYPERLINK(AY407,_xlfn.CONCAT("BR:",C407))</f>
        <v>BR:Chisholm,Jazz*</v>
      </c>
      <c r="AX407" s="57" t="str">
        <f t="shared" ref="AX407:AX412" si="43">HYPERLINK(AZ407,_xlfn.CONCAT("BP:",C407))</f>
        <v>BP:Chisholm,Jazz*</v>
      </c>
      <c r="AY407" s="58" t="s">
        <v>4154</v>
      </c>
      <c r="AZ407" s="59" t="s">
        <v>4762</v>
      </c>
    </row>
    <row r="408" spans="1:52" ht="14.25" customHeight="1" x14ac:dyDescent="0.2">
      <c r="A408" s="1" t="s">
        <v>3482</v>
      </c>
      <c r="B408" s="13" t="s">
        <v>3484</v>
      </c>
      <c r="C408" s="31" t="s">
        <v>1679</v>
      </c>
      <c r="D408" s="31" t="s">
        <v>75</v>
      </c>
      <c r="E408" s="11">
        <v>35437</v>
      </c>
      <c r="F408" s="17">
        <f t="shared" si="40"/>
        <v>24</v>
      </c>
      <c r="G408" s="8">
        <v>345</v>
      </c>
      <c r="H408" s="8">
        <v>331</v>
      </c>
      <c r="I408" s="8">
        <v>123</v>
      </c>
      <c r="J408" s="8">
        <v>118</v>
      </c>
      <c r="K408" s="8">
        <v>28</v>
      </c>
      <c r="L408" s="8">
        <v>0</v>
      </c>
      <c r="M408" s="49">
        <v>12.1</v>
      </c>
      <c r="N408" s="49">
        <v>14.1</v>
      </c>
      <c r="O408" s="49">
        <v>13.6</v>
      </c>
      <c r="P408" s="49">
        <v>0</v>
      </c>
      <c r="Q408" s="50" t="s">
        <v>33</v>
      </c>
      <c r="R408" s="50" t="s">
        <v>42</v>
      </c>
      <c r="S408" s="8">
        <v>0</v>
      </c>
      <c r="T408" s="8">
        <v>28</v>
      </c>
      <c r="U408" s="8">
        <v>0</v>
      </c>
      <c r="V408" s="49">
        <v>25.8</v>
      </c>
      <c r="W408" s="49">
        <v>27.8</v>
      </c>
      <c r="X408" s="49">
        <v>47.8</v>
      </c>
      <c r="Y408" s="49">
        <v>6.6</v>
      </c>
      <c r="Z408" s="50" t="s">
        <v>24</v>
      </c>
      <c r="AA408" s="50" t="s">
        <v>42</v>
      </c>
      <c r="AB408" s="8">
        <v>0</v>
      </c>
      <c r="AC408" s="50" t="s">
        <v>80</v>
      </c>
      <c r="AD408" s="8" t="s">
        <v>6</v>
      </c>
      <c r="AE408" s="8">
        <v>16</v>
      </c>
      <c r="AF408" s="8" t="s">
        <v>22</v>
      </c>
      <c r="AG408" s="8" t="s">
        <v>6</v>
      </c>
      <c r="AH408" s="8">
        <v>3</v>
      </c>
      <c r="AI408" s="4"/>
      <c r="AJ408" s="4"/>
      <c r="AK408" s="4">
        <v>111</v>
      </c>
      <c r="AL408" s="4"/>
      <c r="AM408" s="4"/>
      <c r="AN408" s="4"/>
      <c r="AO408" s="4"/>
      <c r="AP408" s="4"/>
      <c r="AQ408" s="5" t="s">
        <v>81</v>
      </c>
      <c r="AR408" s="4">
        <v>5</v>
      </c>
      <c r="AS408" s="4">
        <v>3</v>
      </c>
      <c r="AT408" s="4">
        <v>1</v>
      </c>
      <c r="AU408" s="4" t="s">
        <v>1111</v>
      </c>
      <c r="AV408" s="24">
        <v>104004</v>
      </c>
      <c r="AW408" s="57" t="str">
        <f t="shared" si="42"/>
        <v>BR:Albies,Ozzie+</v>
      </c>
      <c r="AX408" s="57" t="str">
        <f t="shared" si="43"/>
        <v>BP:Albies,Ozzie+</v>
      </c>
      <c r="AY408" s="58" t="s">
        <v>3657</v>
      </c>
      <c r="AZ408" s="59" t="s">
        <v>4697</v>
      </c>
    </row>
    <row r="409" spans="1:52" ht="14.25" customHeight="1" x14ac:dyDescent="0.2">
      <c r="A409" s="4" t="s">
        <v>3482</v>
      </c>
      <c r="B409" s="13">
        <v>96</v>
      </c>
      <c r="C409" s="6" t="s">
        <v>833</v>
      </c>
      <c r="D409" s="31" t="s">
        <v>212</v>
      </c>
      <c r="E409" s="11">
        <v>33667</v>
      </c>
      <c r="F409" s="17">
        <f t="shared" si="40"/>
        <v>29</v>
      </c>
      <c r="G409" s="8">
        <v>665</v>
      </c>
      <c r="H409" s="8">
        <v>612</v>
      </c>
      <c r="I409" s="8">
        <v>237</v>
      </c>
      <c r="J409" s="8">
        <v>218</v>
      </c>
      <c r="K409" s="8">
        <v>16</v>
      </c>
      <c r="L409" s="8">
        <v>0</v>
      </c>
      <c r="M409" s="49">
        <v>17.8</v>
      </c>
      <c r="N409" s="49">
        <v>21.8</v>
      </c>
      <c r="O409" s="49">
        <v>40.799999999999997</v>
      </c>
      <c r="P409" s="49">
        <v>4.5</v>
      </c>
      <c r="Q409" s="50" t="s">
        <v>41</v>
      </c>
      <c r="R409" s="50" t="s">
        <v>51</v>
      </c>
      <c r="S409" s="8">
        <v>18</v>
      </c>
      <c r="T409" s="8">
        <v>38</v>
      </c>
      <c r="U409" s="8">
        <v>11</v>
      </c>
      <c r="V409" s="49">
        <v>12.6</v>
      </c>
      <c r="W409" s="49">
        <v>27.6</v>
      </c>
      <c r="X409" s="49">
        <v>34.299999999999997</v>
      </c>
      <c r="Y409" s="49">
        <v>4.8</v>
      </c>
      <c r="Z409" s="50" t="s">
        <v>46</v>
      </c>
      <c r="AA409" s="50" t="s">
        <v>20</v>
      </c>
      <c r="AB409" s="8">
        <v>16</v>
      </c>
      <c r="AC409" s="50" t="s">
        <v>218</v>
      </c>
      <c r="AD409" s="8" t="s">
        <v>31</v>
      </c>
      <c r="AE409" s="8">
        <v>12</v>
      </c>
      <c r="AF409" s="8" t="s">
        <v>22</v>
      </c>
      <c r="AG409" s="8" t="s">
        <v>22</v>
      </c>
      <c r="AH409" s="8">
        <v>0</v>
      </c>
      <c r="AI409" s="4"/>
      <c r="AJ409" s="4"/>
      <c r="AK409" s="4"/>
      <c r="AL409" s="4"/>
      <c r="AM409" s="4"/>
      <c r="AN409" s="4"/>
      <c r="AO409" s="4"/>
      <c r="AP409" s="4">
        <v>509</v>
      </c>
      <c r="AQ409" s="5" t="s">
        <v>219</v>
      </c>
      <c r="AR409" s="4">
        <v>19</v>
      </c>
      <c r="AS409" s="4">
        <v>0</v>
      </c>
      <c r="AT409" s="4">
        <v>2</v>
      </c>
      <c r="AU409" s="4" t="s">
        <v>1190</v>
      </c>
      <c r="AV409" s="24">
        <v>66955</v>
      </c>
      <c r="AW409" s="57" t="str">
        <f t="shared" si="42"/>
        <v>BR:Castellanos,Nicholas</v>
      </c>
      <c r="AX409" s="57" t="str">
        <f t="shared" si="43"/>
        <v>BP:Castellanos,Nicholas</v>
      </c>
      <c r="AY409" s="58" t="s">
        <v>3725</v>
      </c>
      <c r="AZ409" s="59" t="s">
        <v>4496</v>
      </c>
    </row>
    <row r="410" spans="1:52" ht="14.25" customHeight="1" x14ac:dyDescent="0.2">
      <c r="A410" s="4" t="s">
        <v>3482</v>
      </c>
      <c r="B410" s="13">
        <v>256</v>
      </c>
      <c r="C410" s="31" t="s">
        <v>842</v>
      </c>
      <c r="D410" s="31" t="s">
        <v>75</v>
      </c>
      <c r="E410" s="11">
        <v>35788</v>
      </c>
      <c r="F410" s="17">
        <f t="shared" si="40"/>
        <v>23</v>
      </c>
      <c r="G410" s="8">
        <v>28</v>
      </c>
      <c r="H410" s="8">
        <v>28</v>
      </c>
      <c r="I410" s="8">
        <v>10</v>
      </c>
      <c r="J410" s="8">
        <v>10</v>
      </c>
      <c r="K410" s="8">
        <v>57</v>
      </c>
      <c r="L410" s="8">
        <v>0</v>
      </c>
      <c r="M410" s="49">
        <v>40.6</v>
      </c>
      <c r="N410" s="49">
        <v>40.6</v>
      </c>
      <c r="O410" s="49">
        <v>55.3</v>
      </c>
      <c r="P410" s="49">
        <v>0</v>
      </c>
      <c r="Q410" s="50" t="s">
        <v>33</v>
      </c>
      <c r="R410" s="50" t="s">
        <v>19</v>
      </c>
      <c r="S410" s="8">
        <v>0</v>
      </c>
      <c r="T410" s="8">
        <v>56</v>
      </c>
      <c r="U410" s="8">
        <v>0</v>
      </c>
      <c r="V410" s="49">
        <v>41.8</v>
      </c>
      <c r="W410" s="49">
        <v>41.8</v>
      </c>
      <c r="X410" s="49">
        <v>57.1</v>
      </c>
      <c r="Y410" s="49">
        <v>0</v>
      </c>
      <c r="Z410" s="50" t="s">
        <v>33</v>
      </c>
      <c r="AA410" s="50" t="s">
        <v>19</v>
      </c>
      <c r="AB410" s="8">
        <v>0</v>
      </c>
      <c r="AC410" s="50" t="s">
        <v>30</v>
      </c>
      <c r="AD410" s="8" t="s">
        <v>31</v>
      </c>
      <c r="AE410" s="8">
        <v>9</v>
      </c>
      <c r="AF410" s="8" t="s">
        <v>22</v>
      </c>
      <c r="AG410" s="8" t="s">
        <v>22</v>
      </c>
      <c r="AH410" s="8">
        <v>2</v>
      </c>
      <c r="AI410" s="4">
        <v>416</v>
      </c>
      <c r="AJ410" s="4"/>
      <c r="AK410" s="4"/>
      <c r="AL410" s="4"/>
      <c r="AM410" s="4"/>
      <c r="AN410" s="4"/>
      <c r="AO410" s="4"/>
      <c r="AP410" s="4"/>
      <c r="AQ410" s="5" t="s">
        <v>233</v>
      </c>
      <c r="AR410" s="4">
        <v>0</v>
      </c>
      <c r="AS410" s="4">
        <v>0</v>
      </c>
      <c r="AT410" s="4">
        <v>0</v>
      </c>
      <c r="AU410" s="4" t="s">
        <v>1209</v>
      </c>
      <c r="AV410" s="28">
        <v>105764</v>
      </c>
      <c r="AW410" s="57" t="str">
        <f t="shared" si="42"/>
        <v>BR:Contreras,William</v>
      </c>
      <c r="AX410" s="57" t="str">
        <f t="shared" si="43"/>
        <v>BP:Contreras,William</v>
      </c>
      <c r="AY410" s="58" t="s">
        <v>4230</v>
      </c>
      <c r="AZ410" s="59" t="s">
        <v>4276</v>
      </c>
    </row>
    <row r="411" spans="1:52" ht="14.25" customHeight="1" x14ac:dyDescent="0.2">
      <c r="A411" s="1" t="s">
        <v>3482</v>
      </c>
      <c r="B411" s="14" t="s">
        <v>3484</v>
      </c>
      <c r="C411" s="6" t="s">
        <v>847</v>
      </c>
      <c r="D411" s="31" t="s">
        <v>287</v>
      </c>
      <c r="E411" s="11">
        <v>32878</v>
      </c>
      <c r="F411" s="17">
        <f t="shared" si="40"/>
        <v>31</v>
      </c>
      <c r="G411" s="8">
        <v>143</v>
      </c>
      <c r="H411" s="8">
        <v>118</v>
      </c>
      <c r="I411" s="8">
        <v>51</v>
      </c>
      <c r="J411" s="8">
        <v>42</v>
      </c>
      <c r="K411" s="8">
        <v>50</v>
      </c>
      <c r="L411" s="8">
        <v>18</v>
      </c>
      <c r="M411" s="49">
        <v>6.9</v>
      </c>
      <c r="N411" s="49">
        <v>29.9</v>
      </c>
      <c r="O411" s="49">
        <v>27.3</v>
      </c>
      <c r="P411" s="49">
        <v>6.8</v>
      </c>
      <c r="Q411" s="50" t="s">
        <v>25</v>
      </c>
      <c r="R411" s="50" t="s">
        <v>20</v>
      </c>
      <c r="S411" s="8">
        <v>16</v>
      </c>
      <c r="T411" s="8">
        <v>32</v>
      </c>
      <c r="U411" s="8">
        <v>33</v>
      </c>
      <c r="V411" s="49">
        <v>9.5</v>
      </c>
      <c r="W411" s="49">
        <v>47.5</v>
      </c>
      <c r="X411" s="49">
        <v>38</v>
      </c>
      <c r="Y411" s="49">
        <v>9.5</v>
      </c>
      <c r="Z411" s="50" t="s">
        <v>25</v>
      </c>
      <c r="AA411" s="50" t="s">
        <v>20</v>
      </c>
      <c r="AB411" s="8">
        <v>12</v>
      </c>
      <c r="AC411" s="50" t="s">
        <v>30</v>
      </c>
      <c r="AD411" s="8" t="s">
        <v>31</v>
      </c>
      <c r="AE411" s="8">
        <v>11</v>
      </c>
      <c r="AF411" s="8" t="s">
        <v>22</v>
      </c>
      <c r="AG411" s="8" t="s">
        <v>22</v>
      </c>
      <c r="AH411" s="8">
        <v>4</v>
      </c>
      <c r="AI411" s="4"/>
      <c r="AJ411" s="4">
        <v>325</v>
      </c>
      <c r="AK411" s="4"/>
      <c r="AL411" s="4"/>
      <c r="AM411" s="4"/>
      <c r="AN411" s="4"/>
      <c r="AO411" s="4"/>
      <c r="AP411" s="4"/>
      <c r="AQ411" s="5" t="s">
        <v>297</v>
      </c>
      <c r="AR411" s="4">
        <v>9</v>
      </c>
      <c r="AS411" s="4">
        <v>0</v>
      </c>
      <c r="AT411" s="4">
        <v>0</v>
      </c>
      <c r="AU411" s="4" t="s">
        <v>1217</v>
      </c>
      <c r="AV411" s="24">
        <v>70301</v>
      </c>
      <c r="AW411" s="57" t="str">
        <f t="shared" si="42"/>
        <v>BR:Cron,C.J.</v>
      </c>
      <c r="AX411" s="57" t="str">
        <f t="shared" si="43"/>
        <v>BP:Cron,C.J.</v>
      </c>
      <c r="AY411" s="58" t="s">
        <v>3749</v>
      </c>
      <c r="AZ411" s="59" t="s">
        <v>4558</v>
      </c>
    </row>
    <row r="412" spans="1:52" ht="14.25" customHeight="1" x14ac:dyDescent="0.2">
      <c r="A412" s="4" t="s">
        <v>3482</v>
      </c>
      <c r="B412" s="13">
        <v>156</v>
      </c>
      <c r="C412" s="6" t="s">
        <v>1696</v>
      </c>
      <c r="D412" s="31" t="s">
        <v>17</v>
      </c>
      <c r="E412" s="11">
        <v>32513</v>
      </c>
      <c r="F412" s="17">
        <f t="shared" si="40"/>
        <v>32</v>
      </c>
      <c r="G412" s="8">
        <v>612</v>
      </c>
      <c r="H412" s="8">
        <v>570</v>
      </c>
      <c r="I412" s="8">
        <v>218</v>
      </c>
      <c r="J412" s="8">
        <v>203</v>
      </c>
      <c r="K412" s="8">
        <v>2</v>
      </c>
      <c r="L412" s="8">
        <v>0</v>
      </c>
      <c r="M412" s="49">
        <v>17.3</v>
      </c>
      <c r="N412" s="49">
        <v>19.3</v>
      </c>
      <c r="O412" s="49">
        <v>32.6</v>
      </c>
      <c r="P412" s="49">
        <v>3.5</v>
      </c>
      <c r="Q412" s="50" t="s">
        <v>33</v>
      </c>
      <c r="R412" s="50" t="s">
        <v>34</v>
      </c>
      <c r="S412" s="8">
        <v>20</v>
      </c>
      <c r="T412" s="8">
        <v>23</v>
      </c>
      <c r="U412" s="8">
        <v>3</v>
      </c>
      <c r="V412" s="49">
        <v>16.2</v>
      </c>
      <c r="W412" s="49">
        <v>21.1</v>
      </c>
      <c r="X412" s="49">
        <v>24.7</v>
      </c>
      <c r="Y412" s="49">
        <v>0.5</v>
      </c>
      <c r="Z412" s="50" t="s">
        <v>20</v>
      </c>
      <c r="AA412" s="50" t="s">
        <v>35</v>
      </c>
      <c r="AB412" s="8">
        <v>19</v>
      </c>
      <c r="AC412" s="50" t="s">
        <v>36</v>
      </c>
      <c r="AD412" s="8" t="s">
        <v>22</v>
      </c>
      <c r="AE412" s="8">
        <v>12</v>
      </c>
      <c r="AF412" s="8" t="s">
        <v>22</v>
      </c>
      <c r="AG412" s="8" t="s">
        <v>27</v>
      </c>
      <c r="AH412" s="8">
        <v>1</v>
      </c>
      <c r="AI412" s="4"/>
      <c r="AJ412" s="4"/>
      <c r="AK412" s="4">
        <v>405</v>
      </c>
      <c r="AL412" s="4">
        <v>328</v>
      </c>
      <c r="AM412" s="4"/>
      <c r="AN412" s="4"/>
      <c r="AO412" s="4"/>
      <c r="AP412" s="4"/>
      <c r="AQ412" s="5" t="s">
        <v>37</v>
      </c>
      <c r="AR412" s="4">
        <v>15</v>
      </c>
      <c r="AS412" s="4">
        <v>1</v>
      </c>
      <c r="AT412" s="4">
        <v>0</v>
      </c>
      <c r="AU412" s="4" t="s">
        <v>1261</v>
      </c>
      <c r="AV412" s="24">
        <v>51653</v>
      </c>
      <c r="AW412" s="57" t="str">
        <f t="shared" si="42"/>
        <v>BR:Escobar,Eduardo+</v>
      </c>
      <c r="AX412" s="57" t="str">
        <f t="shared" si="43"/>
        <v>BP:Escobar,Eduardo+</v>
      </c>
      <c r="AY412" s="58" t="s">
        <v>3789</v>
      </c>
      <c r="AZ412" s="59" t="s">
        <v>4381</v>
      </c>
    </row>
    <row r="413" spans="1:52" ht="14.25" customHeight="1" x14ac:dyDescent="0.2">
      <c r="A413" s="2" t="s">
        <v>3482</v>
      </c>
      <c r="B413" s="15">
        <v>316</v>
      </c>
      <c r="C413" s="6" t="s">
        <v>6442</v>
      </c>
      <c r="D413" s="33" t="s">
        <v>383</v>
      </c>
      <c r="E413" s="11">
        <v>36119</v>
      </c>
      <c r="F413" s="17">
        <f t="shared" si="40"/>
        <v>22</v>
      </c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2" t="s">
        <v>6440</v>
      </c>
      <c r="AV413" s="66">
        <v>108882</v>
      </c>
      <c r="AW413" s="61" t="e">
        <f>HYPERLINK(AY413,_xlfn.CONCAT("BR:",#REF!))</f>
        <v>#REF!</v>
      </c>
      <c r="AX413" s="61" t="e">
        <f>HYPERLINK(AZ413,_xlfn.CONCAT("BP:",#REF!))</f>
        <v>#REF!</v>
      </c>
      <c r="AY413" s="64" t="str">
        <f>_xlfn.CONCAT("https://www.baseball-reference.com/register/player.fcgi?id=", AU413)</f>
        <v>https://www.baseball-reference.com/register/player.fcgi?id=felici000mar</v>
      </c>
      <c r="AZ413" s="63" t="s">
        <v>6441</v>
      </c>
    </row>
    <row r="414" spans="1:52" ht="14.25" customHeight="1" x14ac:dyDescent="0.2">
      <c r="A414" s="1" t="s">
        <v>3482</v>
      </c>
      <c r="B414" s="14" t="s">
        <v>3484</v>
      </c>
      <c r="C414" s="6" t="s">
        <v>3361</v>
      </c>
      <c r="D414" s="31" t="s">
        <v>75</v>
      </c>
      <c r="E414" s="11">
        <v>32763</v>
      </c>
      <c r="F414" s="17">
        <f t="shared" si="40"/>
        <v>31</v>
      </c>
      <c r="G414" s="8">
        <v>727</v>
      </c>
      <c r="H414" s="8">
        <v>601</v>
      </c>
      <c r="I414" s="8">
        <v>259</v>
      </c>
      <c r="J414" s="8">
        <v>214</v>
      </c>
      <c r="K414" s="8">
        <v>17</v>
      </c>
      <c r="L414" s="8">
        <v>19</v>
      </c>
      <c r="M414" s="49">
        <v>24.1</v>
      </c>
      <c r="N414" s="49">
        <v>46.2</v>
      </c>
      <c r="O414" s="49">
        <v>30.9</v>
      </c>
      <c r="P414" s="49">
        <v>0.4</v>
      </c>
      <c r="Q414" s="50" t="s">
        <v>20</v>
      </c>
      <c r="R414" s="50" t="s">
        <v>34</v>
      </c>
      <c r="S414" s="8">
        <v>15</v>
      </c>
      <c r="T414" s="8">
        <v>3</v>
      </c>
      <c r="U414" s="8">
        <v>22</v>
      </c>
      <c r="V414" s="49">
        <v>34</v>
      </c>
      <c r="W414" s="49">
        <v>59</v>
      </c>
      <c r="X414" s="49">
        <v>69.8</v>
      </c>
      <c r="Y414" s="49">
        <v>6.4</v>
      </c>
      <c r="Z414" s="50" t="s">
        <v>24</v>
      </c>
      <c r="AA414" s="50" t="s">
        <v>39</v>
      </c>
      <c r="AB414" s="8">
        <v>10</v>
      </c>
      <c r="AC414" s="50" t="s">
        <v>36</v>
      </c>
      <c r="AD414" s="8" t="s">
        <v>22</v>
      </c>
      <c r="AE414" s="8">
        <v>13</v>
      </c>
      <c r="AF414" s="8" t="s">
        <v>22</v>
      </c>
      <c r="AG414" s="8" t="s">
        <v>27</v>
      </c>
      <c r="AH414" s="8">
        <v>0</v>
      </c>
      <c r="AI414" s="4"/>
      <c r="AJ414" s="4">
        <v>103</v>
      </c>
      <c r="AK414" s="4"/>
      <c r="AL414" s="4"/>
      <c r="AM414" s="4"/>
      <c r="AN414" s="4"/>
      <c r="AO414" s="4"/>
      <c r="AP414" s="4"/>
      <c r="AQ414" s="5" t="s">
        <v>87</v>
      </c>
      <c r="AR414" s="4">
        <v>45</v>
      </c>
      <c r="AS414" s="4">
        <v>2</v>
      </c>
      <c r="AT414" s="4">
        <v>0</v>
      </c>
      <c r="AU414" s="4" t="s">
        <v>1280</v>
      </c>
      <c r="AV414" s="24">
        <v>56289</v>
      </c>
      <c r="AW414" s="57" t="str">
        <f t="shared" ref="AW414:AW477" si="44">HYPERLINK(AY414,_xlfn.CONCAT("BR:",C414))</f>
        <v>BR:Freeman,Freddie*</v>
      </c>
      <c r="AX414" s="57" t="str">
        <f t="shared" ref="AX414:AX477" si="45">HYPERLINK(AZ414,_xlfn.CONCAT("BP:",C414))</f>
        <v>BP:Freeman,Freddie*</v>
      </c>
      <c r="AY414" s="58" t="s">
        <v>3806</v>
      </c>
      <c r="AZ414" s="59" t="s">
        <v>4402</v>
      </c>
    </row>
    <row r="415" spans="1:52" ht="14.25" customHeight="1" x14ac:dyDescent="0.2">
      <c r="A415" s="4" t="s">
        <v>3482</v>
      </c>
      <c r="B415" s="13">
        <v>76</v>
      </c>
      <c r="C415" s="6" t="s">
        <v>893</v>
      </c>
      <c r="D415" s="31" t="s">
        <v>528</v>
      </c>
      <c r="E415" s="11">
        <v>33481</v>
      </c>
      <c r="F415" s="17">
        <f t="shared" si="40"/>
        <v>29</v>
      </c>
      <c r="G415" s="8">
        <v>530</v>
      </c>
      <c r="H415" s="8">
        <v>508</v>
      </c>
      <c r="I415" s="8">
        <v>189</v>
      </c>
      <c r="J415" s="8">
        <v>181</v>
      </c>
      <c r="K415" s="8">
        <v>17</v>
      </c>
      <c r="L415" s="8">
        <v>0</v>
      </c>
      <c r="M415" s="49">
        <v>31.8</v>
      </c>
      <c r="N415" s="49">
        <v>31.8</v>
      </c>
      <c r="O415" s="49">
        <v>61.3</v>
      </c>
      <c r="P415" s="49">
        <v>3</v>
      </c>
      <c r="Q415" s="50" t="s">
        <v>46</v>
      </c>
      <c r="R415" s="50" t="s">
        <v>245</v>
      </c>
      <c r="S415" s="8">
        <v>23</v>
      </c>
      <c r="T415" s="8">
        <v>33</v>
      </c>
      <c r="U415" s="8">
        <v>0</v>
      </c>
      <c r="V415" s="49">
        <v>14.8</v>
      </c>
      <c r="W415" s="49">
        <v>14.8</v>
      </c>
      <c r="X415" s="49">
        <v>28.7</v>
      </c>
      <c r="Y415" s="49">
        <v>1.5</v>
      </c>
      <c r="Z415" s="50" t="s">
        <v>33</v>
      </c>
      <c r="AA415" s="50" t="s">
        <v>245</v>
      </c>
      <c r="AB415" s="8">
        <v>22</v>
      </c>
      <c r="AC415" s="50" t="s">
        <v>534</v>
      </c>
      <c r="AD415" s="8" t="s">
        <v>22</v>
      </c>
      <c r="AE415" s="8">
        <v>13</v>
      </c>
      <c r="AF415" s="8" t="s">
        <v>27</v>
      </c>
      <c r="AG415" s="8" t="s">
        <v>27</v>
      </c>
      <c r="AH415" s="8">
        <v>1</v>
      </c>
      <c r="AI415" s="4"/>
      <c r="AJ415" s="4"/>
      <c r="AK415" s="4"/>
      <c r="AL415" s="4">
        <v>314</v>
      </c>
      <c r="AM415" s="4">
        <v>322</v>
      </c>
      <c r="AN415" s="4"/>
      <c r="AO415" s="4"/>
      <c r="AP415" s="4"/>
      <c r="AQ415" s="5" t="s">
        <v>535</v>
      </c>
      <c r="AR415" s="4">
        <v>8</v>
      </c>
      <c r="AS415" s="4">
        <v>2</v>
      </c>
      <c r="AT415" s="4">
        <v>3</v>
      </c>
      <c r="AU415" s="4" t="s">
        <v>1301</v>
      </c>
      <c r="AV415" s="24">
        <v>66263</v>
      </c>
      <c r="AW415" s="57" t="str">
        <f t="shared" si="44"/>
        <v>BR:Gonzalez,Erik</v>
      </c>
      <c r="AX415" s="57" t="str">
        <f t="shared" si="45"/>
        <v>BP:Gonzalez,Erik</v>
      </c>
      <c r="AY415" s="58" t="s">
        <v>3823</v>
      </c>
      <c r="AZ415" s="59" t="s">
        <v>4486</v>
      </c>
    </row>
    <row r="416" spans="1:52" ht="14.25" customHeight="1" x14ac:dyDescent="0.2">
      <c r="A416" s="1" t="s">
        <v>3482</v>
      </c>
      <c r="B416" s="14" t="s">
        <v>3484</v>
      </c>
      <c r="C416" s="6" t="s">
        <v>1702</v>
      </c>
      <c r="D416" s="31" t="s">
        <v>158</v>
      </c>
      <c r="E416" s="11">
        <v>32455</v>
      </c>
      <c r="F416" s="17">
        <f t="shared" si="40"/>
        <v>32</v>
      </c>
      <c r="G416" s="8">
        <v>536</v>
      </c>
      <c r="H416" s="8">
        <v>452</v>
      </c>
      <c r="I416" s="8">
        <v>191</v>
      </c>
      <c r="J416" s="8">
        <v>161</v>
      </c>
      <c r="K416" s="8">
        <v>29</v>
      </c>
      <c r="L416" s="8">
        <v>33</v>
      </c>
      <c r="M416" s="49">
        <v>12.6</v>
      </c>
      <c r="N416" s="49">
        <v>46.5</v>
      </c>
      <c r="O416" s="49">
        <v>25</v>
      </c>
      <c r="P416" s="49">
        <v>4.2</v>
      </c>
      <c r="Q416" s="50" t="s">
        <v>113</v>
      </c>
      <c r="R416" s="50" t="s">
        <v>169</v>
      </c>
      <c r="S416" s="8">
        <v>9</v>
      </c>
      <c r="T416" s="8">
        <v>42</v>
      </c>
      <c r="U416" s="8">
        <v>21</v>
      </c>
      <c r="V416" s="49">
        <v>13.4</v>
      </c>
      <c r="W416" s="49">
        <v>35.4</v>
      </c>
      <c r="X416" s="49">
        <v>28.1</v>
      </c>
      <c r="Y416" s="49">
        <v>3.2</v>
      </c>
      <c r="Z416" s="50" t="s">
        <v>18</v>
      </c>
      <c r="AA416" s="50" t="s">
        <v>145</v>
      </c>
      <c r="AB416" s="8">
        <v>16</v>
      </c>
      <c r="AC416" s="50" t="s">
        <v>30</v>
      </c>
      <c r="AD416" s="8" t="s">
        <v>31</v>
      </c>
      <c r="AE416" s="8">
        <v>8</v>
      </c>
      <c r="AF416" s="8" t="s">
        <v>22</v>
      </c>
      <c r="AG416" s="8" t="s">
        <v>22</v>
      </c>
      <c r="AH416" s="8">
        <v>2</v>
      </c>
      <c r="AI416" s="4">
        <v>210</v>
      </c>
      <c r="AJ416" s="4">
        <v>425</v>
      </c>
      <c r="AK416" s="4"/>
      <c r="AL416" s="4"/>
      <c r="AM416" s="4"/>
      <c r="AN416" s="4"/>
      <c r="AO416" s="4"/>
      <c r="AP416" s="4"/>
      <c r="AQ416" s="5" t="s">
        <v>170</v>
      </c>
      <c r="AR416" s="4">
        <v>30</v>
      </c>
      <c r="AS416" s="4">
        <v>0</v>
      </c>
      <c r="AT416" s="4">
        <v>0</v>
      </c>
      <c r="AU416" s="4" t="s">
        <v>1308</v>
      </c>
      <c r="AV416" s="24">
        <v>65870</v>
      </c>
      <c r="AW416" s="57" t="str">
        <f t="shared" si="44"/>
        <v>BR:Grandal,Yasmani+</v>
      </c>
      <c r="AX416" s="57" t="str">
        <f t="shared" si="45"/>
        <v>BP:Grandal,Yasmani+</v>
      </c>
      <c r="AY416" s="58" t="s">
        <v>3830</v>
      </c>
      <c r="AZ416" s="59" t="s">
        <v>4475</v>
      </c>
    </row>
    <row r="417" spans="1:52" ht="14.25" customHeight="1" x14ac:dyDescent="0.2">
      <c r="A417" s="1" t="s">
        <v>3482</v>
      </c>
      <c r="B417" s="14" t="s">
        <v>3484</v>
      </c>
      <c r="C417" s="6" t="s">
        <v>904</v>
      </c>
      <c r="D417" s="31" t="s">
        <v>263</v>
      </c>
      <c r="E417" s="11">
        <v>34617</v>
      </c>
      <c r="F417" s="17">
        <f t="shared" si="40"/>
        <v>26</v>
      </c>
      <c r="G417" s="8">
        <v>505</v>
      </c>
      <c r="H417" s="8">
        <v>469</v>
      </c>
      <c r="I417" s="8">
        <v>180</v>
      </c>
      <c r="J417" s="8">
        <v>167</v>
      </c>
      <c r="K417" s="8">
        <v>42</v>
      </c>
      <c r="L417" s="8">
        <v>3</v>
      </c>
      <c r="M417" s="49">
        <v>15.8</v>
      </c>
      <c r="N417" s="49">
        <v>18.8</v>
      </c>
      <c r="O417" s="49">
        <v>30.6</v>
      </c>
      <c r="P417" s="49">
        <v>3.2</v>
      </c>
      <c r="Q417" s="50" t="s">
        <v>33</v>
      </c>
      <c r="R417" s="50" t="s">
        <v>57</v>
      </c>
      <c r="S417" s="8">
        <v>1</v>
      </c>
      <c r="T417" s="8">
        <v>48</v>
      </c>
      <c r="U417" s="8">
        <v>9</v>
      </c>
      <c r="V417" s="49">
        <v>19.5</v>
      </c>
      <c r="W417" s="49">
        <v>28.5</v>
      </c>
      <c r="X417" s="49">
        <v>36.1</v>
      </c>
      <c r="Y417" s="49">
        <v>2.4</v>
      </c>
      <c r="Z417" s="50" t="s">
        <v>18</v>
      </c>
      <c r="AA417" s="50" t="s">
        <v>60</v>
      </c>
      <c r="AB417" s="8">
        <v>1</v>
      </c>
      <c r="AC417" s="50" t="s">
        <v>271</v>
      </c>
      <c r="AD417" s="8" t="s">
        <v>48</v>
      </c>
      <c r="AE417" s="8">
        <v>17</v>
      </c>
      <c r="AF417" s="8" t="s">
        <v>48</v>
      </c>
      <c r="AG417" s="8" t="s">
        <v>22</v>
      </c>
      <c r="AH417" s="8">
        <v>1</v>
      </c>
      <c r="AI417" s="4"/>
      <c r="AJ417" s="4"/>
      <c r="AK417" s="4">
        <v>315</v>
      </c>
      <c r="AL417" s="4"/>
      <c r="AM417" s="4">
        <v>414</v>
      </c>
      <c r="AN417" s="4">
        <v>404</v>
      </c>
      <c r="AO417" s="4">
        <v>304</v>
      </c>
      <c r="AP417" s="4"/>
      <c r="AQ417" s="5" t="s">
        <v>272</v>
      </c>
      <c r="AR417" s="4">
        <v>13</v>
      </c>
      <c r="AS417" s="4">
        <v>6</v>
      </c>
      <c r="AT417" s="4">
        <v>1</v>
      </c>
      <c r="AU417" s="4" t="s">
        <v>1325</v>
      </c>
      <c r="AV417" s="24">
        <v>107920</v>
      </c>
      <c r="AW417" s="57" t="str">
        <f t="shared" si="44"/>
        <v>BR:Hampson,Garrett</v>
      </c>
      <c r="AX417" s="57" t="str">
        <f t="shared" si="45"/>
        <v>BP:Hampson,Garrett</v>
      </c>
      <c r="AY417" s="58" t="s">
        <v>3847</v>
      </c>
      <c r="AZ417" s="59" t="s">
        <v>4765</v>
      </c>
    </row>
    <row r="418" spans="1:52" ht="14.25" customHeight="1" x14ac:dyDescent="0.2">
      <c r="A418" s="4" t="s">
        <v>3482</v>
      </c>
      <c r="B418" s="13">
        <v>147</v>
      </c>
      <c r="C418" s="6" t="s">
        <v>3400</v>
      </c>
      <c r="D418" s="31" t="s">
        <v>263</v>
      </c>
      <c r="E418" s="11">
        <v>34386</v>
      </c>
      <c r="F418" s="17">
        <f t="shared" si="40"/>
        <v>27</v>
      </c>
      <c r="G418" s="8">
        <v>320</v>
      </c>
      <c r="H418" s="8">
        <v>295</v>
      </c>
      <c r="I418" s="8">
        <v>114</v>
      </c>
      <c r="J418" s="8">
        <v>105</v>
      </c>
      <c r="K418" s="8">
        <v>56</v>
      </c>
      <c r="L418" s="8">
        <v>0</v>
      </c>
      <c r="M418" s="49">
        <v>14.3</v>
      </c>
      <c r="N418" s="49">
        <v>14.3</v>
      </c>
      <c r="O418" s="49">
        <v>19.3</v>
      </c>
      <c r="P418" s="49">
        <v>1.6</v>
      </c>
      <c r="Q418" s="50" t="s">
        <v>18</v>
      </c>
      <c r="R418" s="50" t="s">
        <v>35</v>
      </c>
      <c r="S418" s="8">
        <v>0</v>
      </c>
      <c r="T418" s="8">
        <v>52</v>
      </c>
      <c r="U418" s="8">
        <v>13</v>
      </c>
      <c r="V418" s="49">
        <v>13.5</v>
      </c>
      <c r="W418" s="49">
        <v>26.5</v>
      </c>
      <c r="X418" s="49">
        <v>37.6</v>
      </c>
      <c r="Y418" s="49">
        <v>4.8</v>
      </c>
      <c r="Z418" s="50" t="s">
        <v>25</v>
      </c>
      <c r="AA418" s="50" t="s">
        <v>20</v>
      </c>
      <c r="AB418" s="8">
        <v>0</v>
      </c>
      <c r="AC418" s="50" t="s">
        <v>273</v>
      </c>
      <c r="AD418" s="8" t="s">
        <v>6</v>
      </c>
      <c r="AE418" s="8">
        <v>16</v>
      </c>
      <c r="AF418" s="8" t="s">
        <v>22</v>
      </c>
      <c r="AG418" s="8" t="s">
        <v>22</v>
      </c>
      <c r="AH418" s="8">
        <v>1</v>
      </c>
      <c r="AI418" s="4"/>
      <c r="AJ418" s="4"/>
      <c r="AK418" s="4"/>
      <c r="AL418" s="4"/>
      <c r="AM418" s="4"/>
      <c r="AN418" s="4">
        <v>303</v>
      </c>
      <c r="AO418" s="4">
        <v>403</v>
      </c>
      <c r="AP418" s="4">
        <v>303</v>
      </c>
      <c r="AQ418" s="5" t="s">
        <v>274</v>
      </c>
      <c r="AR418" s="4">
        <v>9</v>
      </c>
      <c r="AS418" s="4">
        <v>3</v>
      </c>
      <c r="AT418" s="4">
        <v>0</v>
      </c>
      <c r="AU418" s="4" t="s">
        <v>1352</v>
      </c>
      <c r="AV418" s="24">
        <v>106165</v>
      </c>
      <c r="AW418" s="57" t="str">
        <f t="shared" si="44"/>
        <v>BR:Hilliard,Sam*</v>
      </c>
      <c r="AX418" s="57" t="str">
        <f t="shared" si="45"/>
        <v>BP:Hilliard,Sam*</v>
      </c>
      <c r="AY418" s="58" t="s">
        <v>3867</v>
      </c>
      <c r="AZ418" s="59" t="s">
        <v>4739</v>
      </c>
    </row>
    <row r="419" spans="1:52" ht="14.25" customHeight="1" x14ac:dyDescent="0.2">
      <c r="A419" s="2" t="s">
        <v>3482</v>
      </c>
      <c r="B419" s="15">
        <v>216</v>
      </c>
      <c r="C419" s="33" t="s">
        <v>6394</v>
      </c>
      <c r="D419" s="33" t="s">
        <v>99</v>
      </c>
      <c r="E419" s="11">
        <v>36203</v>
      </c>
      <c r="F419" s="17">
        <f t="shared" si="40"/>
        <v>22</v>
      </c>
      <c r="G419" s="8"/>
      <c r="H419" s="8"/>
      <c r="I419" s="8"/>
      <c r="J419" s="8"/>
      <c r="K419" s="8"/>
      <c r="L419" s="8"/>
      <c r="M419" s="49"/>
      <c r="N419" s="49"/>
      <c r="O419" s="49"/>
      <c r="P419" s="49"/>
      <c r="Q419" s="50"/>
      <c r="R419" s="50"/>
      <c r="S419" s="8"/>
      <c r="T419" s="8"/>
      <c r="U419" s="8"/>
      <c r="V419" s="49"/>
      <c r="W419" s="49"/>
      <c r="X419" s="49"/>
      <c r="Y419" s="49"/>
      <c r="Z419" s="50"/>
      <c r="AA419" s="50"/>
      <c r="AB419" s="8"/>
      <c r="AC419" s="50"/>
      <c r="AD419" s="8"/>
      <c r="AE419" s="8"/>
      <c r="AF419" s="8"/>
      <c r="AG419" s="8"/>
      <c r="AH419" s="8"/>
      <c r="AI419" s="4"/>
      <c r="AJ419" s="4"/>
      <c r="AK419" s="4"/>
      <c r="AL419" s="4"/>
      <c r="AM419" s="4"/>
      <c r="AN419" s="4"/>
      <c r="AO419" s="4"/>
      <c r="AP419" s="4"/>
      <c r="AQ419" s="5"/>
      <c r="AR419" s="4"/>
      <c r="AS419" s="4"/>
      <c r="AT419" s="4"/>
      <c r="AU419" s="2" t="s">
        <v>6395</v>
      </c>
      <c r="AV419" s="66">
        <v>125642</v>
      </c>
      <c r="AW419" s="57" t="str">
        <f t="shared" si="44"/>
        <v>BR:Kjerstad,Heston*</v>
      </c>
      <c r="AX419" s="57" t="str">
        <f t="shared" si="45"/>
        <v>BP:Kjerstad,Heston*</v>
      </c>
      <c r="AY419" s="63" t="s">
        <v>6396</v>
      </c>
      <c r="AZ419" s="64" t="str">
        <f>_xlfn.CONCAT("https://www.baseball-reference.com/register/player.fcgi?id=", AU419)</f>
        <v>https://www.baseball-reference.com/register/player.fcgi?id=kjerst000hes</v>
      </c>
    </row>
    <row r="420" spans="1:52" ht="14.25" customHeight="1" x14ac:dyDescent="0.2">
      <c r="A420" s="1" t="s">
        <v>3482</v>
      </c>
      <c r="B420" s="14" t="s">
        <v>3484</v>
      </c>
      <c r="C420" s="6" t="s">
        <v>945</v>
      </c>
      <c r="D420" s="31" t="s">
        <v>491</v>
      </c>
      <c r="E420" s="11">
        <v>34530</v>
      </c>
      <c r="F420" s="17">
        <f t="shared" si="40"/>
        <v>26</v>
      </c>
      <c r="G420" s="8">
        <v>581</v>
      </c>
      <c r="H420" s="8">
        <v>514</v>
      </c>
      <c r="I420" s="8">
        <v>207</v>
      </c>
      <c r="J420" s="8">
        <v>183</v>
      </c>
      <c r="K420" s="8">
        <v>47</v>
      </c>
      <c r="L420" s="8">
        <v>4</v>
      </c>
      <c r="M420" s="49">
        <v>9.4</v>
      </c>
      <c r="N420" s="49">
        <v>26.4</v>
      </c>
      <c r="O420" s="49">
        <v>18.399999999999999</v>
      </c>
      <c r="P420" s="49">
        <v>3</v>
      </c>
      <c r="Q420" s="50" t="s">
        <v>41</v>
      </c>
      <c r="R420" s="50" t="s">
        <v>145</v>
      </c>
      <c r="S420" s="8">
        <v>16</v>
      </c>
      <c r="T420" s="8">
        <v>27</v>
      </c>
      <c r="U420" s="8">
        <v>16</v>
      </c>
      <c r="V420" s="49">
        <v>10</v>
      </c>
      <c r="W420" s="49">
        <v>39</v>
      </c>
      <c r="X420" s="49">
        <v>17.399999999999999</v>
      </c>
      <c r="Y420" s="49">
        <v>1</v>
      </c>
      <c r="Z420" s="50" t="s">
        <v>38</v>
      </c>
      <c r="AA420" s="50" t="s">
        <v>169</v>
      </c>
      <c r="AB420" s="8">
        <v>19</v>
      </c>
      <c r="AC420" s="50" t="s">
        <v>501</v>
      </c>
      <c r="AD420" s="8" t="s">
        <v>27</v>
      </c>
      <c r="AE420" s="8">
        <v>15</v>
      </c>
      <c r="AF420" s="8" t="s">
        <v>22</v>
      </c>
      <c r="AG420" s="8" t="s">
        <v>27</v>
      </c>
      <c r="AH420" s="8">
        <v>1</v>
      </c>
      <c r="AI420" s="4"/>
      <c r="AJ420" s="4"/>
      <c r="AK420" s="4"/>
      <c r="AL420" s="4"/>
      <c r="AM420" s="4"/>
      <c r="AN420" s="4"/>
      <c r="AO420" s="4">
        <v>207</v>
      </c>
      <c r="AP420" s="4"/>
      <c r="AQ420" s="5" t="s">
        <v>502</v>
      </c>
      <c r="AR420" s="4">
        <v>24</v>
      </c>
      <c r="AS420" s="4">
        <v>2</v>
      </c>
      <c r="AT420" s="4">
        <v>1</v>
      </c>
      <c r="AU420" s="4" t="s">
        <v>1392</v>
      </c>
      <c r="AV420" s="24">
        <v>105147</v>
      </c>
      <c r="AW420" s="57" t="str">
        <f t="shared" si="44"/>
        <v>BR:Laureano,Ramon</v>
      </c>
      <c r="AX420" s="57" t="str">
        <f t="shared" si="45"/>
        <v>BP:Laureano,Ramon</v>
      </c>
      <c r="AY420" s="58" t="s">
        <v>3905</v>
      </c>
      <c r="AZ420" s="59" t="s">
        <v>4720</v>
      </c>
    </row>
    <row r="421" spans="1:52" ht="14.25" customHeight="1" x14ac:dyDescent="0.2">
      <c r="A421" s="1" t="s">
        <v>3482</v>
      </c>
      <c r="B421" s="14" t="s">
        <v>3484</v>
      </c>
      <c r="C421" s="6" t="s">
        <v>958</v>
      </c>
      <c r="D421" s="31" t="s">
        <v>469</v>
      </c>
      <c r="E421" s="11">
        <v>33327</v>
      </c>
      <c r="F421" s="17">
        <f t="shared" si="40"/>
        <v>30</v>
      </c>
      <c r="G421" s="8">
        <v>96</v>
      </c>
      <c r="H421" s="8">
        <v>93</v>
      </c>
      <c r="I421" s="8">
        <v>34</v>
      </c>
      <c r="J421" s="8">
        <v>33</v>
      </c>
      <c r="K421" s="8">
        <v>17</v>
      </c>
      <c r="L421" s="8">
        <v>0</v>
      </c>
      <c r="M421" s="49">
        <v>42.1</v>
      </c>
      <c r="N421" s="49">
        <v>42.1</v>
      </c>
      <c r="O421" s="49">
        <v>76.099999999999994</v>
      </c>
      <c r="P421" s="49">
        <v>4.5999999999999996</v>
      </c>
      <c r="Q421" s="50" t="s">
        <v>24</v>
      </c>
      <c r="R421" s="50" t="s">
        <v>19</v>
      </c>
      <c r="S421" s="8">
        <v>0</v>
      </c>
      <c r="T421" s="8">
        <v>56</v>
      </c>
      <c r="U421" s="8">
        <v>0</v>
      </c>
      <c r="V421" s="49">
        <v>31.1</v>
      </c>
      <c r="W421" s="49">
        <v>31.1</v>
      </c>
      <c r="X421" s="49">
        <v>51.1</v>
      </c>
      <c r="Y421" s="49">
        <v>4.2</v>
      </c>
      <c r="Z421" s="50" t="s">
        <v>24</v>
      </c>
      <c r="AA421" s="50" t="s">
        <v>19</v>
      </c>
      <c r="AB421" s="8">
        <v>0</v>
      </c>
      <c r="AC421" s="50" t="s">
        <v>30</v>
      </c>
      <c r="AD421" s="8" t="s">
        <v>31</v>
      </c>
      <c r="AE421" s="8">
        <v>15</v>
      </c>
      <c r="AF421" s="8" t="s">
        <v>22</v>
      </c>
      <c r="AG421" s="8" t="s">
        <v>22</v>
      </c>
      <c r="AH421" s="8">
        <v>3</v>
      </c>
      <c r="AI421" s="4"/>
      <c r="AJ421" s="4"/>
      <c r="AK421" s="4"/>
      <c r="AL421" s="4"/>
      <c r="AM421" s="4"/>
      <c r="AN421" s="4"/>
      <c r="AO421" s="4">
        <v>116</v>
      </c>
      <c r="AP421" s="4"/>
      <c r="AQ421" s="5" t="s">
        <v>483</v>
      </c>
      <c r="AR421" s="4">
        <v>1</v>
      </c>
      <c r="AS421" s="4">
        <v>0</v>
      </c>
      <c r="AT421" s="4">
        <v>0</v>
      </c>
      <c r="AU421" s="4" t="s">
        <v>1415</v>
      </c>
      <c r="AV421" s="24">
        <v>66006</v>
      </c>
      <c r="AW421" s="57" t="str">
        <f t="shared" si="44"/>
        <v>BR:Marisnick,Jake</v>
      </c>
      <c r="AX421" s="57" t="str">
        <f t="shared" si="45"/>
        <v>BP:Marisnick,Jake</v>
      </c>
      <c r="AY421" s="58" t="s">
        <v>3927</v>
      </c>
      <c r="AZ421" s="59" t="s">
        <v>4478</v>
      </c>
    </row>
    <row r="422" spans="1:52" ht="14.25" customHeight="1" x14ac:dyDescent="0.2">
      <c r="A422" s="4" t="s">
        <v>3482</v>
      </c>
      <c r="B422" s="13">
        <v>136</v>
      </c>
      <c r="C422" s="6" t="s">
        <v>996</v>
      </c>
      <c r="D422" s="31" t="s">
        <v>606</v>
      </c>
      <c r="E422" s="11">
        <v>34872</v>
      </c>
      <c r="F422" s="17">
        <f t="shared" si="40"/>
        <v>26</v>
      </c>
      <c r="G422" s="8">
        <v>432</v>
      </c>
      <c r="H422" s="8">
        <v>390</v>
      </c>
      <c r="I422" s="8">
        <v>154</v>
      </c>
      <c r="J422" s="8">
        <v>139</v>
      </c>
      <c r="K422" s="8">
        <v>25</v>
      </c>
      <c r="L422" s="8">
        <v>19</v>
      </c>
      <c r="M422" s="49">
        <v>2.4</v>
      </c>
      <c r="N422" s="49">
        <v>24.4</v>
      </c>
      <c r="O422" s="49">
        <v>6</v>
      </c>
      <c r="P422" s="49">
        <v>0.6</v>
      </c>
      <c r="Q422" s="50" t="s">
        <v>178</v>
      </c>
      <c r="R422" s="50" t="s">
        <v>20</v>
      </c>
      <c r="S422" s="8">
        <v>13</v>
      </c>
      <c r="T422" s="8">
        <v>31</v>
      </c>
      <c r="U422" s="8">
        <v>10</v>
      </c>
      <c r="V422" s="49">
        <v>7.6</v>
      </c>
      <c r="W422" s="49">
        <v>20.6</v>
      </c>
      <c r="X422" s="49">
        <v>22.6</v>
      </c>
      <c r="Y422" s="49">
        <v>4.2</v>
      </c>
      <c r="Z422" s="50" t="s">
        <v>25</v>
      </c>
      <c r="AA422" s="50" t="s">
        <v>20</v>
      </c>
      <c r="AB422" s="8">
        <v>15</v>
      </c>
      <c r="AC422" s="50" t="s">
        <v>80</v>
      </c>
      <c r="AD422" s="8" t="s">
        <v>6</v>
      </c>
      <c r="AE422" s="8">
        <v>15</v>
      </c>
      <c r="AF422" s="8" t="s">
        <v>22</v>
      </c>
      <c r="AG422" s="8" t="s">
        <v>22</v>
      </c>
      <c r="AH422" s="8">
        <v>1</v>
      </c>
      <c r="AI422" s="4"/>
      <c r="AJ422" s="4"/>
      <c r="AK422" s="4"/>
      <c r="AL422" s="4"/>
      <c r="AM422" s="4"/>
      <c r="AN422" s="4">
        <v>205</v>
      </c>
      <c r="AO422" s="4"/>
      <c r="AP422" s="4"/>
      <c r="AQ422" s="5" t="s">
        <v>619</v>
      </c>
      <c r="AR422" s="4">
        <v>15</v>
      </c>
      <c r="AS422" s="4">
        <v>3</v>
      </c>
      <c r="AT422" s="4">
        <v>1</v>
      </c>
      <c r="AU422" s="4" t="s">
        <v>1487</v>
      </c>
      <c r="AV422" s="24">
        <v>102704</v>
      </c>
      <c r="AW422" s="57" t="str">
        <f t="shared" si="44"/>
        <v>BR:O'Neill,Tyler</v>
      </c>
      <c r="AX422" s="57" t="str">
        <f t="shared" si="45"/>
        <v>BP:O'Neill,Tyler</v>
      </c>
      <c r="AY422" s="58" t="s">
        <v>3984</v>
      </c>
      <c r="AZ422" s="59" t="s">
        <v>4673</v>
      </c>
    </row>
    <row r="423" spans="1:52" ht="14.25" customHeight="1" x14ac:dyDescent="0.2">
      <c r="A423" s="1" t="s">
        <v>3482</v>
      </c>
      <c r="B423" s="9" t="s">
        <v>3484</v>
      </c>
      <c r="C423" s="6" t="s">
        <v>1024</v>
      </c>
      <c r="D423" s="31" t="s">
        <v>238</v>
      </c>
      <c r="E423" s="11">
        <v>34887</v>
      </c>
      <c r="F423" s="17">
        <f t="shared" si="40"/>
        <v>25</v>
      </c>
      <c r="G423" s="8">
        <v>659</v>
      </c>
      <c r="H423" s="8">
        <v>592</v>
      </c>
      <c r="I423" s="8">
        <v>235</v>
      </c>
      <c r="J423" s="8">
        <v>211</v>
      </c>
      <c r="K423" s="8">
        <v>33</v>
      </c>
      <c r="L423" s="8">
        <v>18</v>
      </c>
      <c r="M423" s="49">
        <v>21</v>
      </c>
      <c r="N423" s="49">
        <v>40</v>
      </c>
      <c r="O423" s="49">
        <v>23.5</v>
      </c>
      <c r="P423" s="49">
        <v>0</v>
      </c>
      <c r="Q423" s="50" t="s">
        <v>33</v>
      </c>
      <c r="R423" s="50" t="s">
        <v>57</v>
      </c>
      <c r="S423" s="8">
        <v>20</v>
      </c>
      <c r="T423" s="8">
        <v>35</v>
      </c>
      <c r="U423" s="8">
        <v>12</v>
      </c>
      <c r="V423" s="49">
        <v>25.4</v>
      </c>
      <c r="W423" s="49">
        <v>38.4</v>
      </c>
      <c r="X423" s="49">
        <v>40.799999999999997</v>
      </c>
      <c r="Y423" s="49">
        <v>3.6</v>
      </c>
      <c r="Z423" s="50" t="s">
        <v>46</v>
      </c>
      <c r="AA423" s="50" t="s">
        <v>60</v>
      </c>
      <c r="AB423" s="8">
        <v>15</v>
      </c>
      <c r="AC423" s="50" t="s">
        <v>30</v>
      </c>
      <c r="AD423" s="8" t="s">
        <v>31</v>
      </c>
      <c r="AE423" s="8">
        <v>10</v>
      </c>
      <c r="AF423" s="8" t="s">
        <v>22</v>
      </c>
      <c r="AG423" s="8" t="s">
        <v>27</v>
      </c>
      <c r="AH423" s="8">
        <v>1</v>
      </c>
      <c r="AI423" s="4"/>
      <c r="AJ423" s="4"/>
      <c r="AK423" s="4"/>
      <c r="AL423" s="4"/>
      <c r="AM423" s="4"/>
      <c r="AN423" s="4">
        <v>509</v>
      </c>
      <c r="AO423" s="4"/>
      <c r="AP423" s="4"/>
      <c r="AQ423" s="5" t="s">
        <v>257</v>
      </c>
      <c r="AR423" s="4">
        <v>24</v>
      </c>
      <c r="AS423" s="4">
        <v>0</v>
      </c>
      <c r="AT423" s="4">
        <v>0</v>
      </c>
      <c r="AU423" s="4" t="s">
        <v>1530</v>
      </c>
      <c r="AV423" s="24">
        <v>100406</v>
      </c>
      <c r="AW423" s="57" t="str">
        <f t="shared" si="44"/>
        <v>BR:Reyes,Franmil</v>
      </c>
      <c r="AX423" s="57" t="str">
        <f t="shared" si="45"/>
        <v>BP:Reyes,Franmil</v>
      </c>
      <c r="AY423" s="58" t="s">
        <v>4023</v>
      </c>
      <c r="AZ423" s="59" t="s">
        <v>4612</v>
      </c>
    </row>
    <row r="424" spans="1:52" ht="14.25" customHeight="1" x14ac:dyDescent="0.2">
      <c r="A424" s="1" t="s">
        <v>3482</v>
      </c>
      <c r="B424" s="9" t="s">
        <v>3484</v>
      </c>
      <c r="C424" s="6" t="s">
        <v>1049</v>
      </c>
      <c r="D424" s="31" t="s">
        <v>348</v>
      </c>
      <c r="E424" s="11">
        <v>32755</v>
      </c>
      <c r="F424" s="17">
        <f t="shared" si="40"/>
        <v>31</v>
      </c>
      <c r="G424" s="8">
        <v>353</v>
      </c>
      <c r="H424" s="8">
        <v>331</v>
      </c>
      <c r="I424" s="8">
        <v>126</v>
      </c>
      <c r="J424" s="8">
        <v>118</v>
      </c>
      <c r="K424" s="8">
        <v>19</v>
      </c>
      <c r="L424" s="8">
        <v>2</v>
      </c>
      <c r="M424" s="49">
        <v>28.5</v>
      </c>
      <c r="N424" s="49">
        <v>32.5</v>
      </c>
      <c r="O424" s="49">
        <v>34.299999999999997</v>
      </c>
      <c r="P424" s="49">
        <v>0</v>
      </c>
      <c r="Q424" s="50" t="s">
        <v>33</v>
      </c>
      <c r="R424" s="50" t="s">
        <v>121</v>
      </c>
      <c r="S424" s="8">
        <v>28</v>
      </c>
      <c r="T424" s="8">
        <v>0</v>
      </c>
      <c r="U424" s="8">
        <v>5</v>
      </c>
      <c r="V424" s="49">
        <v>34.799999999999997</v>
      </c>
      <c r="W424" s="49">
        <v>41.8</v>
      </c>
      <c r="X424" s="49">
        <v>42</v>
      </c>
      <c r="Y424" s="49">
        <v>0</v>
      </c>
      <c r="Z424" s="50" t="s">
        <v>33</v>
      </c>
      <c r="AA424" s="50" t="s">
        <v>121</v>
      </c>
      <c r="AB424" s="8">
        <v>29</v>
      </c>
      <c r="AC424" s="50" t="s">
        <v>100</v>
      </c>
      <c r="AD424" s="8" t="s">
        <v>27</v>
      </c>
      <c r="AE424" s="8">
        <v>12</v>
      </c>
      <c r="AF424" s="8" t="s">
        <v>22</v>
      </c>
      <c r="AG424" s="8" t="s">
        <v>6</v>
      </c>
      <c r="AH424" s="8">
        <v>2</v>
      </c>
      <c r="AI424" s="4"/>
      <c r="AJ424" s="4"/>
      <c r="AK424" s="4"/>
      <c r="AL424" s="4"/>
      <c r="AM424" s="4">
        <v>121</v>
      </c>
      <c r="AN424" s="4"/>
      <c r="AO424" s="4"/>
      <c r="AP424" s="4"/>
      <c r="AQ424" s="5" t="s">
        <v>357</v>
      </c>
      <c r="AR424" s="4">
        <v>8</v>
      </c>
      <c r="AS424" s="4">
        <v>2</v>
      </c>
      <c r="AT424" s="4">
        <v>0</v>
      </c>
      <c r="AU424" s="4" t="s">
        <v>1578</v>
      </c>
      <c r="AV424" s="24">
        <v>67119</v>
      </c>
      <c r="AW424" s="57" t="str">
        <f t="shared" si="44"/>
        <v>BR:Simmons,Andrelton</v>
      </c>
      <c r="AX424" s="57" t="str">
        <f t="shared" si="45"/>
        <v>BP:Simmons,Andrelton</v>
      </c>
      <c r="AY424" s="58" t="s">
        <v>4064</v>
      </c>
      <c r="AZ424" s="59" t="s">
        <v>4507</v>
      </c>
    </row>
    <row r="425" spans="1:52" ht="14.25" customHeight="1" x14ac:dyDescent="0.2">
      <c r="A425" s="1" t="s">
        <v>3482</v>
      </c>
      <c r="B425" s="9" t="s">
        <v>3484</v>
      </c>
      <c r="C425" s="6" t="s">
        <v>1080</v>
      </c>
      <c r="D425" s="31" t="s">
        <v>364</v>
      </c>
      <c r="E425" s="11">
        <v>31009</v>
      </c>
      <c r="F425" s="17">
        <f t="shared" si="40"/>
        <v>36</v>
      </c>
      <c r="G425" s="8">
        <v>472</v>
      </c>
      <c r="H425" s="8">
        <v>421</v>
      </c>
      <c r="I425" s="8">
        <v>168</v>
      </c>
      <c r="J425" s="8">
        <v>150</v>
      </c>
      <c r="K425" s="8">
        <v>15</v>
      </c>
      <c r="L425" s="8">
        <v>20</v>
      </c>
      <c r="M425" s="49">
        <v>13.9</v>
      </c>
      <c r="N425" s="49">
        <v>41.8</v>
      </c>
      <c r="O425" s="49">
        <v>19.3</v>
      </c>
      <c r="P425" s="49">
        <v>1.8</v>
      </c>
      <c r="Q425" s="50" t="s">
        <v>18</v>
      </c>
      <c r="R425" s="50" t="s">
        <v>45</v>
      </c>
      <c r="S425" s="8">
        <v>5</v>
      </c>
      <c r="T425" s="8">
        <v>5</v>
      </c>
      <c r="U425" s="8">
        <v>9</v>
      </c>
      <c r="V425" s="49">
        <v>34.799999999999997</v>
      </c>
      <c r="W425" s="49">
        <v>51.8</v>
      </c>
      <c r="X425" s="49">
        <v>45.8</v>
      </c>
      <c r="Y425" s="49">
        <v>0</v>
      </c>
      <c r="Z425" s="50" t="s">
        <v>20</v>
      </c>
      <c r="AA425" s="50" t="s">
        <v>45</v>
      </c>
      <c r="AB425" s="8">
        <v>7</v>
      </c>
      <c r="AC425" s="50" t="s">
        <v>36</v>
      </c>
      <c r="AD425" s="8" t="s">
        <v>22</v>
      </c>
      <c r="AE425" s="8">
        <v>11</v>
      </c>
      <c r="AF425" s="8" t="s">
        <v>22</v>
      </c>
      <c r="AG425" s="8" t="s">
        <v>27</v>
      </c>
      <c r="AH425" s="8">
        <v>2</v>
      </c>
      <c r="AI425" s="4"/>
      <c r="AJ425" s="4"/>
      <c r="AK425" s="4"/>
      <c r="AL425" s="4">
        <v>422</v>
      </c>
      <c r="AM425" s="4"/>
      <c r="AN425" s="4"/>
      <c r="AO425" s="4"/>
      <c r="AP425" s="4"/>
      <c r="AQ425" s="5" t="s">
        <v>382</v>
      </c>
      <c r="AR425" s="4">
        <v>18</v>
      </c>
      <c r="AS425" s="4">
        <v>1</v>
      </c>
      <c r="AT425" s="4">
        <v>0</v>
      </c>
      <c r="AU425" s="4" t="s">
        <v>1635</v>
      </c>
      <c r="AV425" s="24">
        <v>51991</v>
      </c>
      <c r="AW425" s="57" t="str">
        <f t="shared" si="44"/>
        <v>BR:Turner,Justin</v>
      </c>
      <c r="AX425" s="57" t="str">
        <f t="shared" si="45"/>
        <v>BP:Turner,Justin</v>
      </c>
      <c r="AY425" s="58" t="s">
        <v>4111</v>
      </c>
      <c r="AZ425" s="59" t="s">
        <v>4386</v>
      </c>
    </row>
    <row r="426" spans="1:52" ht="14.25" customHeight="1" x14ac:dyDescent="0.2">
      <c r="A426" s="4" t="s">
        <v>3482</v>
      </c>
      <c r="B426" s="13">
        <v>176</v>
      </c>
      <c r="C426" s="6" t="s">
        <v>1097</v>
      </c>
      <c r="D426" s="31" t="s">
        <v>625</v>
      </c>
      <c r="E426" s="11">
        <v>33322</v>
      </c>
      <c r="F426" s="17">
        <f t="shared" si="40"/>
        <v>30</v>
      </c>
      <c r="G426" s="8">
        <v>228</v>
      </c>
      <c r="H426" s="8">
        <v>211</v>
      </c>
      <c r="I426" s="8">
        <v>81</v>
      </c>
      <c r="J426" s="8">
        <v>75</v>
      </c>
      <c r="K426" s="8">
        <v>68</v>
      </c>
      <c r="L426" s="8">
        <v>8</v>
      </c>
      <c r="M426" s="49">
        <v>2.2999999999999998</v>
      </c>
      <c r="N426" s="49">
        <v>18.399999999999999</v>
      </c>
      <c r="O426" s="49">
        <v>9.4</v>
      </c>
      <c r="P426" s="49">
        <v>2.2999999999999998</v>
      </c>
      <c r="Q426" s="50" t="s">
        <v>242</v>
      </c>
      <c r="R426" s="50" t="s">
        <v>20</v>
      </c>
      <c r="S426" s="8">
        <v>0</v>
      </c>
      <c r="T426" s="8">
        <v>68</v>
      </c>
      <c r="U426" s="8">
        <v>5</v>
      </c>
      <c r="V426" s="49">
        <v>4</v>
      </c>
      <c r="W426" s="49">
        <v>17</v>
      </c>
      <c r="X426" s="49">
        <v>16</v>
      </c>
      <c r="Y426" s="49">
        <v>4</v>
      </c>
      <c r="Z426" s="50" t="s">
        <v>117</v>
      </c>
      <c r="AA426" s="50" t="s">
        <v>20</v>
      </c>
      <c r="AB426" s="8">
        <v>0</v>
      </c>
      <c r="AC426" s="50" t="s">
        <v>30</v>
      </c>
      <c r="AD426" s="8" t="s">
        <v>31</v>
      </c>
      <c r="AE426" s="8">
        <v>10</v>
      </c>
      <c r="AF426" s="8" t="s">
        <v>22</v>
      </c>
      <c r="AG426" s="8" t="s">
        <v>22</v>
      </c>
      <c r="AH426" s="8">
        <v>3</v>
      </c>
      <c r="AI426" s="4">
        <v>106</v>
      </c>
      <c r="AJ426" s="4"/>
      <c r="AK426" s="4"/>
      <c r="AL426" s="4"/>
      <c r="AM426" s="4"/>
      <c r="AN426" s="4"/>
      <c r="AO426" s="4"/>
      <c r="AP426" s="4"/>
      <c r="AQ426" s="5" t="s">
        <v>643</v>
      </c>
      <c r="AR426" s="4">
        <v>6</v>
      </c>
      <c r="AS426" s="4">
        <v>0</v>
      </c>
      <c r="AT426" s="4">
        <v>0</v>
      </c>
      <c r="AU426" s="4" t="s">
        <v>1677</v>
      </c>
      <c r="AV426" s="24">
        <v>99903</v>
      </c>
      <c r="AW426" s="57" t="str">
        <f t="shared" si="44"/>
        <v>BR:Zunino,Mike</v>
      </c>
      <c r="AX426" s="57" t="str">
        <f t="shared" si="45"/>
        <v>BP:Zunino,Mike</v>
      </c>
      <c r="AY426" s="58" t="s">
        <v>4149</v>
      </c>
      <c r="AZ426" s="59" t="s">
        <v>4595</v>
      </c>
    </row>
    <row r="427" spans="1:52" ht="14.25" customHeight="1" x14ac:dyDescent="0.2">
      <c r="A427" s="1" t="s">
        <v>3465</v>
      </c>
      <c r="B427" s="14" t="s">
        <v>3460</v>
      </c>
      <c r="C427" s="12" t="s">
        <v>3466</v>
      </c>
      <c r="D427" s="32" t="s">
        <v>491</v>
      </c>
      <c r="E427" s="11">
        <v>36302</v>
      </c>
      <c r="F427" s="17">
        <f t="shared" si="40"/>
        <v>22</v>
      </c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1" t="s">
        <v>3467</v>
      </c>
      <c r="AV427" s="24">
        <v>109357</v>
      </c>
      <c r="AW427" s="57" t="str">
        <f t="shared" si="44"/>
        <v>BR:Armenteros,Lazaro</v>
      </c>
      <c r="AX427" s="57" t="str">
        <f t="shared" si="45"/>
        <v>BP:Armenteros,Lazaro</v>
      </c>
      <c r="AY427" s="58" t="s">
        <v>3674</v>
      </c>
      <c r="AZ427" s="59" t="s">
        <v>4790</v>
      </c>
    </row>
    <row r="428" spans="1:52" ht="14.25" customHeight="1" x14ac:dyDescent="0.2">
      <c r="A428" s="1" t="s">
        <v>3465</v>
      </c>
      <c r="B428" s="14" t="s">
        <v>3460</v>
      </c>
      <c r="C428" s="6" t="s">
        <v>908</v>
      </c>
      <c r="D428" s="31" t="s">
        <v>99</v>
      </c>
      <c r="E428" s="11">
        <v>34885</v>
      </c>
      <c r="F428" s="17">
        <f t="shared" si="40"/>
        <v>25</v>
      </c>
      <c r="G428" s="8">
        <v>364</v>
      </c>
      <c r="H428" s="8">
        <v>342</v>
      </c>
      <c r="I428" s="8">
        <v>130</v>
      </c>
      <c r="J428" s="8">
        <v>122</v>
      </c>
      <c r="K428" s="8">
        <v>11</v>
      </c>
      <c r="L428" s="8">
        <v>4</v>
      </c>
      <c r="M428" s="49">
        <v>21.1</v>
      </c>
      <c r="N428" s="49">
        <v>28.1</v>
      </c>
      <c r="O428" s="49">
        <v>33.799999999999997</v>
      </c>
      <c r="P428" s="49">
        <v>1.5</v>
      </c>
      <c r="Q428" s="50" t="s">
        <v>61</v>
      </c>
      <c r="R428" s="50" t="s">
        <v>60</v>
      </c>
      <c r="S428" s="8">
        <v>3</v>
      </c>
      <c r="T428" s="8">
        <v>17</v>
      </c>
      <c r="U428" s="8">
        <v>4</v>
      </c>
      <c r="V428" s="49">
        <v>28.9</v>
      </c>
      <c r="W428" s="49">
        <v>35.799999999999997</v>
      </c>
      <c r="X428" s="49">
        <v>33.299999999999997</v>
      </c>
      <c r="Y428" s="49">
        <v>1.5</v>
      </c>
      <c r="Z428" s="50" t="s">
        <v>38</v>
      </c>
      <c r="AA428" s="50" t="s">
        <v>103</v>
      </c>
      <c r="AB428" s="8">
        <v>3</v>
      </c>
      <c r="AC428" s="50" t="s">
        <v>104</v>
      </c>
      <c r="AD428" s="8" t="s">
        <v>22</v>
      </c>
      <c r="AE428" s="8">
        <v>14</v>
      </c>
      <c r="AF428" s="8" t="s">
        <v>22</v>
      </c>
      <c r="AG428" s="8" t="s">
        <v>27</v>
      </c>
      <c r="AH428" s="8">
        <v>3</v>
      </c>
      <c r="AI428" s="4"/>
      <c r="AJ428" s="4"/>
      <c r="AK428" s="4"/>
      <c r="AL428" s="4"/>
      <c r="AM428" s="4"/>
      <c r="AN428" s="4">
        <v>303</v>
      </c>
      <c r="AO428" s="4">
        <v>303</v>
      </c>
      <c r="AP428" s="4">
        <v>303</v>
      </c>
      <c r="AQ428" s="5" t="s">
        <v>105</v>
      </c>
      <c r="AR428" s="4">
        <v>8</v>
      </c>
      <c r="AS428" s="4">
        <v>2</v>
      </c>
      <c r="AT428" s="4">
        <v>3</v>
      </c>
      <c r="AU428" s="4" t="s">
        <v>1332</v>
      </c>
      <c r="AV428" s="24">
        <v>107930</v>
      </c>
      <c r="AW428" s="57" t="str">
        <f t="shared" si="44"/>
        <v>BR:Hays,Austin</v>
      </c>
      <c r="AX428" s="57" t="str">
        <f t="shared" si="45"/>
        <v>BP:Hays,Austin</v>
      </c>
      <c r="AY428" s="58" t="s">
        <v>3852</v>
      </c>
      <c r="AZ428" s="59" t="s">
        <v>4766</v>
      </c>
    </row>
    <row r="429" spans="1:52" ht="14.25" customHeight="1" x14ac:dyDescent="0.2">
      <c r="A429" s="1" t="s">
        <v>3465</v>
      </c>
      <c r="B429" s="14" t="s">
        <v>3460</v>
      </c>
      <c r="C429" s="12" t="s">
        <v>3569</v>
      </c>
      <c r="D429" s="32" t="s">
        <v>432</v>
      </c>
      <c r="E429" s="11">
        <v>36316</v>
      </c>
      <c r="F429" s="17">
        <f t="shared" si="40"/>
        <v>22</v>
      </c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 t="s">
        <v>3570</v>
      </c>
      <c r="AV429" s="24">
        <v>110182</v>
      </c>
      <c r="AW429" s="57" t="str">
        <f t="shared" si="44"/>
        <v>BR:Lewis,Royce</v>
      </c>
      <c r="AX429" s="57" t="str">
        <f t="shared" si="45"/>
        <v>BP:Lewis,Royce</v>
      </c>
      <c r="AY429" s="58" t="s">
        <v>3910</v>
      </c>
      <c r="AZ429" s="59" t="s">
        <v>4793</v>
      </c>
    </row>
    <row r="430" spans="1:52" ht="14.25" customHeight="1" x14ac:dyDescent="0.2">
      <c r="A430" s="1" t="s">
        <v>3500</v>
      </c>
      <c r="B430" s="14" t="s">
        <v>3484</v>
      </c>
      <c r="C430" s="6" t="s">
        <v>831</v>
      </c>
      <c r="D430" s="31" t="s">
        <v>491</v>
      </c>
      <c r="E430" s="11">
        <v>32554</v>
      </c>
      <c r="F430" s="17">
        <f t="shared" si="40"/>
        <v>32</v>
      </c>
      <c r="G430" s="8">
        <v>640</v>
      </c>
      <c r="H430" s="8">
        <v>536</v>
      </c>
      <c r="I430" s="8">
        <v>228</v>
      </c>
      <c r="J430" s="8">
        <v>191</v>
      </c>
      <c r="K430" s="8">
        <v>15</v>
      </c>
      <c r="L430" s="8">
        <v>30</v>
      </c>
      <c r="M430" s="49">
        <v>23.3</v>
      </c>
      <c r="N430" s="49">
        <v>63.3</v>
      </c>
      <c r="O430" s="49">
        <v>44</v>
      </c>
      <c r="P430" s="49">
        <v>0</v>
      </c>
      <c r="Q430" s="50" t="s">
        <v>33</v>
      </c>
      <c r="R430" s="50" t="s">
        <v>89</v>
      </c>
      <c r="S430" s="8">
        <v>1</v>
      </c>
      <c r="T430" s="8">
        <v>27</v>
      </c>
      <c r="U430" s="8">
        <v>20</v>
      </c>
      <c r="V430" s="49">
        <v>11.4</v>
      </c>
      <c r="W430" s="49">
        <v>41.4</v>
      </c>
      <c r="X430" s="49">
        <v>19.8</v>
      </c>
      <c r="Y430" s="49">
        <v>1.5</v>
      </c>
      <c r="Z430" s="50" t="s">
        <v>61</v>
      </c>
      <c r="AA430" s="50" t="s">
        <v>169</v>
      </c>
      <c r="AB430" s="8">
        <v>2</v>
      </c>
      <c r="AC430" s="50" t="s">
        <v>62</v>
      </c>
      <c r="AD430" s="8" t="s">
        <v>6</v>
      </c>
      <c r="AE430" s="8">
        <v>14</v>
      </c>
      <c r="AF430" s="8" t="s">
        <v>22</v>
      </c>
      <c r="AG430" s="8" t="s">
        <v>22</v>
      </c>
      <c r="AH430" s="8">
        <v>1</v>
      </c>
      <c r="AI430" s="4"/>
      <c r="AJ430" s="4">
        <v>409</v>
      </c>
      <c r="AK430" s="4"/>
      <c r="AL430" s="4"/>
      <c r="AM430" s="4"/>
      <c r="AN430" s="4">
        <v>304</v>
      </c>
      <c r="AO430" s="4">
        <v>304</v>
      </c>
      <c r="AP430" s="4">
        <v>304</v>
      </c>
      <c r="AQ430" s="5" t="s">
        <v>493</v>
      </c>
      <c r="AR430" s="4">
        <v>37</v>
      </c>
      <c r="AS430" s="4">
        <v>4</v>
      </c>
      <c r="AT430" s="4">
        <v>0</v>
      </c>
      <c r="AU430" s="4" t="s">
        <v>1184</v>
      </c>
      <c r="AV430" s="24">
        <v>66950</v>
      </c>
      <c r="AW430" s="57" t="str">
        <f t="shared" si="44"/>
        <v>BR:Canha,Mark</v>
      </c>
      <c r="AX430" s="57" t="str">
        <f t="shared" si="45"/>
        <v>BP:Canha,Mark</v>
      </c>
      <c r="AY430" s="58" t="s">
        <v>3720</v>
      </c>
      <c r="AZ430" s="59" t="s">
        <v>4495</v>
      </c>
    </row>
    <row r="431" spans="1:52" ht="14.25" customHeight="1" x14ac:dyDescent="0.2">
      <c r="A431" s="1" t="s">
        <v>3500</v>
      </c>
      <c r="B431" s="14" t="s">
        <v>3484</v>
      </c>
      <c r="C431" s="6" t="s">
        <v>853</v>
      </c>
      <c r="D431" s="31" t="s">
        <v>75</v>
      </c>
      <c r="E431" s="11">
        <v>32549</v>
      </c>
      <c r="F431" s="17">
        <f t="shared" si="40"/>
        <v>32</v>
      </c>
      <c r="G431" s="8">
        <v>508</v>
      </c>
      <c r="H431" s="8">
        <v>463</v>
      </c>
      <c r="I431" s="8">
        <v>181</v>
      </c>
      <c r="J431" s="8">
        <v>165</v>
      </c>
      <c r="K431" s="8">
        <v>42</v>
      </c>
      <c r="L431" s="8">
        <v>2</v>
      </c>
      <c r="M431" s="49">
        <v>26.3</v>
      </c>
      <c r="N431" s="49">
        <v>31.3</v>
      </c>
      <c r="O431" s="49">
        <v>26.3</v>
      </c>
      <c r="P431" s="49">
        <v>0</v>
      </c>
      <c r="Q431" s="50" t="s">
        <v>33</v>
      </c>
      <c r="R431" s="50" t="s">
        <v>82</v>
      </c>
      <c r="S431" s="8">
        <v>22</v>
      </c>
      <c r="T431" s="8">
        <v>30</v>
      </c>
      <c r="U431" s="8">
        <v>12</v>
      </c>
      <c r="V431" s="49">
        <v>30.7</v>
      </c>
      <c r="W431" s="49">
        <v>45.7</v>
      </c>
      <c r="X431" s="49">
        <v>53.3</v>
      </c>
      <c r="Y431" s="49">
        <v>5.4</v>
      </c>
      <c r="Z431" s="50" t="s">
        <v>24</v>
      </c>
      <c r="AA431" s="50" t="s">
        <v>82</v>
      </c>
      <c r="AB431" s="8">
        <v>12</v>
      </c>
      <c r="AC431" s="50" t="s">
        <v>36</v>
      </c>
      <c r="AD431" s="8" t="s">
        <v>31</v>
      </c>
      <c r="AE431" s="8">
        <v>10</v>
      </c>
      <c r="AF431" s="8" t="s">
        <v>22</v>
      </c>
      <c r="AG431" s="8" t="s">
        <v>22</v>
      </c>
      <c r="AH431" s="8">
        <v>2</v>
      </c>
      <c r="AI431" s="4">
        <v>401</v>
      </c>
      <c r="AJ431" s="4"/>
      <c r="AK431" s="4"/>
      <c r="AL431" s="4"/>
      <c r="AM431" s="4"/>
      <c r="AN431" s="4"/>
      <c r="AO431" s="4"/>
      <c r="AP431" s="4"/>
      <c r="AQ431" s="5" t="s">
        <v>84</v>
      </c>
      <c r="AR431" s="4">
        <v>16</v>
      </c>
      <c r="AS431" s="4">
        <v>1</v>
      </c>
      <c r="AT431" s="4">
        <v>0</v>
      </c>
      <c r="AU431" s="4" t="s">
        <v>1225</v>
      </c>
      <c r="AV431" s="24">
        <v>55784</v>
      </c>
      <c r="AW431" s="57" t="str">
        <f t="shared" si="44"/>
        <v>BR:d'Arnaud,Travis</v>
      </c>
      <c r="AX431" s="57" t="str">
        <f t="shared" si="45"/>
        <v>BP:d'Arnaud,Travis</v>
      </c>
      <c r="AY431" s="58" t="s">
        <v>3755</v>
      </c>
      <c r="AZ431" s="59" t="s">
        <v>4397</v>
      </c>
    </row>
    <row r="432" spans="1:52" ht="14.25" customHeight="1" x14ac:dyDescent="0.2">
      <c r="A432" s="1" t="s">
        <v>3500</v>
      </c>
      <c r="B432" s="14" t="s">
        <v>3484</v>
      </c>
      <c r="C432" s="6" t="s">
        <v>3356</v>
      </c>
      <c r="D432" s="31" t="s">
        <v>132</v>
      </c>
      <c r="E432" s="11">
        <v>35362</v>
      </c>
      <c r="F432" s="17">
        <f t="shared" si="40"/>
        <v>24</v>
      </c>
      <c r="G432" s="8">
        <v>687</v>
      </c>
      <c r="H432" s="8">
        <v>651</v>
      </c>
      <c r="I432" s="8">
        <v>245</v>
      </c>
      <c r="J432" s="8">
        <v>232</v>
      </c>
      <c r="K432" s="8">
        <v>35</v>
      </c>
      <c r="L432" s="8">
        <v>3</v>
      </c>
      <c r="M432" s="49">
        <v>17.3</v>
      </c>
      <c r="N432" s="49">
        <v>23.3</v>
      </c>
      <c r="O432" s="49">
        <v>31.8</v>
      </c>
      <c r="P432" s="49">
        <v>2.5</v>
      </c>
      <c r="Q432" s="50" t="s">
        <v>33</v>
      </c>
      <c r="R432" s="50" t="s">
        <v>145</v>
      </c>
      <c r="S432" s="8">
        <v>24</v>
      </c>
      <c r="T432" s="8">
        <v>30</v>
      </c>
      <c r="U432" s="8">
        <v>0</v>
      </c>
      <c r="V432" s="49">
        <v>26.4</v>
      </c>
      <c r="W432" s="49">
        <v>29.4</v>
      </c>
      <c r="X432" s="49">
        <v>56.1</v>
      </c>
      <c r="Y432" s="49">
        <v>6.5</v>
      </c>
      <c r="Z432" s="50" t="s">
        <v>24</v>
      </c>
      <c r="AA432" s="50" t="s">
        <v>145</v>
      </c>
      <c r="AB432" s="8">
        <v>27</v>
      </c>
      <c r="AC432" s="50" t="s">
        <v>30</v>
      </c>
      <c r="AD432" s="8" t="s">
        <v>31</v>
      </c>
      <c r="AE432" s="8">
        <v>13</v>
      </c>
      <c r="AF432" s="8" t="s">
        <v>22</v>
      </c>
      <c r="AG432" s="8" t="s">
        <v>27</v>
      </c>
      <c r="AH432" s="8">
        <v>1</v>
      </c>
      <c r="AI432" s="4"/>
      <c r="AJ432" s="4"/>
      <c r="AK432" s="4"/>
      <c r="AL432" s="4">
        <v>441</v>
      </c>
      <c r="AM432" s="4"/>
      <c r="AN432" s="4"/>
      <c r="AO432" s="4"/>
      <c r="AP432" s="4"/>
      <c r="AQ432" s="5" t="s">
        <v>146</v>
      </c>
      <c r="AR432" s="4">
        <v>13</v>
      </c>
      <c r="AS432" s="4">
        <v>0</v>
      </c>
      <c r="AT432" s="4">
        <v>0</v>
      </c>
      <c r="AU432" s="4" t="s">
        <v>1237</v>
      </c>
      <c r="AV432" s="24">
        <v>104042</v>
      </c>
      <c r="AW432" s="57" t="str">
        <f t="shared" si="44"/>
        <v>BR:Devers,Rafael*</v>
      </c>
      <c r="AX432" s="57" t="str">
        <f t="shared" si="45"/>
        <v>BP:Devers,Rafael*</v>
      </c>
      <c r="AY432" s="58" t="s">
        <v>3766</v>
      </c>
      <c r="AZ432" s="59" t="s">
        <v>4699</v>
      </c>
    </row>
    <row r="433" spans="1:52" ht="14.25" customHeight="1" x14ac:dyDescent="0.2">
      <c r="A433" s="4" t="s">
        <v>3500</v>
      </c>
      <c r="B433" s="13">
        <v>68</v>
      </c>
      <c r="C433" s="31" t="s">
        <v>873</v>
      </c>
      <c r="D433" s="31" t="s">
        <v>668</v>
      </c>
      <c r="E433" s="11">
        <v>34651</v>
      </c>
      <c r="F433" s="17">
        <f t="shared" si="40"/>
        <v>26</v>
      </c>
      <c r="G433" s="8">
        <v>179</v>
      </c>
      <c r="H433" s="8">
        <v>168</v>
      </c>
      <c r="I433" s="8">
        <v>64</v>
      </c>
      <c r="J433" s="8">
        <v>60</v>
      </c>
      <c r="K433" s="8">
        <v>18</v>
      </c>
      <c r="L433" s="8">
        <v>0</v>
      </c>
      <c r="M433" s="49">
        <v>29.6</v>
      </c>
      <c r="N433" s="49">
        <v>29.6</v>
      </c>
      <c r="O433" s="49">
        <v>42.1</v>
      </c>
      <c r="P433" s="49">
        <v>0</v>
      </c>
      <c r="Q433" s="50" t="s">
        <v>33</v>
      </c>
      <c r="R433" s="50" t="s">
        <v>19</v>
      </c>
      <c r="S433" s="8">
        <v>14</v>
      </c>
      <c r="T433" s="8">
        <v>38</v>
      </c>
      <c r="U433" s="8">
        <v>20</v>
      </c>
      <c r="V433" s="49">
        <v>12.6</v>
      </c>
      <c r="W433" s="49">
        <v>32.700000000000003</v>
      </c>
      <c r="X433" s="49">
        <v>14.9</v>
      </c>
      <c r="Y433" s="49">
        <v>0</v>
      </c>
      <c r="Z433" s="50" t="s">
        <v>33</v>
      </c>
      <c r="AA433" s="50" t="s">
        <v>45</v>
      </c>
      <c r="AB433" s="8">
        <v>10</v>
      </c>
      <c r="AC433" s="50" t="s">
        <v>100</v>
      </c>
      <c r="AD433" s="8" t="s">
        <v>27</v>
      </c>
      <c r="AE433" s="8">
        <v>13</v>
      </c>
      <c r="AF433" s="8" t="s">
        <v>27</v>
      </c>
      <c r="AG433" s="8" t="s">
        <v>27</v>
      </c>
      <c r="AH433" s="8">
        <v>1</v>
      </c>
      <c r="AI433" s="4"/>
      <c r="AJ433" s="4"/>
      <c r="AK433" s="4"/>
      <c r="AL433" s="4">
        <v>327</v>
      </c>
      <c r="AM433" s="4">
        <v>218</v>
      </c>
      <c r="AN433" s="4"/>
      <c r="AO433" s="4"/>
      <c r="AP433" s="4"/>
      <c r="AQ433" s="5" t="s">
        <v>673</v>
      </c>
      <c r="AR433" s="4">
        <v>4</v>
      </c>
      <c r="AS433" s="4">
        <v>1</v>
      </c>
      <c r="AT433" s="4">
        <v>0</v>
      </c>
      <c r="AU433" s="4" t="s">
        <v>1262</v>
      </c>
      <c r="AV433" s="28">
        <v>108878</v>
      </c>
      <c r="AW433" s="57" t="str">
        <f t="shared" si="44"/>
        <v>BR:Espinal,Santiago</v>
      </c>
      <c r="AX433" s="57" t="str">
        <f t="shared" si="45"/>
        <v>BP:Espinal,Santiago</v>
      </c>
      <c r="AY433" s="58" t="s">
        <v>4182</v>
      </c>
      <c r="AZ433" s="59" t="s">
        <v>4333</v>
      </c>
    </row>
    <row r="434" spans="1:52" ht="14.25" customHeight="1" x14ac:dyDescent="0.2">
      <c r="A434" s="1" t="s">
        <v>3500</v>
      </c>
      <c r="B434" s="14" t="s">
        <v>3484</v>
      </c>
      <c r="C434" s="6" t="s">
        <v>1703</v>
      </c>
      <c r="D434" s="31" t="s">
        <v>491</v>
      </c>
      <c r="E434" s="11">
        <v>32767</v>
      </c>
      <c r="F434" s="17">
        <f t="shared" si="40"/>
        <v>31</v>
      </c>
      <c r="G434" s="8">
        <v>525</v>
      </c>
      <c r="H434" s="8">
        <v>466</v>
      </c>
      <c r="I434" s="8">
        <v>187</v>
      </c>
      <c r="J434" s="8">
        <v>166</v>
      </c>
      <c r="K434" s="8">
        <v>30</v>
      </c>
      <c r="L434" s="8">
        <v>18</v>
      </c>
      <c r="M434" s="49">
        <v>0</v>
      </c>
      <c r="N434" s="49">
        <v>24</v>
      </c>
      <c r="O434" s="49">
        <v>0</v>
      </c>
      <c r="P434" s="49">
        <v>0</v>
      </c>
      <c r="Q434" s="50" t="s">
        <v>29</v>
      </c>
      <c r="R434" s="50" t="s">
        <v>20</v>
      </c>
      <c r="S434" s="8">
        <v>0</v>
      </c>
      <c r="T434" s="8">
        <v>18</v>
      </c>
      <c r="U434" s="8">
        <v>10</v>
      </c>
      <c r="V434" s="49">
        <v>21.2</v>
      </c>
      <c r="W434" s="49">
        <v>37.200000000000003</v>
      </c>
      <c r="X434" s="49">
        <v>46</v>
      </c>
      <c r="Y434" s="49">
        <v>3.8</v>
      </c>
      <c r="Z434" s="50" t="s">
        <v>24</v>
      </c>
      <c r="AA434" s="50" t="s">
        <v>97</v>
      </c>
      <c r="AB434" s="8">
        <v>0</v>
      </c>
      <c r="AC434" s="50" t="s">
        <v>299</v>
      </c>
      <c r="AD434" s="8" t="s">
        <v>48</v>
      </c>
      <c r="AE434" s="8">
        <v>14</v>
      </c>
      <c r="AF434" s="8" t="s">
        <v>22</v>
      </c>
      <c r="AG434" s="8" t="s">
        <v>27</v>
      </c>
      <c r="AH434" s="8">
        <v>1</v>
      </c>
      <c r="AI434" s="4"/>
      <c r="AJ434" s="4"/>
      <c r="AK434" s="4"/>
      <c r="AL434" s="4"/>
      <c r="AM434" s="4"/>
      <c r="AN434" s="4">
        <v>300</v>
      </c>
      <c r="AO434" s="4">
        <v>400</v>
      </c>
      <c r="AP434" s="4">
        <v>300</v>
      </c>
      <c r="AQ434" s="5" t="s">
        <v>495</v>
      </c>
      <c r="AR434" s="4">
        <v>21</v>
      </c>
      <c r="AS434" s="4">
        <v>8</v>
      </c>
      <c r="AT434" s="4">
        <v>1</v>
      </c>
      <c r="AU434" s="4" t="s">
        <v>1313</v>
      </c>
      <c r="AV434" s="24">
        <v>57919</v>
      </c>
      <c r="AW434" s="57" t="str">
        <f t="shared" si="44"/>
        <v>BR:Grossman,Robbie+</v>
      </c>
      <c r="AX434" s="57" t="str">
        <f t="shared" si="45"/>
        <v>BP:Grossman,Robbie+</v>
      </c>
      <c r="AY434" s="58" t="s">
        <v>3835</v>
      </c>
      <c r="AZ434" s="59" t="s">
        <v>4420</v>
      </c>
    </row>
    <row r="435" spans="1:52" ht="14.25" customHeight="1" x14ac:dyDescent="0.2">
      <c r="A435" s="4" t="s">
        <v>3500</v>
      </c>
      <c r="B435" s="13">
        <v>49</v>
      </c>
      <c r="C435" s="6" t="s">
        <v>3418</v>
      </c>
      <c r="D435" s="31" t="s">
        <v>469</v>
      </c>
      <c r="E435" s="11">
        <v>34604</v>
      </c>
      <c r="F435" s="17">
        <f t="shared" si="40"/>
        <v>26</v>
      </c>
      <c r="G435" s="8">
        <v>188</v>
      </c>
      <c r="H435" s="8">
        <v>160</v>
      </c>
      <c r="I435" s="8">
        <v>67</v>
      </c>
      <c r="J435" s="8">
        <v>57</v>
      </c>
      <c r="K435" s="8">
        <v>47</v>
      </c>
      <c r="L435" s="8">
        <v>20</v>
      </c>
      <c r="M435" s="49">
        <v>16.5</v>
      </c>
      <c r="N435" s="49">
        <v>36.5</v>
      </c>
      <c r="O435" s="49">
        <v>16.5</v>
      </c>
      <c r="P435" s="49">
        <v>0</v>
      </c>
      <c r="Q435" s="50" t="s">
        <v>33</v>
      </c>
      <c r="R435" s="50" t="s">
        <v>19</v>
      </c>
      <c r="S435" s="8">
        <v>13</v>
      </c>
      <c r="T435" s="8">
        <v>27</v>
      </c>
      <c r="U435" s="8">
        <v>22</v>
      </c>
      <c r="V435" s="49">
        <v>36</v>
      </c>
      <c r="W435" s="49">
        <v>58</v>
      </c>
      <c r="X435" s="49">
        <v>52.1</v>
      </c>
      <c r="Y435" s="49">
        <v>0</v>
      </c>
      <c r="Z435" s="50" t="s">
        <v>33</v>
      </c>
      <c r="AA435" s="50" t="s">
        <v>45</v>
      </c>
      <c r="AB435" s="8">
        <v>13</v>
      </c>
      <c r="AC435" s="50" t="s">
        <v>21</v>
      </c>
      <c r="AD435" s="8" t="s">
        <v>27</v>
      </c>
      <c r="AE435" s="8">
        <v>12</v>
      </c>
      <c r="AF435" s="8" t="s">
        <v>27</v>
      </c>
      <c r="AG435" s="8" t="s">
        <v>22</v>
      </c>
      <c r="AH435" s="8">
        <v>1</v>
      </c>
      <c r="AI435" s="4"/>
      <c r="AJ435" s="4"/>
      <c r="AK435" s="4">
        <v>210</v>
      </c>
      <c r="AL435" s="4">
        <v>419</v>
      </c>
      <c r="AM435" s="4">
        <v>405</v>
      </c>
      <c r="AN435" s="4"/>
      <c r="AO435" s="4"/>
      <c r="AP435" s="4"/>
      <c r="AQ435" s="5" t="s">
        <v>481</v>
      </c>
      <c r="AR435" s="4">
        <v>10</v>
      </c>
      <c r="AS435" s="4">
        <v>2</v>
      </c>
      <c r="AT435" s="4">
        <v>0</v>
      </c>
      <c r="AU435" s="4" t="s">
        <v>1316</v>
      </c>
      <c r="AV435" s="24">
        <v>102606</v>
      </c>
      <c r="AW435" s="57" t="str">
        <f t="shared" si="44"/>
        <v>BR:Guillorme,Luis*</v>
      </c>
      <c r="AX435" s="57" t="str">
        <f t="shared" si="45"/>
        <v>BP:Guillorme,Luis*</v>
      </c>
      <c r="AY435" s="58" t="s">
        <v>3838</v>
      </c>
      <c r="AZ435" s="59" t="s">
        <v>4665</v>
      </c>
    </row>
    <row r="436" spans="1:52" ht="14.25" customHeight="1" x14ac:dyDescent="0.2">
      <c r="A436" s="4" t="s">
        <v>3500</v>
      </c>
      <c r="B436" s="13">
        <v>137</v>
      </c>
      <c r="C436" s="6" t="s">
        <v>1704</v>
      </c>
      <c r="D436" s="31" t="s">
        <v>565</v>
      </c>
      <c r="E436" s="11">
        <v>34480</v>
      </c>
      <c r="F436" s="17">
        <f t="shared" si="40"/>
        <v>27</v>
      </c>
      <c r="G436" s="8">
        <v>151</v>
      </c>
      <c r="H436" s="8">
        <v>140</v>
      </c>
      <c r="I436" s="8">
        <v>54</v>
      </c>
      <c r="J436" s="8">
        <v>50</v>
      </c>
      <c r="K436" s="8">
        <v>39</v>
      </c>
      <c r="L436" s="8">
        <v>13</v>
      </c>
      <c r="M436" s="49">
        <v>31.5</v>
      </c>
      <c r="N436" s="49">
        <v>44.5</v>
      </c>
      <c r="O436" s="49">
        <v>59.4</v>
      </c>
      <c r="P436" s="49">
        <v>3.8</v>
      </c>
      <c r="Q436" s="50" t="s">
        <v>113</v>
      </c>
      <c r="R436" s="50" t="s">
        <v>20</v>
      </c>
      <c r="S436" s="8">
        <v>0</v>
      </c>
      <c r="T436" s="8">
        <v>39</v>
      </c>
      <c r="U436" s="8">
        <v>2</v>
      </c>
      <c r="V436" s="49">
        <v>21.1</v>
      </c>
      <c r="W436" s="49">
        <v>23.1</v>
      </c>
      <c r="X436" s="49">
        <v>28.9</v>
      </c>
      <c r="Y436" s="49">
        <v>0</v>
      </c>
      <c r="Z436" s="50" t="s">
        <v>33</v>
      </c>
      <c r="AA436" s="50" t="s">
        <v>20</v>
      </c>
      <c r="AB436" s="8">
        <v>0</v>
      </c>
      <c r="AC436" s="50" t="s">
        <v>47</v>
      </c>
      <c r="AD436" s="8" t="s">
        <v>48</v>
      </c>
      <c r="AE436" s="8">
        <v>16</v>
      </c>
      <c r="AF436" s="8" t="s">
        <v>22</v>
      </c>
      <c r="AG436" s="8" t="s">
        <v>22</v>
      </c>
      <c r="AH436" s="8">
        <v>2</v>
      </c>
      <c r="AI436" s="4"/>
      <c r="AJ436" s="4"/>
      <c r="AK436" s="4"/>
      <c r="AL436" s="4">
        <v>437</v>
      </c>
      <c r="AM436" s="4"/>
      <c r="AN436" s="4">
        <v>304</v>
      </c>
      <c r="AO436" s="4"/>
      <c r="AP436" s="4">
        <v>304</v>
      </c>
      <c r="AQ436" s="5" t="s">
        <v>571</v>
      </c>
      <c r="AR436" s="4">
        <v>4</v>
      </c>
      <c r="AS436" s="4">
        <v>4</v>
      </c>
      <c r="AT436" s="4">
        <v>0</v>
      </c>
      <c r="AU436" s="4" t="s">
        <v>1323</v>
      </c>
      <c r="AV436" s="28">
        <v>106102</v>
      </c>
      <c r="AW436" s="57" t="str">
        <f t="shared" si="44"/>
        <v>BR:Haggerty,Sam+</v>
      </c>
      <c r="AX436" s="57" t="str">
        <f t="shared" si="45"/>
        <v>BP:Haggerty,Sam+</v>
      </c>
      <c r="AY436" s="58" t="s">
        <v>3845</v>
      </c>
      <c r="AZ436" s="59" t="s">
        <v>4823</v>
      </c>
    </row>
    <row r="437" spans="1:52" ht="14.25" customHeight="1" x14ac:dyDescent="0.2">
      <c r="A437" s="1" t="s">
        <v>3500</v>
      </c>
      <c r="B437" s="14" t="s">
        <v>3484</v>
      </c>
      <c r="C437" s="12" t="s">
        <v>907</v>
      </c>
      <c r="D437" s="31" t="s">
        <v>528</v>
      </c>
      <c r="E437" s="11">
        <v>35458</v>
      </c>
      <c r="F437" s="17">
        <f t="shared" si="40"/>
        <v>24</v>
      </c>
      <c r="G437" s="8">
        <v>264</v>
      </c>
      <c r="H437" s="8">
        <v>239</v>
      </c>
      <c r="I437" s="8">
        <v>94</v>
      </c>
      <c r="J437" s="8">
        <v>85</v>
      </c>
      <c r="K437" s="8">
        <v>4</v>
      </c>
      <c r="L437" s="8">
        <v>4</v>
      </c>
      <c r="M437" s="49">
        <v>52.7</v>
      </c>
      <c r="N437" s="49">
        <v>58.7</v>
      </c>
      <c r="O437" s="49">
        <v>83.9</v>
      </c>
      <c r="P437" s="49">
        <v>3.2</v>
      </c>
      <c r="Q437" s="50" t="s">
        <v>46</v>
      </c>
      <c r="R437" s="50" t="s">
        <v>57</v>
      </c>
      <c r="S437" s="8">
        <v>17</v>
      </c>
      <c r="T437" s="8">
        <v>22</v>
      </c>
      <c r="U437" s="8">
        <v>9</v>
      </c>
      <c r="V437" s="49">
        <v>44.2</v>
      </c>
      <c r="W437" s="49">
        <v>55.2</v>
      </c>
      <c r="X437" s="49">
        <v>81</v>
      </c>
      <c r="Y437" s="49">
        <v>5.8</v>
      </c>
      <c r="Z437" s="50" t="s">
        <v>24</v>
      </c>
      <c r="AA437" s="50" t="s">
        <v>57</v>
      </c>
      <c r="AB437" s="8">
        <v>14</v>
      </c>
      <c r="AC437" s="50" t="s">
        <v>36</v>
      </c>
      <c r="AD437" s="8" t="s">
        <v>27</v>
      </c>
      <c r="AE437" s="8">
        <v>13</v>
      </c>
      <c r="AF437" s="8" t="s">
        <v>22</v>
      </c>
      <c r="AG437" s="8" t="s">
        <v>27</v>
      </c>
      <c r="AH437" s="8">
        <v>1</v>
      </c>
      <c r="AI437" s="4"/>
      <c r="AJ437" s="4"/>
      <c r="AK437" s="4"/>
      <c r="AL437" s="4">
        <v>208</v>
      </c>
      <c r="AM437" s="4"/>
      <c r="AN437" s="4"/>
      <c r="AO437" s="4"/>
      <c r="AP437" s="4"/>
      <c r="AQ437" s="5" t="s">
        <v>536</v>
      </c>
      <c r="AR437" s="4">
        <v>9</v>
      </c>
      <c r="AS437" s="4">
        <v>1</v>
      </c>
      <c r="AT437" s="4">
        <v>0</v>
      </c>
      <c r="AU437" s="4" t="s">
        <v>1331</v>
      </c>
      <c r="AV437" s="24">
        <v>106121</v>
      </c>
      <c r="AW437" s="57" t="str">
        <f t="shared" si="44"/>
        <v>BR:Hayes,Ke'Bryan</v>
      </c>
      <c r="AX437" s="57" t="str">
        <f t="shared" si="45"/>
        <v>BP:Hayes,Ke'Bryan</v>
      </c>
      <c r="AY437" s="58" t="s">
        <v>4158</v>
      </c>
      <c r="AZ437" s="59" t="s">
        <v>4737</v>
      </c>
    </row>
    <row r="438" spans="1:52" ht="14.25" customHeight="1" x14ac:dyDescent="0.2">
      <c r="A438" s="1" t="s">
        <v>3500</v>
      </c>
      <c r="B438" s="14" t="s">
        <v>3484</v>
      </c>
      <c r="C438" s="6" t="s">
        <v>948</v>
      </c>
      <c r="D438" s="31" t="s">
        <v>565</v>
      </c>
      <c r="E438" s="11">
        <v>34893</v>
      </c>
      <c r="F438" s="17">
        <f t="shared" si="40"/>
        <v>25</v>
      </c>
      <c r="G438" s="8">
        <v>673</v>
      </c>
      <c r="H438" s="8">
        <v>578</v>
      </c>
      <c r="I438" s="8">
        <v>240</v>
      </c>
      <c r="J438" s="8">
        <v>206</v>
      </c>
      <c r="K438" s="8">
        <v>36</v>
      </c>
      <c r="L438" s="8">
        <v>28</v>
      </c>
      <c r="M438" s="49">
        <v>13.1</v>
      </c>
      <c r="N438" s="49">
        <v>41.1</v>
      </c>
      <c r="O438" s="49">
        <v>26.9</v>
      </c>
      <c r="P438" s="49">
        <v>4.5999999999999996</v>
      </c>
      <c r="Q438" s="50" t="s">
        <v>24</v>
      </c>
      <c r="R438" s="50" t="s">
        <v>51</v>
      </c>
      <c r="S438" s="8">
        <v>9</v>
      </c>
      <c r="T438" s="8">
        <v>39</v>
      </c>
      <c r="U438" s="8">
        <v>19</v>
      </c>
      <c r="V438" s="49">
        <v>23.1</v>
      </c>
      <c r="W438" s="49">
        <v>42.2</v>
      </c>
      <c r="X438" s="49">
        <v>31.7</v>
      </c>
      <c r="Y438" s="49">
        <v>2.8</v>
      </c>
      <c r="Z438" s="50" t="s">
        <v>41</v>
      </c>
      <c r="AA438" s="50" t="s">
        <v>156</v>
      </c>
      <c r="AB438" s="8">
        <v>10</v>
      </c>
      <c r="AC438" s="50" t="s">
        <v>573</v>
      </c>
      <c r="AD438" s="8" t="s">
        <v>6</v>
      </c>
      <c r="AE438" s="8">
        <v>13</v>
      </c>
      <c r="AF438" s="8" t="s">
        <v>22</v>
      </c>
      <c r="AG438" s="8" t="s">
        <v>22</v>
      </c>
      <c r="AH438" s="8">
        <v>1</v>
      </c>
      <c r="AI438" s="4"/>
      <c r="AJ438" s="4"/>
      <c r="AK438" s="4"/>
      <c r="AL438" s="4"/>
      <c r="AM438" s="4"/>
      <c r="AN438" s="4"/>
      <c r="AO438" s="4">
        <v>306</v>
      </c>
      <c r="AP438" s="4"/>
      <c r="AQ438" s="5" t="s">
        <v>574</v>
      </c>
      <c r="AR438" s="4">
        <v>34</v>
      </c>
      <c r="AS438" s="4">
        <v>5</v>
      </c>
      <c r="AT438" s="4">
        <v>1</v>
      </c>
      <c r="AU438" s="4" t="s">
        <v>1396</v>
      </c>
      <c r="AV438" s="24">
        <v>108097</v>
      </c>
      <c r="AW438" s="57" t="str">
        <f t="shared" si="44"/>
        <v>BR:Lewis,Kyle</v>
      </c>
      <c r="AX438" s="57" t="str">
        <f t="shared" si="45"/>
        <v>BP:Lewis,Kyle</v>
      </c>
      <c r="AY438" s="58" t="s">
        <v>3909</v>
      </c>
      <c r="AZ438" s="59" t="s">
        <v>4770</v>
      </c>
    </row>
    <row r="439" spans="1:52" ht="14.25" customHeight="1" x14ac:dyDescent="0.2">
      <c r="A439" s="1" t="s">
        <v>3500</v>
      </c>
      <c r="B439" s="14" t="s">
        <v>3484</v>
      </c>
      <c r="C439" s="6" t="s">
        <v>1716</v>
      </c>
      <c r="D439" s="31" t="s">
        <v>329</v>
      </c>
      <c r="E439" s="11">
        <v>34771</v>
      </c>
      <c r="F439" s="17">
        <f t="shared" si="40"/>
        <v>26</v>
      </c>
      <c r="G439" s="8">
        <v>525</v>
      </c>
      <c r="H439" s="8">
        <v>474</v>
      </c>
      <c r="I439" s="8">
        <v>187</v>
      </c>
      <c r="J439" s="8">
        <v>169</v>
      </c>
      <c r="K439" s="8">
        <v>20</v>
      </c>
      <c r="L439" s="8">
        <v>12</v>
      </c>
      <c r="M439" s="49">
        <v>5.2</v>
      </c>
      <c r="N439" s="49">
        <v>19.2</v>
      </c>
      <c r="O439" s="49">
        <v>10</v>
      </c>
      <c r="P439" s="49">
        <v>1.6</v>
      </c>
      <c r="Q439" s="50" t="s">
        <v>76</v>
      </c>
      <c r="R439" s="50" t="s">
        <v>20</v>
      </c>
      <c r="S439" s="8">
        <v>1</v>
      </c>
      <c r="T439" s="8">
        <v>20</v>
      </c>
      <c r="U439" s="8">
        <v>9</v>
      </c>
      <c r="V439" s="49">
        <v>17.899999999999999</v>
      </c>
      <c r="W439" s="49">
        <v>28.9</v>
      </c>
      <c r="X439" s="49">
        <v>25.4</v>
      </c>
      <c r="Y439" s="49">
        <v>0</v>
      </c>
      <c r="Z439" s="50" t="s">
        <v>33</v>
      </c>
      <c r="AA439" s="50" t="s">
        <v>82</v>
      </c>
      <c r="AB439" s="8">
        <v>1</v>
      </c>
      <c r="AC439" s="50" t="s">
        <v>130</v>
      </c>
      <c r="AD439" s="8" t="s">
        <v>31</v>
      </c>
      <c r="AE439" s="8">
        <v>14</v>
      </c>
      <c r="AF439" s="8" t="s">
        <v>27</v>
      </c>
      <c r="AG439" s="8" t="s">
        <v>6</v>
      </c>
      <c r="AH439" s="8">
        <v>1</v>
      </c>
      <c r="AI439" s="4"/>
      <c r="AJ439" s="4"/>
      <c r="AK439" s="4">
        <v>106</v>
      </c>
      <c r="AL439" s="4">
        <v>465</v>
      </c>
      <c r="AM439" s="4">
        <v>305</v>
      </c>
      <c r="AN439" s="4"/>
      <c r="AO439" s="4"/>
      <c r="AP439" s="4"/>
      <c r="AQ439" s="5" t="s">
        <v>337</v>
      </c>
      <c r="AR439" s="4">
        <v>18</v>
      </c>
      <c r="AS439" s="4">
        <v>0</v>
      </c>
      <c r="AT439" s="4">
        <v>5</v>
      </c>
      <c r="AU439" s="4" t="s">
        <v>1403</v>
      </c>
      <c r="AV439" s="24">
        <v>108112</v>
      </c>
      <c r="AW439" s="57" t="str">
        <f t="shared" si="44"/>
        <v>BR:Lopez,Nicky*</v>
      </c>
      <c r="AX439" s="57" t="str">
        <f t="shared" si="45"/>
        <v>BP:Lopez,Nicky*</v>
      </c>
      <c r="AY439" s="58" t="s">
        <v>3917</v>
      </c>
      <c r="AZ439" s="59" t="s">
        <v>4771</v>
      </c>
    </row>
    <row r="440" spans="1:52" ht="14.25" customHeight="1" x14ac:dyDescent="0.2">
      <c r="A440" s="1" t="s">
        <v>3500</v>
      </c>
      <c r="B440" s="9" t="s">
        <v>3484</v>
      </c>
      <c r="C440" s="6" t="s">
        <v>987</v>
      </c>
      <c r="D440" s="31" t="s">
        <v>548</v>
      </c>
      <c r="E440" s="11">
        <v>32870</v>
      </c>
      <c r="F440" s="17">
        <f t="shared" si="40"/>
        <v>31</v>
      </c>
      <c r="G440" s="8">
        <v>503</v>
      </c>
      <c r="H440" s="8">
        <v>452</v>
      </c>
      <c r="I440" s="8">
        <v>179</v>
      </c>
      <c r="J440" s="8">
        <v>161</v>
      </c>
      <c r="K440" s="8">
        <v>17</v>
      </c>
      <c r="L440" s="8">
        <v>6</v>
      </c>
      <c r="M440" s="49">
        <v>19</v>
      </c>
      <c r="N440" s="49">
        <v>29</v>
      </c>
      <c r="O440" s="49">
        <v>27.6</v>
      </c>
      <c r="P440" s="49">
        <v>0</v>
      </c>
      <c r="Q440" s="50" t="s">
        <v>20</v>
      </c>
      <c r="R440" s="50" t="s">
        <v>60</v>
      </c>
      <c r="S440" s="8">
        <v>14</v>
      </c>
      <c r="T440" s="8">
        <v>15</v>
      </c>
      <c r="U440" s="8">
        <v>13</v>
      </c>
      <c r="V440" s="49">
        <v>26.5</v>
      </c>
      <c r="W440" s="49">
        <v>43.5</v>
      </c>
      <c r="X440" s="49">
        <v>44.3</v>
      </c>
      <c r="Y440" s="49">
        <v>3.6</v>
      </c>
      <c r="Z440" s="50" t="s">
        <v>113</v>
      </c>
      <c r="AA440" s="50" t="s">
        <v>60</v>
      </c>
      <c r="AB440" s="8">
        <v>9</v>
      </c>
      <c r="AC440" s="50" t="s">
        <v>30</v>
      </c>
      <c r="AD440" s="8" t="s">
        <v>31</v>
      </c>
      <c r="AE440" s="8">
        <v>12</v>
      </c>
      <c r="AF440" s="8" t="s">
        <v>22</v>
      </c>
      <c r="AG440" s="8" t="s">
        <v>22</v>
      </c>
      <c r="AH440" s="8">
        <v>2</v>
      </c>
      <c r="AI440" s="4">
        <v>305</v>
      </c>
      <c r="AJ440" s="4">
        <v>303</v>
      </c>
      <c r="AK440" s="4"/>
      <c r="AL440" s="4">
        <v>406</v>
      </c>
      <c r="AM440" s="4"/>
      <c r="AN440" s="4"/>
      <c r="AO440" s="4"/>
      <c r="AP440" s="4"/>
      <c r="AQ440" s="5" t="s">
        <v>560</v>
      </c>
      <c r="AR440" s="4">
        <v>18</v>
      </c>
      <c r="AS440" s="4">
        <v>0</v>
      </c>
      <c r="AT440" s="4">
        <v>0</v>
      </c>
      <c r="AU440" s="4" t="s">
        <v>1473</v>
      </c>
      <c r="AV440" s="24">
        <v>71054</v>
      </c>
      <c r="AW440" s="57" t="str">
        <f t="shared" si="44"/>
        <v>BR:Nola,Austin</v>
      </c>
      <c r="AX440" s="57" t="str">
        <f t="shared" si="45"/>
        <v>BP:Nola,Austin</v>
      </c>
      <c r="AY440" s="58" t="s">
        <v>3974</v>
      </c>
      <c r="AZ440" s="59" t="s">
        <v>4592</v>
      </c>
    </row>
    <row r="441" spans="1:52" ht="14.25" customHeight="1" x14ac:dyDescent="0.2">
      <c r="A441" s="1" t="s">
        <v>3500</v>
      </c>
      <c r="B441" s="9" t="s">
        <v>3484</v>
      </c>
      <c r="C441" s="6" t="s">
        <v>1035</v>
      </c>
      <c r="D441" s="31" t="s">
        <v>407</v>
      </c>
      <c r="E441" s="11">
        <v>32563</v>
      </c>
      <c r="F441" s="17">
        <f t="shared" si="40"/>
        <v>32</v>
      </c>
      <c r="G441" s="8">
        <v>396</v>
      </c>
      <c r="H441" s="8">
        <v>351</v>
      </c>
      <c r="I441" s="8">
        <v>141</v>
      </c>
      <c r="J441" s="8">
        <v>125</v>
      </c>
      <c r="K441" s="8">
        <v>0</v>
      </c>
      <c r="L441" s="8">
        <v>2</v>
      </c>
      <c r="M441" s="49">
        <v>50</v>
      </c>
      <c r="N441" s="49">
        <v>55</v>
      </c>
      <c r="O441" s="49">
        <v>89.8</v>
      </c>
      <c r="P441" s="49">
        <v>4.4000000000000004</v>
      </c>
      <c r="Q441" s="50" t="s">
        <v>24</v>
      </c>
      <c r="R441" s="50" t="s">
        <v>19</v>
      </c>
      <c r="S441" s="8">
        <v>3</v>
      </c>
      <c r="T441" s="8">
        <v>9</v>
      </c>
      <c r="U441" s="8">
        <v>17</v>
      </c>
      <c r="V441" s="49">
        <v>19.399999999999999</v>
      </c>
      <c r="W441" s="49">
        <v>39.4</v>
      </c>
      <c r="X441" s="49">
        <v>38</v>
      </c>
      <c r="Y441" s="49">
        <v>3.8</v>
      </c>
      <c r="Z441" s="50" t="s">
        <v>33</v>
      </c>
      <c r="AA441" s="50" t="s">
        <v>45</v>
      </c>
      <c r="AB441" s="8">
        <v>2</v>
      </c>
      <c r="AC441" s="50" t="s">
        <v>77</v>
      </c>
      <c r="AD441" s="8" t="s">
        <v>6</v>
      </c>
      <c r="AE441" s="8">
        <v>12</v>
      </c>
      <c r="AF441" s="8" t="s">
        <v>22</v>
      </c>
      <c r="AG441" s="8" t="s">
        <v>6</v>
      </c>
      <c r="AH441" s="8">
        <v>2</v>
      </c>
      <c r="AI441" s="4"/>
      <c r="AJ441" s="4">
        <v>313</v>
      </c>
      <c r="AK441" s="4"/>
      <c r="AL441" s="4">
        <v>305</v>
      </c>
      <c r="AM441" s="4">
        <v>214</v>
      </c>
      <c r="AN441" s="4"/>
      <c r="AO441" s="4"/>
      <c r="AP441" s="4"/>
      <c r="AQ441" s="5" t="s">
        <v>427</v>
      </c>
      <c r="AR441" s="4">
        <v>16</v>
      </c>
      <c r="AS441" s="4">
        <v>5</v>
      </c>
      <c r="AT441" s="4">
        <v>1</v>
      </c>
      <c r="AU441" s="4" t="s">
        <v>1547</v>
      </c>
      <c r="AV441" s="24">
        <v>51611</v>
      </c>
      <c r="AW441" s="57" t="str">
        <f t="shared" si="44"/>
        <v>BR:Rojas,Miguel</v>
      </c>
      <c r="AX441" s="57" t="str">
        <f t="shared" si="45"/>
        <v>BP:Rojas,Miguel</v>
      </c>
      <c r="AY441" s="58" t="s">
        <v>4039</v>
      </c>
      <c r="AZ441" s="59" t="s">
        <v>4380</v>
      </c>
    </row>
    <row r="442" spans="1:52" ht="14.25" customHeight="1" x14ac:dyDescent="0.2">
      <c r="A442" s="1" t="s">
        <v>3500</v>
      </c>
      <c r="B442" s="9" t="s">
        <v>3484</v>
      </c>
      <c r="C442" s="6" t="s">
        <v>1799</v>
      </c>
      <c r="D442" s="31" t="s">
        <v>687</v>
      </c>
      <c r="E442" s="11">
        <v>36093</v>
      </c>
      <c r="F442" s="17">
        <f t="shared" si="40"/>
        <v>22</v>
      </c>
      <c r="G442" s="8">
        <v>547</v>
      </c>
      <c r="H442" s="8">
        <v>432</v>
      </c>
      <c r="I442" s="8">
        <v>195</v>
      </c>
      <c r="J442" s="8">
        <v>154</v>
      </c>
      <c r="K442" s="8">
        <v>4</v>
      </c>
      <c r="L442" s="8">
        <v>5</v>
      </c>
      <c r="M442" s="49">
        <v>41</v>
      </c>
      <c r="N442" s="49">
        <v>47</v>
      </c>
      <c r="O442" s="49">
        <v>95.8</v>
      </c>
      <c r="P442" s="49">
        <v>12.3</v>
      </c>
      <c r="Q442" s="50" t="s">
        <v>24</v>
      </c>
      <c r="R442" s="50" t="s">
        <v>57</v>
      </c>
      <c r="S442" s="8">
        <v>1</v>
      </c>
      <c r="T442" s="8">
        <v>9</v>
      </c>
      <c r="U442" s="8">
        <v>30</v>
      </c>
      <c r="V442" s="49">
        <v>27.9</v>
      </c>
      <c r="W442" s="49">
        <v>58.8</v>
      </c>
      <c r="X442" s="49">
        <v>51.4</v>
      </c>
      <c r="Y442" s="49">
        <v>5.6</v>
      </c>
      <c r="Z442" s="50" t="s">
        <v>24</v>
      </c>
      <c r="AA442" s="50" t="s">
        <v>39</v>
      </c>
      <c r="AB442" s="8">
        <v>0</v>
      </c>
      <c r="AC442" s="50" t="s">
        <v>698</v>
      </c>
      <c r="AD442" s="8" t="s">
        <v>6</v>
      </c>
      <c r="AE442" s="8">
        <v>13</v>
      </c>
      <c r="AF442" s="8" t="s">
        <v>22</v>
      </c>
      <c r="AG442" s="8" t="s">
        <v>6</v>
      </c>
      <c r="AH442" s="8">
        <v>2</v>
      </c>
      <c r="AI442" s="4"/>
      <c r="AJ442" s="4"/>
      <c r="AK442" s="4"/>
      <c r="AL442" s="4"/>
      <c r="AM442" s="4"/>
      <c r="AN442" s="4">
        <v>302</v>
      </c>
      <c r="AO442" s="4"/>
      <c r="AP442" s="4">
        <v>302</v>
      </c>
      <c r="AQ442" s="5" t="s">
        <v>699</v>
      </c>
      <c r="AR442" s="4">
        <v>41</v>
      </c>
      <c r="AS442" s="4">
        <v>6</v>
      </c>
      <c r="AT442" s="4">
        <v>2</v>
      </c>
      <c r="AU442" s="4" t="s">
        <v>1593</v>
      </c>
      <c r="AV442" s="24">
        <v>107182</v>
      </c>
      <c r="AW442" s="57" t="str">
        <f t="shared" si="44"/>
        <v>BR:Soto,Juan*</v>
      </c>
      <c r="AX442" s="57" t="str">
        <f t="shared" si="45"/>
        <v>BP:Soto,Juan*</v>
      </c>
      <c r="AY442" s="58" t="s">
        <v>4077</v>
      </c>
      <c r="AZ442" s="59" t="s">
        <v>4757</v>
      </c>
    </row>
    <row r="443" spans="1:52" ht="14.25" customHeight="1" x14ac:dyDescent="0.2">
      <c r="A443" s="1" t="s">
        <v>3500</v>
      </c>
      <c r="B443" s="9" t="s">
        <v>3484</v>
      </c>
      <c r="C443" s="6" t="s">
        <v>1075</v>
      </c>
      <c r="D443" s="31" t="s">
        <v>449</v>
      </c>
      <c r="E443" s="11">
        <v>35412</v>
      </c>
      <c r="F443" s="17">
        <f t="shared" ref="F443:F506" si="46">IF(MONTH(E443)&lt;7,2021-YEAR(E443),2021-YEAR(E443)-1)</f>
        <v>24</v>
      </c>
      <c r="G443" s="8">
        <v>444</v>
      </c>
      <c r="H443" s="8">
        <v>382</v>
      </c>
      <c r="I443" s="8">
        <v>158</v>
      </c>
      <c r="J443" s="8">
        <v>136</v>
      </c>
      <c r="K443" s="8">
        <v>8</v>
      </c>
      <c r="L443" s="8">
        <v>18</v>
      </c>
      <c r="M443" s="49">
        <v>14.8</v>
      </c>
      <c r="N443" s="49">
        <v>35.799999999999997</v>
      </c>
      <c r="O443" s="49">
        <v>22.4</v>
      </c>
      <c r="P443" s="49">
        <v>0.8</v>
      </c>
      <c r="Q443" s="50" t="s">
        <v>20</v>
      </c>
      <c r="R443" s="50" t="s">
        <v>66</v>
      </c>
      <c r="S443" s="8">
        <v>22</v>
      </c>
      <c r="T443" s="8">
        <v>13</v>
      </c>
      <c r="U443" s="8">
        <v>21</v>
      </c>
      <c r="V443" s="49">
        <v>15.7</v>
      </c>
      <c r="W443" s="49">
        <v>39.700000000000003</v>
      </c>
      <c r="X443" s="49">
        <v>31.1</v>
      </c>
      <c r="Y443" s="49">
        <v>3.3</v>
      </c>
      <c r="Z443" s="50" t="s">
        <v>33</v>
      </c>
      <c r="AA443" s="50" t="s">
        <v>66</v>
      </c>
      <c r="AB443" s="8">
        <v>19</v>
      </c>
      <c r="AC443" s="50" t="s">
        <v>36</v>
      </c>
      <c r="AD443" s="8" t="s">
        <v>22</v>
      </c>
      <c r="AE443" s="8">
        <v>12</v>
      </c>
      <c r="AF443" s="8" t="s">
        <v>22</v>
      </c>
      <c r="AG443" s="8" t="s">
        <v>27</v>
      </c>
      <c r="AH443" s="8">
        <v>2</v>
      </c>
      <c r="AI443" s="4"/>
      <c r="AJ443" s="4"/>
      <c r="AK443" s="4"/>
      <c r="AL443" s="4"/>
      <c r="AM443" s="4">
        <v>438</v>
      </c>
      <c r="AN443" s="4"/>
      <c r="AO443" s="4"/>
      <c r="AP443" s="4"/>
      <c r="AQ443" s="5" t="s">
        <v>465</v>
      </c>
      <c r="AR443" s="4">
        <v>22</v>
      </c>
      <c r="AS443" s="4">
        <v>1</v>
      </c>
      <c r="AT443" s="4">
        <v>0</v>
      </c>
      <c r="AU443" s="4" t="s">
        <v>1627</v>
      </c>
      <c r="AV443" s="24">
        <v>104180</v>
      </c>
      <c r="AW443" s="57" t="str">
        <f t="shared" si="44"/>
        <v>BR:Torres,Gleyber</v>
      </c>
      <c r="AX443" s="57" t="str">
        <f t="shared" si="45"/>
        <v>BP:Torres,Gleyber</v>
      </c>
      <c r="AY443" s="58" t="s">
        <v>4105</v>
      </c>
      <c r="AZ443" s="59" t="s">
        <v>4703</v>
      </c>
    </row>
    <row r="444" spans="1:52" ht="14.25" customHeight="1" x14ac:dyDescent="0.2">
      <c r="A444" s="4" t="s">
        <v>3500</v>
      </c>
      <c r="B444" s="13">
        <v>88</v>
      </c>
      <c r="C444" s="6" t="s">
        <v>1077</v>
      </c>
      <c r="D444" s="31" t="s">
        <v>644</v>
      </c>
      <c r="E444" s="11">
        <v>33936</v>
      </c>
      <c r="F444" s="17">
        <f t="shared" si="46"/>
        <v>28</v>
      </c>
      <c r="G444" s="8">
        <v>221</v>
      </c>
      <c r="H444" s="8">
        <v>213</v>
      </c>
      <c r="I444" s="8">
        <v>79</v>
      </c>
      <c r="J444" s="8">
        <v>76</v>
      </c>
      <c r="K444" s="8">
        <v>19</v>
      </c>
      <c r="L444" s="8">
        <v>0</v>
      </c>
      <c r="M444" s="49">
        <v>26.5</v>
      </c>
      <c r="N444" s="49">
        <v>29.5</v>
      </c>
      <c r="O444" s="49">
        <v>50.1</v>
      </c>
      <c r="P444" s="49">
        <v>1.5</v>
      </c>
      <c r="Q444" s="50" t="s">
        <v>61</v>
      </c>
      <c r="R444" s="50" t="s">
        <v>108</v>
      </c>
      <c r="S444" s="8">
        <v>9</v>
      </c>
      <c r="T444" s="8">
        <v>13</v>
      </c>
      <c r="U444" s="8">
        <v>0</v>
      </c>
      <c r="V444" s="49">
        <v>19</v>
      </c>
      <c r="W444" s="49">
        <v>22</v>
      </c>
      <c r="X444" s="49">
        <v>34.700000000000003</v>
      </c>
      <c r="Y444" s="49">
        <v>0.8</v>
      </c>
      <c r="Z444" s="50" t="s">
        <v>38</v>
      </c>
      <c r="AA444" s="50" t="s">
        <v>108</v>
      </c>
      <c r="AB444" s="8">
        <v>9</v>
      </c>
      <c r="AC444" s="50" t="s">
        <v>30</v>
      </c>
      <c r="AD444" s="8" t="s">
        <v>31</v>
      </c>
      <c r="AE444" s="8">
        <v>8</v>
      </c>
      <c r="AF444" s="8" t="s">
        <v>22</v>
      </c>
      <c r="AG444" s="8" t="s">
        <v>27</v>
      </c>
      <c r="AH444" s="8">
        <v>3</v>
      </c>
      <c r="AI444" s="4">
        <v>308</v>
      </c>
      <c r="AJ444" s="4">
        <v>525</v>
      </c>
      <c r="AK444" s="4"/>
      <c r="AL444" s="4"/>
      <c r="AM444" s="4"/>
      <c r="AN444" s="4"/>
      <c r="AO444" s="4"/>
      <c r="AP444" s="4"/>
      <c r="AQ444" s="5" t="s">
        <v>666</v>
      </c>
      <c r="AR444" s="4">
        <v>3</v>
      </c>
      <c r="AS444" s="4">
        <v>0</v>
      </c>
      <c r="AT444" s="4">
        <v>0</v>
      </c>
      <c r="AU444" s="4" t="s">
        <v>1629</v>
      </c>
      <c r="AV444" s="24">
        <v>101621</v>
      </c>
      <c r="AW444" s="57" t="str">
        <f t="shared" si="44"/>
        <v>BR:Trevino,Jose</v>
      </c>
      <c r="AX444" s="57" t="str">
        <f t="shared" si="45"/>
        <v>BP:Trevino,Jose</v>
      </c>
      <c r="AY444" s="58" t="s">
        <v>4107</v>
      </c>
      <c r="AZ444" s="59" t="s">
        <v>4640</v>
      </c>
    </row>
    <row r="445" spans="1:52" ht="14.25" customHeight="1" x14ac:dyDescent="0.2">
      <c r="A445" s="1" t="s">
        <v>3500</v>
      </c>
      <c r="B445" s="9" t="s">
        <v>3484</v>
      </c>
      <c r="C445" s="6" t="s">
        <v>1088</v>
      </c>
      <c r="D445" s="31" t="s">
        <v>449</v>
      </c>
      <c r="E445" s="11">
        <v>33282</v>
      </c>
      <c r="F445" s="17">
        <f t="shared" si="46"/>
        <v>30</v>
      </c>
      <c r="G445" s="8">
        <v>646</v>
      </c>
      <c r="H445" s="8">
        <v>598</v>
      </c>
      <c r="I445" s="8">
        <v>230</v>
      </c>
      <c r="J445" s="8">
        <v>213</v>
      </c>
      <c r="K445" s="8">
        <v>23</v>
      </c>
      <c r="L445" s="8">
        <v>11</v>
      </c>
      <c r="M445" s="49">
        <v>15.9</v>
      </c>
      <c r="N445" s="49">
        <v>29.9</v>
      </c>
      <c r="O445" s="49">
        <v>60.9</v>
      </c>
      <c r="P445" s="49">
        <v>15</v>
      </c>
      <c r="Q445" s="50" t="s">
        <v>25</v>
      </c>
      <c r="R445" s="50" t="s">
        <v>20</v>
      </c>
      <c r="S445" s="8">
        <v>14</v>
      </c>
      <c r="T445" s="8">
        <v>25</v>
      </c>
      <c r="U445" s="8">
        <v>5</v>
      </c>
      <c r="V445" s="49">
        <v>24.3</v>
      </c>
      <c r="W445" s="49">
        <v>32.299999999999997</v>
      </c>
      <c r="X445" s="49">
        <v>57.4</v>
      </c>
      <c r="Y445" s="49">
        <v>10.8</v>
      </c>
      <c r="Z445" s="50" t="s">
        <v>24</v>
      </c>
      <c r="AA445" s="50" t="s">
        <v>35</v>
      </c>
      <c r="AB445" s="8">
        <v>14</v>
      </c>
      <c r="AC445" s="50" t="s">
        <v>30</v>
      </c>
      <c r="AD445" s="8" t="s">
        <v>31</v>
      </c>
      <c r="AE445" s="8">
        <v>10</v>
      </c>
      <c r="AF445" s="8" t="s">
        <v>22</v>
      </c>
      <c r="AG445" s="8" t="s">
        <v>27</v>
      </c>
      <c r="AH445" s="8">
        <v>1</v>
      </c>
      <c r="AI445" s="4"/>
      <c r="AJ445" s="4">
        <v>411</v>
      </c>
      <c r="AK445" s="4"/>
      <c r="AL445" s="4"/>
      <c r="AM445" s="4"/>
      <c r="AN445" s="4"/>
      <c r="AO445" s="4"/>
      <c r="AP445" s="4"/>
      <c r="AQ445" s="5" t="s">
        <v>467</v>
      </c>
      <c r="AR445" s="4">
        <v>17</v>
      </c>
      <c r="AS445" s="4">
        <v>0</v>
      </c>
      <c r="AT445" s="4">
        <v>0</v>
      </c>
      <c r="AU445" s="4" t="s">
        <v>1652</v>
      </c>
      <c r="AV445" s="24">
        <v>99919</v>
      </c>
      <c r="AW445" s="57" t="str">
        <f t="shared" si="44"/>
        <v>BR:Voit,Luke</v>
      </c>
      <c r="AX445" s="57" t="str">
        <f t="shared" si="45"/>
        <v>BP:Voit,Luke</v>
      </c>
      <c r="AY445" s="58" t="s">
        <v>4128</v>
      </c>
      <c r="AZ445" s="59" t="s">
        <v>4596</v>
      </c>
    </row>
    <row r="446" spans="1:52" ht="14.25" customHeight="1" x14ac:dyDescent="0.2">
      <c r="A446" s="4" t="s">
        <v>3500</v>
      </c>
      <c r="B446" s="13">
        <v>148</v>
      </c>
      <c r="C446" s="6" t="s">
        <v>1827</v>
      </c>
      <c r="D446" s="31" t="s">
        <v>449</v>
      </c>
      <c r="E446" s="11">
        <v>34661</v>
      </c>
      <c r="F446" s="17">
        <f t="shared" si="46"/>
        <v>26</v>
      </c>
      <c r="G446" s="8">
        <v>281</v>
      </c>
      <c r="H446" s="8">
        <v>247</v>
      </c>
      <c r="I446" s="8">
        <v>100</v>
      </c>
      <c r="J446" s="8">
        <v>88</v>
      </c>
      <c r="K446" s="8">
        <v>49</v>
      </c>
      <c r="L446" s="8">
        <v>0</v>
      </c>
      <c r="M446" s="49">
        <v>5</v>
      </c>
      <c r="N446" s="49">
        <v>12</v>
      </c>
      <c r="O446" s="49">
        <v>14</v>
      </c>
      <c r="P446" s="49">
        <v>3</v>
      </c>
      <c r="Q446" s="50" t="s">
        <v>242</v>
      </c>
      <c r="R446" s="50" t="s">
        <v>20</v>
      </c>
      <c r="S446" s="8">
        <v>6</v>
      </c>
      <c r="T446" s="8">
        <v>11</v>
      </c>
      <c r="U446" s="8">
        <v>21</v>
      </c>
      <c r="V446" s="49">
        <v>6</v>
      </c>
      <c r="W446" s="49">
        <v>34</v>
      </c>
      <c r="X446" s="49">
        <v>12.6</v>
      </c>
      <c r="Y446" s="49">
        <v>1.4</v>
      </c>
      <c r="Z446" s="50" t="s">
        <v>178</v>
      </c>
      <c r="AA446" s="50" t="s">
        <v>20</v>
      </c>
      <c r="AB446" s="8">
        <v>3</v>
      </c>
      <c r="AC446" s="50" t="s">
        <v>282</v>
      </c>
      <c r="AD446" s="8" t="s">
        <v>6</v>
      </c>
      <c r="AE446" s="8">
        <v>16</v>
      </c>
      <c r="AF446" s="8" t="s">
        <v>6</v>
      </c>
      <c r="AG446" s="8" t="s">
        <v>27</v>
      </c>
      <c r="AH446" s="8">
        <v>1</v>
      </c>
      <c r="AI446" s="4"/>
      <c r="AJ446" s="4"/>
      <c r="AK446" s="4">
        <v>211</v>
      </c>
      <c r="AL446" s="4"/>
      <c r="AM446" s="4">
        <v>323</v>
      </c>
      <c r="AN446" s="4"/>
      <c r="AO446" s="4"/>
      <c r="AP446" s="4"/>
      <c r="AQ446" s="5" t="s">
        <v>468</v>
      </c>
      <c r="AR446" s="4">
        <v>12</v>
      </c>
      <c r="AS446" s="4">
        <v>4</v>
      </c>
      <c r="AT446" s="4">
        <v>1</v>
      </c>
      <c r="AU446" s="4" t="s">
        <v>1655</v>
      </c>
      <c r="AV446" s="24">
        <v>102779</v>
      </c>
      <c r="AW446" s="57" t="str">
        <f t="shared" si="44"/>
        <v>BR:Wade,Tyler*</v>
      </c>
      <c r="AX446" s="57" t="str">
        <f t="shared" si="45"/>
        <v>BP:Wade,Tyler*</v>
      </c>
      <c r="AY446" s="58" t="s">
        <v>4131</v>
      </c>
      <c r="AZ446" s="59" t="s">
        <v>4678</v>
      </c>
    </row>
    <row r="447" spans="1:52" ht="14.25" customHeight="1" x14ac:dyDescent="0.2">
      <c r="A447" s="1" t="s">
        <v>3493</v>
      </c>
      <c r="B447" s="14" t="s">
        <v>3460</v>
      </c>
      <c r="C447" s="12" t="s">
        <v>810</v>
      </c>
      <c r="D447" s="31" t="s">
        <v>587</v>
      </c>
      <c r="E447" s="11">
        <v>35414</v>
      </c>
      <c r="F447" s="17">
        <f t="shared" si="46"/>
        <v>24</v>
      </c>
      <c r="G447" s="8">
        <v>297</v>
      </c>
      <c r="H447" s="8">
        <v>289</v>
      </c>
      <c r="I447" s="8">
        <v>106</v>
      </c>
      <c r="J447" s="8">
        <v>103</v>
      </c>
      <c r="K447" s="8">
        <v>51</v>
      </c>
      <c r="L447" s="8">
        <v>0</v>
      </c>
      <c r="M447" s="49">
        <v>14.9</v>
      </c>
      <c r="N447" s="49">
        <v>24.9</v>
      </c>
      <c r="O447" s="49">
        <v>23.5</v>
      </c>
      <c r="P447" s="49">
        <v>0</v>
      </c>
      <c r="Q447" s="50" t="s">
        <v>33</v>
      </c>
      <c r="R447" s="50" t="s">
        <v>121</v>
      </c>
      <c r="S447" s="8">
        <v>5</v>
      </c>
      <c r="T447" s="8">
        <v>52</v>
      </c>
      <c r="U447" s="8">
        <v>0</v>
      </c>
      <c r="V447" s="49">
        <v>20.3</v>
      </c>
      <c r="W447" s="49">
        <v>30.3</v>
      </c>
      <c r="X447" s="49">
        <v>31.3</v>
      </c>
      <c r="Y447" s="49">
        <v>0</v>
      </c>
      <c r="Z447" s="50" t="s">
        <v>33</v>
      </c>
      <c r="AA447" s="50" t="s">
        <v>236</v>
      </c>
      <c r="AB447" s="8">
        <v>5</v>
      </c>
      <c r="AC447" s="50" t="s">
        <v>30</v>
      </c>
      <c r="AD447" s="8" t="s">
        <v>31</v>
      </c>
      <c r="AE447" s="8">
        <v>10</v>
      </c>
      <c r="AF447" s="8" t="s">
        <v>22</v>
      </c>
      <c r="AG447" s="8" t="s">
        <v>27</v>
      </c>
      <c r="AH447" s="8">
        <v>2</v>
      </c>
      <c r="AI447" s="4">
        <v>406</v>
      </c>
      <c r="AJ447" s="4"/>
      <c r="AK447" s="4"/>
      <c r="AL447" s="4"/>
      <c r="AM447" s="4"/>
      <c r="AN447" s="4"/>
      <c r="AO447" s="4"/>
      <c r="AP447" s="4"/>
      <c r="AQ447" s="5" t="s">
        <v>588</v>
      </c>
      <c r="AR447" s="4">
        <v>3</v>
      </c>
      <c r="AS447" s="4">
        <v>0</v>
      </c>
      <c r="AT447" s="4">
        <v>0</v>
      </c>
      <c r="AU447" s="4" t="s">
        <v>1142</v>
      </c>
      <c r="AV447" s="24">
        <v>112968</v>
      </c>
      <c r="AW447" s="57" t="str">
        <f t="shared" si="44"/>
        <v>BR:Bart,Joey</v>
      </c>
      <c r="AX447" s="57" t="str">
        <f t="shared" si="45"/>
        <v>BP:Bart,Joey</v>
      </c>
      <c r="AY447" s="58" t="s">
        <v>4152</v>
      </c>
      <c r="AZ447" s="59" t="s">
        <v>4799</v>
      </c>
    </row>
    <row r="448" spans="1:52" ht="14.25" customHeight="1" x14ac:dyDescent="0.2">
      <c r="A448" s="1" t="s">
        <v>3493</v>
      </c>
      <c r="B448" s="14" t="s">
        <v>3460</v>
      </c>
      <c r="C448" s="6" t="s">
        <v>936</v>
      </c>
      <c r="D448" s="31" t="s">
        <v>17</v>
      </c>
      <c r="E448" s="11">
        <v>34529</v>
      </c>
      <c r="F448" s="17">
        <f t="shared" si="46"/>
        <v>26</v>
      </c>
      <c r="G448" s="8">
        <v>359</v>
      </c>
      <c r="H448" s="8">
        <v>342</v>
      </c>
      <c r="I448" s="8">
        <v>128</v>
      </c>
      <c r="J448" s="8">
        <v>122</v>
      </c>
      <c r="K448" s="8">
        <v>23</v>
      </c>
      <c r="L448" s="8">
        <v>4</v>
      </c>
      <c r="M448" s="49">
        <v>13.3</v>
      </c>
      <c r="N448" s="49">
        <v>19.3</v>
      </c>
      <c r="O448" s="49">
        <v>23</v>
      </c>
      <c r="P448" s="49">
        <v>3.3</v>
      </c>
      <c r="Q448" s="50" t="s">
        <v>41</v>
      </c>
      <c r="R448" s="50" t="s">
        <v>42</v>
      </c>
      <c r="S448" s="8">
        <v>24</v>
      </c>
      <c r="T448" s="8">
        <v>24</v>
      </c>
      <c r="U448" s="8">
        <v>0</v>
      </c>
      <c r="V448" s="49">
        <v>15.4</v>
      </c>
      <c r="W448" s="49">
        <v>17.5</v>
      </c>
      <c r="X448" s="49">
        <v>29.6</v>
      </c>
      <c r="Y448" s="49">
        <v>2.8</v>
      </c>
      <c r="Z448" s="50" t="s">
        <v>43</v>
      </c>
      <c r="AA448" s="50" t="s">
        <v>42</v>
      </c>
      <c r="AB448" s="8">
        <v>25</v>
      </c>
      <c r="AC448" s="50" t="s">
        <v>30</v>
      </c>
      <c r="AD448" s="8" t="s">
        <v>31</v>
      </c>
      <c r="AE448" s="8">
        <v>10</v>
      </c>
      <c r="AF448" s="8" t="s">
        <v>22</v>
      </c>
      <c r="AG448" s="8" t="s">
        <v>27</v>
      </c>
      <c r="AH448" s="8">
        <v>2</v>
      </c>
      <c r="AI448" s="4">
        <v>305</v>
      </c>
      <c r="AJ448" s="4"/>
      <c r="AK448" s="4"/>
      <c r="AL448" s="4"/>
      <c r="AM448" s="4"/>
      <c r="AN448" s="4"/>
      <c r="AO448" s="4"/>
      <c r="AP448" s="4"/>
      <c r="AQ448" s="5" t="s">
        <v>44</v>
      </c>
      <c r="AR448" s="4">
        <v>6</v>
      </c>
      <c r="AS448" s="4">
        <v>0</v>
      </c>
      <c r="AT448" s="4">
        <v>0</v>
      </c>
      <c r="AU448" s="4" t="s">
        <v>1376</v>
      </c>
      <c r="AV448" s="24">
        <v>70619</v>
      </c>
      <c r="AW448" s="57" t="str">
        <f t="shared" si="44"/>
        <v>BR:Kelly,Carson</v>
      </c>
      <c r="AX448" s="57" t="str">
        <f t="shared" si="45"/>
        <v>BP:Kelly,Carson</v>
      </c>
      <c r="AY448" s="58" t="s">
        <v>3889</v>
      </c>
      <c r="AZ448" s="59" t="s">
        <v>4577</v>
      </c>
    </row>
    <row r="449" spans="1:52" ht="14.25" customHeight="1" x14ac:dyDescent="0.2">
      <c r="A449" s="1" t="s">
        <v>3493</v>
      </c>
      <c r="B449" s="14" t="s">
        <v>3460</v>
      </c>
      <c r="C449" s="6" t="s">
        <v>939</v>
      </c>
      <c r="D449" s="31" t="s">
        <v>687</v>
      </c>
      <c r="E449" s="11">
        <v>35676</v>
      </c>
      <c r="F449" s="17">
        <f t="shared" si="46"/>
        <v>23</v>
      </c>
      <c r="G449" s="8">
        <v>326</v>
      </c>
      <c r="H449" s="8">
        <v>278</v>
      </c>
      <c r="I449" s="8">
        <v>116</v>
      </c>
      <c r="J449" s="8">
        <v>99</v>
      </c>
      <c r="K449" s="8">
        <v>38</v>
      </c>
      <c r="L449" s="8">
        <v>11</v>
      </c>
      <c r="M449" s="49">
        <v>19.8</v>
      </c>
      <c r="N449" s="49">
        <v>40.799999999999997</v>
      </c>
      <c r="O449" s="49">
        <v>19.899999999999999</v>
      </c>
      <c r="P449" s="49">
        <v>0</v>
      </c>
      <c r="Q449" s="50" t="s">
        <v>33</v>
      </c>
      <c r="R449" s="50" t="s">
        <v>70</v>
      </c>
      <c r="S449" s="8">
        <v>22</v>
      </c>
      <c r="T449" s="8">
        <v>29</v>
      </c>
      <c r="U449" s="8">
        <v>26</v>
      </c>
      <c r="V449" s="49">
        <v>1.6</v>
      </c>
      <c r="W449" s="49">
        <v>37.6</v>
      </c>
      <c r="X449" s="49">
        <v>1.6</v>
      </c>
      <c r="Y449" s="49">
        <v>0</v>
      </c>
      <c r="Z449" s="50" t="s">
        <v>33</v>
      </c>
      <c r="AA449" s="50" t="s">
        <v>20</v>
      </c>
      <c r="AB449" s="8">
        <v>22</v>
      </c>
      <c r="AC449" s="50" t="s">
        <v>174</v>
      </c>
      <c r="AD449" s="8" t="s">
        <v>31</v>
      </c>
      <c r="AE449" s="8">
        <v>12</v>
      </c>
      <c r="AF449" s="8" t="s">
        <v>22</v>
      </c>
      <c r="AG449" s="8" t="s">
        <v>22</v>
      </c>
      <c r="AH449" s="8">
        <v>2</v>
      </c>
      <c r="AI449" s="4"/>
      <c r="AJ449" s="4"/>
      <c r="AK449" s="4"/>
      <c r="AL449" s="4">
        <v>316</v>
      </c>
      <c r="AM449" s="4"/>
      <c r="AN449" s="4"/>
      <c r="AO449" s="4"/>
      <c r="AP449" s="4"/>
      <c r="AQ449" s="5" t="s">
        <v>694</v>
      </c>
      <c r="AR449" s="4">
        <v>17</v>
      </c>
      <c r="AS449" s="4">
        <v>0</v>
      </c>
      <c r="AT449" s="4">
        <v>1</v>
      </c>
      <c r="AU449" s="4" t="s">
        <v>1381</v>
      </c>
      <c r="AV449" s="24">
        <v>108051</v>
      </c>
      <c r="AW449" s="57" t="str">
        <f t="shared" si="44"/>
        <v>BR:Kieboom,Carter</v>
      </c>
      <c r="AX449" s="57" t="str">
        <f t="shared" si="45"/>
        <v>BP:Kieboom,Carter</v>
      </c>
      <c r="AY449" s="58" t="s">
        <v>3894</v>
      </c>
      <c r="AZ449" s="59" t="s">
        <v>4767</v>
      </c>
    </row>
    <row r="450" spans="1:52" ht="14.25" customHeight="1" x14ac:dyDescent="0.2">
      <c r="A450" s="1" t="s">
        <v>3493</v>
      </c>
      <c r="B450" s="9" t="s">
        <v>3460</v>
      </c>
      <c r="C450" s="6" t="s">
        <v>1819</v>
      </c>
      <c r="D450" s="31" t="s">
        <v>17</v>
      </c>
      <c r="E450" s="11">
        <v>35248</v>
      </c>
      <c r="F450" s="17">
        <f t="shared" si="46"/>
        <v>24</v>
      </c>
      <c r="G450" s="8">
        <v>318</v>
      </c>
      <c r="H450" s="8">
        <v>284</v>
      </c>
      <c r="I450" s="8">
        <v>113</v>
      </c>
      <c r="J450" s="8">
        <v>101</v>
      </c>
      <c r="K450" s="8">
        <v>43</v>
      </c>
      <c r="L450" s="8">
        <v>0</v>
      </c>
      <c r="M450" s="49">
        <v>4</v>
      </c>
      <c r="N450" s="49">
        <v>7.9</v>
      </c>
      <c r="O450" s="49">
        <v>5.7</v>
      </c>
      <c r="P450" s="49">
        <v>0</v>
      </c>
      <c r="Q450" s="50" t="s">
        <v>33</v>
      </c>
      <c r="R450" s="50" t="s">
        <v>66</v>
      </c>
      <c r="S450" s="8">
        <v>6</v>
      </c>
      <c r="T450" s="8">
        <v>34</v>
      </c>
      <c r="U450" s="8">
        <v>20</v>
      </c>
      <c r="V450" s="49">
        <v>12.8</v>
      </c>
      <c r="W450" s="49">
        <v>36.799999999999997</v>
      </c>
      <c r="X450" s="49">
        <v>35.200000000000003</v>
      </c>
      <c r="Y450" s="49">
        <v>2.5</v>
      </c>
      <c r="Z450" s="50" t="s">
        <v>52</v>
      </c>
      <c r="AA450" s="50" t="s">
        <v>20</v>
      </c>
      <c r="AB450" s="8">
        <v>3</v>
      </c>
      <c r="AC450" s="50" t="s">
        <v>67</v>
      </c>
      <c r="AD450" s="8" t="s">
        <v>6</v>
      </c>
      <c r="AE450" s="8">
        <v>14</v>
      </c>
      <c r="AF450" s="8" t="s">
        <v>22</v>
      </c>
      <c r="AG450" s="8" t="s">
        <v>22</v>
      </c>
      <c r="AH450" s="8">
        <v>2</v>
      </c>
      <c r="AI450" s="4">
        <v>410</v>
      </c>
      <c r="AJ450" s="4"/>
      <c r="AK450" s="4"/>
      <c r="AL450" s="4"/>
      <c r="AM450" s="4"/>
      <c r="AN450" s="4">
        <v>308</v>
      </c>
      <c r="AO450" s="4">
        <v>408</v>
      </c>
      <c r="AP450" s="4"/>
      <c r="AQ450" s="5" t="s">
        <v>68</v>
      </c>
      <c r="AR450" s="4">
        <v>12</v>
      </c>
      <c r="AS450" s="4">
        <v>3</v>
      </c>
      <c r="AT450" s="4">
        <v>1</v>
      </c>
      <c r="AU450" s="4" t="s">
        <v>1644</v>
      </c>
      <c r="AV450" s="28">
        <v>110995</v>
      </c>
      <c r="AW450" s="57" t="str">
        <f t="shared" si="44"/>
        <v>BR:Varsho,Daulton*</v>
      </c>
      <c r="AX450" s="57" t="str">
        <f t="shared" si="45"/>
        <v>BP:Varsho,Daulton*</v>
      </c>
      <c r="AY450" s="58" t="s">
        <v>4227</v>
      </c>
      <c r="AZ450" s="57" t="s">
        <v>4273</v>
      </c>
    </row>
    <row r="451" spans="1:52" ht="14.25" customHeight="1" x14ac:dyDescent="0.2">
      <c r="A451" s="4"/>
      <c r="B451" s="13"/>
      <c r="C451" s="6" t="s">
        <v>3423</v>
      </c>
      <c r="D451" s="31" t="s">
        <v>75</v>
      </c>
      <c r="E451" s="11">
        <v>32386</v>
      </c>
      <c r="F451" s="17">
        <f t="shared" si="46"/>
        <v>32</v>
      </c>
      <c r="G451" s="8">
        <v>144</v>
      </c>
      <c r="H451" s="8">
        <v>138</v>
      </c>
      <c r="I451" s="8">
        <v>51</v>
      </c>
      <c r="J451" s="8">
        <v>49</v>
      </c>
      <c r="K451" s="8">
        <v>40</v>
      </c>
      <c r="L451" s="8">
        <v>0</v>
      </c>
      <c r="M451" s="49">
        <v>5.0999999999999996</v>
      </c>
      <c r="N451" s="49">
        <v>5.0999999999999996</v>
      </c>
      <c r="O451" s="49">
        <v>11.3</v>
      </c>
      <c r="P451" s="49">
        <v>2</v>
      </c>
      <c r="Q451" s="50" t="s">
        <v>43</v>
      </c>
      <c r="R451" s="50" t="s">
        <v>19</v>
      </c>
      <c r="S451" s="8">
        <v>34</v>
      </c>
      <c r="T451" s="8">
        <v>52</v>
      </c>
      <c r="U451" s="8">
        <v>0</v>
      </c>
      <c r="V451" s="49">
        <v>7</v>
      </c>
      <c r="W451" s="49">
        <v>7</v>
      </c>
      <c r="X451" s="49">
        <v>17</v>
      </c>
      <c r="Y451" s="49">
        <v>2.7</v>
      </c>
      <c r="Z451" s="50" t="s">
        <v>41</v>
      </c>
      <c r="AA451" s="50" t="s">
        <v>19</v>
      </c>
      <c r="AB451" s="8">
        <v>28</v>
      </c>
      <c r="AC451" s="50" t="s">
        <v>30</v>
      </c>
      <c r="AD451" s="8" t="s">
        <v>31</v>
      </c>
      <c r="AE451" s="8">
        <v>10</v>
      </c>
      <c r="AF451" s="8" t="s">
        <v>22</v>
      </c>
      <c r="AG451" s="8" t="s">
        <v>22</v>
      </c>
      <c r="AH451" s="8">
        <v>2</v>
      </c>
      <c r="AI451" s="4"/>
      <c r="AJ451" s="4">
        <v>412</v>
      </c>
      <c r="AK451" s="4"/>
      <c r="AL451" s="4"/>
      <c r="AM451" s="4"/>
      <c r="AN451" s="4"/>
      <c r="AO451" s="4"/>
      <c r="AP451" s="4"/>
      <c r="AQ451" s="5" t="s">
        <v>79</v>
      </c>
      <c r="AR451" s="4">
        <v>2</v>
      </c>
      <c r="AS451" s="4">
        <v>0</v>
      </c>
      <c r="AT451" s="4">
        <v>0</v>
      </c>
      <c r="AU451" s="4" t="s">
        <v>1104</v>
      </c>
      <c r="AV451" s="24">
        <v>59582</v>
      </c>
      <c r="AW451" s="57" t="str">
        <f t="shared" si="44"/>
        <v>BR:Adams,Matt*</v>
      </c>
      <c r="AX451" s="57" t="str">
        <f t="shared" si="45"/>
        <v>BP:Adams,Matt*</v>
      </c>
      <c r="AY451" s="58" t="s">
        <v>3652</v>
      </c>
      <c r="AZ451" s="59" t="s">
        <v>4447</v>
      </c>
    </row>
    <row r="452" spans="1:52" ht="14.25" customHeight="1" x14ac:dyDescent="0.2">
      <c r="A452" s="4"/>
      <c r="B452" s="13"/>
      <c r="C452" s="31" t="s">
        <v>1680</v>
      </c>
      <c r="D452" s="31" t="s">
        <v>287</v>
      </c>
      <c r="E452" s="11">
        <v>35256</v>
      </c>
      <c r="F452" s="17">
        <f t="shared" si="46"/>
        <v>24</v>
      </c>
      <c r="G452" s="8">
        <v>65</v>
      </c>
      <c r="H452" s="8">
        <v>59</v>
      </c>
      <c r="I452" s="8">
        <v>23</v>
      </c>
      <c r="J452" s="8">
        <v>21</v>
      </c>
      <c r="K452" s="8">
        <v>45</v>
      </c>
      <c r="L452" s="8">
        <v>0</v>
      </c>
      <c r="M452" s="49">
        <v>0</v>
      </c>
      <c r="N452" s="49">
        <v>0</v>
      </c>
      <c r="O452" s="49">
        <v>0</v>
      </c>
      <c r="P452" s="49">
        <v>0</v>
      </c>
      <c r="Q452" s="50" t="s">
        <v>29</v>
      </c>
      <c r="R452" s="50" t="s">
        <v>20</v>
      </c>
      <c r="S452" s="8">
        <v>0</v>
      </c>
      <c r="T452" s="8">
        <v>5</v>
      </c>
      <c r="U452" s="8">
        <v>10</v>
      </c>
      <c r="V452" s="49">
        <v>6.6</v>
      </c>
      <c r="W452" s="49">
        <v>16.600000000000001</v>
      </c>
      <c r="X452" s="49">
        <v>23.8</v>
      </c>
      <c r="Y452" s="49">
        <v>4.4000000000000004</v>
      </c>
      <c r="Z452" s="50" t="s">
        <v>25</v>
      </c>
      <c r="AA452" s="50" t="s">
        <v>20</v>
      </c>
      <c r="AB452" s="8">
        <v>0</v>
      </c>
      <c r="AC452" s="50" t="s">
        <v>30</v>
      </c>
      <c r="AD452" s="8" t="s">
        <v>31</v>
      </c>
      <c r="AE452" s="8">
        <v>12</v>
      </c>
      <c r="AF452" s="8" t="s">
        <v>22</v>
      </c>
      <c r="AG452" s="8" t="s">
        <v>27</v>
      </c>
      <c r="AH452" s="8">
        <v>1</v>
      </c>
      <c r="AI452" s="4"/>
      <c r="AJ452" s="4"/>
      <c r="AK452" s="4">
        <v>312</v>
      </c>
      <c r="AL452" s="4">
        <v>365</v>
      </c>
      <c r="AM452" s="4"/>
      <c r="AN452" s="4"/>
      <c r="AO452" s="4"/>
      <c r="AP452" s="4"/>
      <c r="AQ452" s="5" t="s">
        <v>288</v>
      </c>
      <c r="AR452" s="4">
        <v>2</v>
      </c>
      <c r="AS452" s="4">
        <v>0</v>
      </c>
      <c r="AT452" s="4">
        <v>0</v>
      </c>
      <c r="AU452" s="4" t="s">
        <v>1112</v>
      </c>
      <c r="AV452" s="28">
        <v>103221</v>
      </c>
      <c r="AW452" s="57" t="str">
        <f t="shared" si="44"/>
        <v>BR:Alcantara,Sergio+</v>
      </c>
      <c r="AX452" s="57" t="str">
        <f t="shared" si="45"/>
        <v>BP:Alcantara,Sergio+</v>
      </c>
      <c r="AY452" s="58" t="s">
        <v>4167</v>
      </c>
      <c r="AZ452" s="59" t="s">
        <v>4288</v>
      </c>
    </row>
    <row r="453" spans="1:52" ht="14.25" customHeight="1" x14ac:dyDescent="0.2">
      <c r="A453" s="4"/>
      <c r="B453" s="13"/>
      <c r="C453" s="6" t="s">
        <v>792</v>
      </c>
      <c r="D453" s="31" t="s">
        <v>528</v>
      </c>
      <c r="E453" s="11">
        <v>34535</v>
      </c>
      <c r="F453" s="17">
        <f t="shared" si="46"/>
        <v>26</v>
      </c>
      <c r="G453" s="8">
        <v>82</v>
      </c>
      <c r="H453" s="8">
        <v>79</v>
      </c>
      <c r="I453" s="8">
        <v>29</v>
      </c>
      <c r="J453" s="8">
        <v>28</v>
      </c>
      <c r="K453" s="8">
        <v>50</v>
      </c>
      <c r="L453" s="8">
        <v>0</v>
      </c>
      <c r="M453" s="49">
        <v>17.8</v>
      </c>
      <c r="N453" s="49">
        <v>17.8</v>
      </c>
      <c r="O453" s="49">
        <v>64.3</v>
      </c>
      <c r="P453" s="49">
        <v>13.5</v>
      </c>
      <c r="Q453" s="50" t="s">
        <v>25</v>
      </c>
      <c r="R453" s="50" t="s">
        <v>20</v>
      </c>
      <c r="S453" s="8">
        <v>0</v>
      </c>
      <c r="T453" s="8">
        <v>22</v>
      </c>
      <c r="U453" s="8">
        <v>0</v>
      </c>
      <c r="V453" s="49">
        <v>14</v>
      </c>
      <c r="W453" s="49">
        <v>14</v>
      </c>
      <c r="X453" s="49">
        <v>46.8</v>
      </c>
      <c r="Y453" s="49">
        <v>4.8</v>
      </c>
      <c r="Z453" s="50" t="s">
        <v>25</v>
      </c>
      <c r="AA453" s="50" t="s">
        <v>20</v>
      </c>
      <c r="AB453" s="8">
        <v>0</v>
      </c>
      <c r="AC453" s="50" t="s">
        <v>204</v>
      </c>
      <c r="AD453" s="8" t="s">
        <v>48</v>
      </c>
      <c r="AE453" s="8">
        <v>17</v>
      </c>
      <c r="AF453" s="8" t="s">
        <v>22</v>
      </c>
      <c r="AG453" s="8" t="s">
        <v>22</v>
      </c>
      <c r="AH453" s="8">
        <v>2</v>
      </c>
      <c r="AI453" s="4"/>
      <c r="AJ453" s="4"/>
      <c r="AK453" s="4"/>
      <c r="AL453" s="4"/>
      <c r="AM453" s="4"/>
      <c r="AN453" s="4">
        <v>212</v>
      </c>
      <c r="AO453" s="4">
        <v>312</v>
      </c>
      <c r="AP453" s="4"/>
      <c r="AQ453" s="5" t="s">
        <v>529</v>
      </c>
      <c r="AR453" s="4">
        <v>1</v>
      </c>
      <c r="AS453" s="4">
        <v>3</v>
      </c>
      <c r="AT453" s="4">
        <v>0</v>
      </c>
      <c r="AU453" s="4" t="s">
        <v>1114</v>
      </c>
      <c r="AV453" s="24">
        <v>100152</v>
      </c>
      <c r="AW453" s="57" t="str">
        <f t="shared" si="44"/>
        <v>BR:Alford,Anthony</v>
      </c>
      <c r="AX453" s="57" t="str">
        <f t="shared" si="45"/>
        <v>BP:Alford,Anthony</v>
      </c>
      <c r="AY453" s="58" t="s">
        <v>3659</v>
      </c>
      <c r="AZ453" s="59" t="s">
        <v>4601</v>
      </c>
    </row>
    <row r="454" spans="1:52" ht="14.25" customHeight="1" x14ac:dyDescent="0.2">
      <c r="A454" s="4"/>
      <c r="B454" s="13"/>
      <c r="C454" s="6" t="s">
        <v>3433</v>
      </c>
      <c r="D454" s="31" t="s">
        <v>491</v>
      </c>
      <c r="E454" s="11">
        <v>34350</v>
      </c>
      <c r="F454" s="17">
        <f t="shared" si="46"/>
        <v>27</v>
      </c>
      <c r="G454" s="8">
        <v>90</v>
      </c>
      <c r="H454" s="8">
        <v>87</v>
      </c>
      <c r="I454" s="8">
        <v>32</v>
      </c>
      <c r="J454" s="8">
        <v>31</v>
      </c>
      <c r="K454" s="8">
        <v>0</v>
      </c>
      <c r="L454" s="8">
        <v>0</v>
      </c>
      <c r="M454" s="49">
        <v>0</v>
      </c>
      <c r="N454" s="49">
        <v>0</v>
      </c>
      <c r="O454" s="49">
        <v>0</v>
      </c>
      <c r="P454" s="49">
        <v>0</v>
      </c>
      <c r="Q454" s="50" t="s">
        <v>29</v>
      </c>
      <c r="R454" s="50" t="s">
        <v>20</v>
      </c>
      <c r="S454" s="8">
        <v>0</v>
      </c>
      <c r="T454" s="8">
        <v>69</v>
      </c>
      <c r="U454" s="8">
        <v>0</v>
      </c>
      <c r="V454" s="49">
        <v>14.2</v>
      </c>
      <c r="W454" s="49">
        <v>14.2</v>
      </c>
      <c r="X454" s="49">
        <v>20.2</v>
      </c>
      <c r="Y454" s="49">
        <v>1.6</v>
      </c>
      <c r="Z454" s="50" t="s">
        <v>18</v>
      </c>
      <c r="AA454" s="50" t="s">
        <v>57</v>
      </c>
      <c r="AB454" s="8">
        <v>0</v>
      </c>
      <c r="AC454" s="50" t="s">
        <v>30</v>
      </c>
      <c r="AD454" s="8" t="s">
        <v>31</v>
      </c>
      <c r="AE454" s="8">
        <v>8</v>
      </c>
      <c r="AF454" s="8" t="s">
        <v>22</v>
      </c>
      <c r="AG454" s="8" t="s">
        <v>22</v>
      </c>
      <c r="AH454" s="8">
        <v>2</v>
      </c>
      <c r="AI454" s="4">
        <v>401</v>
      </c>
      <c r="AJ454" s="4"/>
      <c r="AK454" s="4"/>
      <c r="AL454" s="4"/>
      <c r="AM454" s="4"/>
      <c r="AN454" s="4"/>
      <c r="AO454" s="4"/>
      <c r="AP454" s="4"/>
      <c r="AQ454" s="5" t="s">
        <v>492</v>
      </c>
      <c r="AR454" s="4">
        <v>1</v>
      </c>
      <c r="AS454" s="4">
        <v>0</v>
      </c>
      <c r="AT454" s="4">
        <v>0</v>
      </c>
      <c r="AU454" s="4" t="s">
        <v>1115</v>
      </c>
      <c r="AV454" s="24">
        <v>105476</v>
      </c>
      <c r="AW454" s="57" t="str">
        <f t="shared" si="44"/>
        <v>BR:Allen,Austin*</v>
      </c>
      <c r="AX454" s="57" t="str">
        <f t="shared" si="45"/>
        <v>BP:Allen,Austin*</v>
      </c>
      <c r="AY454" s="58" t="s">
        <v>3660</v>
      </c>
      <c r="AZ454" s="59" t="s">
        <v>4726</v>
      </c>
    </row>
    <row r="455" spans="1:52" ht="14.25" customHeight="1" x14ac:dyDescent="0.2">
      <c r="A455" s="4"/>
      <c r="B455" s="13" t="s">
        <v>3441</v>
      </c>
      <c r="C455" s="6" t="s">
        <v>1682</v>
      </c>
      <c r="D455" s="31" t="s">
        <v>548</v>
      </c>
      <c r="E455" s="11">
        <v>32686</v>
      </c>
      <c r="F455" s="17">
        <f t="shared" si="46"/>
        <v>32</v>
      </c>
      <c r="G455" s="8">
        <v>37</v>
      </c>
      <c r="H455" s="8">
        <v>31</v>
      </c>
      <c r="I455" s="8">
        <v>13</v>
      </c>
      <c r="J455" s="8">
        <v>11</v>
      </c>
      <c r="K455" s="8">
        <v>59</v>
      </c>
      <c r="L455" s="8">
        <v>0</v>
      </c>
      <c r="M455" s="49">
        <v>0</v>
      </c>
      <c r="N455" s="49">
        <v>0</v>
      </c>
      <c r="O455" s="49">
        <v>0</v>
      </c>
      <c r="P455" s="49">
        <v>0</v>
      </c>
      <c r="Q455" s="50" t="s">
        <v>29</v>
      </c>
      <c r="R455" s="50" t="s">
        <v>20</v>
      </c>
      <c r="S455" s="8">
        <v>0</v>
      </c>
      <c r="T455" s="8">
        <v>40</v>
      </c>
      <c r="U455" s="8">
        <v>29</v>
      </c>
      <c r="V455" s="49">
        <v>0</v>
      </c>
      <c r="W455" s="49">
        <v>29</v>
      </c>
      <c r="X455" s="49">
        <v>0</v>
      </c>
      <c r="Y455" s="49">
        <v>0</v>
      </c>
      <c r="Z455" s="50" t="s">
        <v>29</v>
      </c>
      <c r="AA455" s="50" t="s">
        <v>20</v>
      </c>
      <c r="AB455" s="8">
        <v>0</v>
      </c>
      <c r="AC455" s="50" t="s">
        <v>335</v>
      </c>
      <c r="AD455" s="8" t="s">
        <v>22</v>
      </c>
      <c r="AE455" s="8">
        <v>14</v>
      </c>
      <c r="AF455" s="8" t="s">
        <v>22</v>
      </c>
      <c r="AG455" s="8" t="s">
        <v>22</v>
      </c>
      <c r="AH455" s="8">
        <v>1</v>
      </c>
      <c r="AI455" s="4"/>
      <c r="AJ455" s="4"/>
      <c r="AK455" s="4"/>
      <c r="AL455" s="4"/>
      <c r="AM455" s="4"/>
      <c r="AN455" s="4">
        <v>414</v>
      </c>
      <c r="AO455" s="4"/>
      <c r="AP455" s="4"/>
      <c r="AQ455" s="5" t="s">
        <v>749</v>
      </c>
      <c r="AR455" s="4">
        <v>2</v>
      </c>
      <c r="AS455" s="4">
        <v>1</v>
      </c>
      <c r="AT455" s="4">
        <v>1</v>
      </c>
      <c r="AU455" s="4" t="s">
        <v>1117</v>
      </c>
      <c r="AV455" s="28">
        <v>50910</v>
      </c>
      <c r="AW455" s="57" t="str">
        <f t="shared" si="44"/>
        <v>BR:Almonte,Abraham+</v>
      </c>
      <c r="AX455" s="57" t="str">
        <f t="shared" si="45"/>
        <v>BP:Almonte,Abraham+</v>
      </c>
      <c r="AY455" s="58" t="s">
        <v>3662</v>
      </c>
      <c r="AZ455" s="59" t="s">
        <v>4837</v>
      </c>
    </row>
    <row r="456" spans="1:52" ht="14.25" customHeight="1" x14ac:dyDescent="0.2">
      <c r="A456" s="4"/>
      <c r="B456" s="13"/>
      <c r="C456" s="6" t="s">
        <v>3646</v>
      </c>
      <c r="D456" s="31" t="s">
        <v>186</v>
      </c>
      <c r="E456" s="11">
        <v>34440</v>
      </c>
      <c r="F456" s="17">
        <f t="shared" si="46"/>
        <v>27</v>
      </c>
      <c r="G456" s="8">
        <v>92</v>
      </c>
      <c r="H456" s="8">
        <v>84</v>
      </c>
      <c r="I456" s="8">
        <v>33</v>
      </c>
      <c r="J456" s="8">
        <v>30</v>
      </c>
      <c r="K456" s="8">
        <v>14</v>
      </c>
      <c r="L456" s="8">
        <v>9</v>
      </c>
      <c r="M456" s="49">
        <v>8.1</v>
      </c>
      <c r="N456" s="49">
        <v>24</v>
      </c>
      <c r="O456" s="49">
        <v>8.1</v>
      </c>
      <c r="P456" s="49">
        <v>0</v>
      </c>
      <c r="Q456" s="50" t="s">
        <v>33</v>
      </c>
      <c r="R456" s="50" t="s">
        <v>39</v>
      </c>
      <c r="S456" s="8">
        <v>0</v>
      </c>
      <c r="T456" s="8">
        <v>35</v>
      </c>
      <c r="U456" s="8">
        <v>10</v>
      </c>
      <c r="V456" s="49">
        <v>7</v>
      </c>
      <c r="W456" s="49">
        <v>24</v>
      </c>
      <c r="X456" s="49">
        <v>12</v>
      </c>
      <c r="Y456" s="49">
        <v>0</v>
      </c>
      <c r="Z456" s="50" t="s">
        <v>29</v>
      </c>
      <c r="AA456" s="50" t="s">
        <v>20</v>
      </c>
      <c r="AB456" s="8">
        <v>0</v>
      </c>
      <c r="AC456" s="50" t="s">
        <v>30</v>
      </c>
      <c r="AD456" s="8" t="s">
        <v>31</v>
      </c>
      <c r="AE456" s="8">
        <v>13</v>
      </c>
      <c r="AF456" s="8" t="s">
        <v>22</v>
      </c>
      <c r="AG456" s="8" t="s">
        <v>27</v>
      </c>
      <c r="AH456" s="8">
        <v>1</v>
      </c>
      <c r="AI456" s="4"/>
      <c r="AJ456" s="4"/>
      <c r="AK456" s="4"/>
      <c r="AL456" s="4"/>
      <c r="AM456" s="4"/>
      <c r="AN456" s="4"/>
      <c r="AO456" s="4">
        <v>205</v>
      </c>
      <c r="AP456" s="4"/>
      <c r="AQ456" s="5" t="s">
        <v>187</v>
      </c>
      <c r="AR456" s="4">
        <v>3</v>
      </c>
      <c r="AS456" s="4">
        <v>0</v>
      </c>
      <c r="AT456" s="4">
        <v>0</v>
      </c>
      <c r="AU456" s="4" t="s">
        <v>1118</v>
      </c>
      <c r="AV456" s="24">
        <v>70339</v>
      </c>
      <c r="AW456" s="57" t="str">
        <f t="shared" si="44"/>
        <v>BR:Almora Jr.,Albert</v>
      </c>
      <c r="AX456" s="57" t="str">
        <f t="shared" si="45"/>
        <v>BP:Almora Jr.,Albert</v>
      </c>
      <c r="AY456" s="58" t="s">
        <v>3663</v>
      </c>
      <c r="AZ456" s="59" t="s">
        <v>4561</v>
      </c>
    </row>
    <row r="457" spans="1:52" ht="14.25" customHeight="1" x14ac:dyDescent="0.2">
      <c r="A457" s="4"/>
      <c r="B457" s="13"/>
      <c r="C457" s="31" t="s">
        <v>1683</v>
      </c>
      <c r="D457" s="31" t="s">
        <v>407</v>
      </c>
      <c r="E457" s="11">
        <v>32903</v>
      </c>
      <c r="F457" s="17">
        <f t="shared" si="46"/>
        <v>31</v>
      </c>
      <c r="G457" s="8">
        <v>112</v>
      </c>
      <c r="H457" s="8">
        <v>104</v>
      </c>
      <c r="I457" s="8">
        <v>40</v>
      </c>
      <c r="J457" s="8">
        <v>37</v>
      </c>
      <c r="K457" s="8">
        <v>89</v>
      </c>
      <c r="L457" s="8">
        <v>0</v>
      </c>
      <c r="M457" s="49">
        <v>0</v>
      </c>
      <c r="N457" s="49">
        <v>6</v>
      </c>
      <c r="O457" s="49">
        <v>0</v>
      </c>
      <c r="P457" s="49">
        <v>0</v>
      </c>
      <c r="Q457" s="50" t="s">
        <v>29</v>
      </c>
      <c r="R457" s="50" t="s">
        <v>20</v>
      </c>
      <c r="S457" s="8">
        <v>0</v>
      </c>
      <c r="T457" s="8">
        <v>51</v>
      </c>
      <c r="U457" s="8">
        <v>7</v>
      </c>
      <c r="V457" s="49">
        <v>16.5</v>
      </c>
      <c r="W457" s="49">
        <v>29.5</v>
      </c>
      <c r="X457" s="49">
        <v>17</v>
      </c>
      <c r="Y457" s="49">
        <v>0</v>
      </c>
      <c r="Z457" s="50" t="s">
        <v>33</v>
      </c>
      <c r="AA457" s="50" t="s">
        <v>20</v>
      </c>
      <c r="AB457" s="8">
        <v>0</v>
      </c>
      <c r="AC457" s="50" t="s">
        <v>149</v>
      </c>
      <c r="AD457" s="8" t="s">
        <v>6</v>
      </c>
      <c r="AE457" s="8">
        <v>14</v>
      </c>
      <c r="AF457" s="8" t="s">
        <v>22</v>
      </c>
      <c r="AG457" s="8" t="s">
        <v>22</v>
      </c>
      <c r="AH457" s="8">
        <v>1</v>
      </c>
      <c r="AI457" s="4"/>
      <c r="AJ457" s="4"/>
      <c r="AK457" s="4">
        <v>412</v>
      </c>
      <c r="AL457" s="4">
        <v>432</v>
      </c>
      <c r="AM457" s="4">
        <v>414</v>
      </c>
      <c r="AN457" s="4"/>
      <c r="AO457" s="4"/>
      <c r="AP457" s="4"/>
      <c r="AQ457" s="5" t="s">
        <v>411</v>
      </c>
      <c r="AR457" s="4">
        <v>3</v>
      </c>
      <c r="AS457" s="4">
        <v>2</v>
      </c>
      <c r="AT457" s="4">
        <v>0</v>
      </c>
      <c r="AU457" s="4" t="s">
        <v>1121</v>
      </c>
      <c r="AV457" s="28">
        <v>104966</v>
      </c>
      <c r="AW457" s="57" t="str">
        <f t="shared" si="44"/>
        <v>BR:Alvarez,Eddy+</v>
      </c>
      <c r="AX457" s="57" t="str">
        <f t="shared" si="45"/>
        <v>BP:Alvarez,Eddy+</v>
      </c>
      <c r="AY457" s="58" t="s">
        <v>4168</v>
      </c>
      <c r="AZ457" s="59" t="s">
        <v>4869</v>
      </c>
    </row>
    <row r="458" spans="1:52" ht="14.25" customHeight="1" x14ac:dyDescent="0.2">
      <c r="A458" s="4"/>
      <c r="B458" s="13"/>
      <c r="C458" s="31" t="s">
        <v>799</v>
      </c>
      <c r="D458" s="31" t="s">
        <v>644</v>
      </c>
      <c r="E458" s="11">
        <v>36230</v>
      </c>
      <c r="F458" s="17">
        <f t="shared" si="46"/>
        <v>22</v>
      </c>
      <c r="G458" s="8">
        <v>59</v>
      </c>
      <c r="H458" s="8">
        <v>56</v>
      </c>
      <c r="I458" s="8">
        <v>21</v>
      </c>
      <c r="J458" s="8">
        <v>20</v>
      </c>
      <c r="K458" s="8">
        <v>65</v>
      </c>
      <c r="L458" s="8">
        <v>10</v>
      </c>
      <c r="M458" s="49">
        <v>9.9</v>
      </c>
      <c r="N458" s="49">
        <v>20</v>
      </c>
      <c r="O458" s="49">
        <v>19.899999999999999</v>
      </c>
      <c r="P458" s="49">
        <v>0</v>
      </c>
      <c r="Q458" s="50" t="s">
        <v>29</v>
      </c>
      <c r="R458" s="50" t="s">
        <v>20</v>
      </c>
      <c r="S458" s="8">
        <v>0</v>
      </c>
      <c r="T458" s="8">
        <v>67</v>
      </c>
      <c r="U458" s="8">
        <v>0</v>
      </c>
      <c r="V458" s="49">
        <v>0</v>
      </c>
      <c r="W458" s="49">
        <v>0</v>
      </c>
      <c r="X458" s="49">
        <v>0</v>
      </c>
      <c r="Y458" s="49">
        <v>0</v>
      </c>
      <c r="Z458" s="50" t="s">
        <v>29</v>
      </c>
      <c r="AA458" s="50" t="s">
        <v>20</v>
      </c>
      <c r="AB458" s="8">
        <v>0</v>
      </c>
      <c r="AC458" s="50" t="s">
        <v>30</v>
      </c>
      <c r="AD458" s="8" t="s">
        <v>31</v>
      </c>
      <c r="AE458" s="8">
        <v>11</v>
      </c>
      <c r="AF458" s="8" t="s">
        <v>22</v>
      </c>
      <c r="AG458" s="8" t="s">
        <v>27</v>
      </c>
      <c r="AH458" s="8">
        <v>1</v>
      </c>
      <c r="AI458" s="4"/>
      <c r="AJ458" s="4">
        <v>430</v>
      </c>
      <c r="AK458" s="4"/>
      <c r="AL458" s="4">
        <v>465</v>
      </c>
      <c r="AM458" s="4"/>
      <c r="AN458" s="4"/>
      <c r="AO458" s="4"/>
      <c r="AP458" s="4"/>
      <c r="AQ458" s="5" t="s">
        <v>646</v>
      </c>
      <c r="AR458" s="4">
        <v>1</v>
      </c>
      <c r="AS458" s="4">
        <v>0</v>
      </c>
      <c r="AT458" s="4">
        <v>0</v>
      </c>
      <c r="AU458" s="4" t="s">
        <v>1127</v>
      </c>
      <c r="AV458" s="28">
        <v>107413</v>
      </c>
      <c r="AW458" s="57" t="str">
        <f t="shared" si="44"/>
        <v>BR:Apostel,Sherten</v>
      </c>
      <c r="AX458" s="57" t="str">
        <f t="shared" si="45"/>
        <v>BP:Apostel,Sherten</v>
      </c>
      <c r="AY458" s="58" t="s">
        <v>4169</v>
      </c>
      <c r="AZ458" s="59" t="s">
        <v>4327</v>
      </c>
    </row>
    <row r="459" spans="1:52" ht="14.25" customHeight="1" x14ac:dyDescent="0.2">
      <c r="A459" s="4"/>
      <c r="B459" s="13"/>
      <c r="C459" s="31" t="s">
        <v>1684</v>
      </c>
      <c r="D459" s="31" t="s">
        <v>132</v>
      </c>
      <c r="E459" s="11">
        <v>36010</v>
      </c>
      <c r="F459" s="17">
        <f t="shared" si="46"/>
        <v>22</v>
      </c>
      <c r="G459" s="8">
        <v>224</v>
      </c>
      <c r="H459" s="8">
        <v>202</v>
      </c>
      <c r="I459" s="8">
        <v>80</v>
      </c>
      <c r="J459" s="8">
        <v>72</v>
      </c>
      <c r="K459" s="8">
        <v>32</v>
      </c>
      <c r="L459" s="8">
        <v>10</v>
      </c>
      <c r="M459" s="49">
        <v>25</v>
      </c>
      <c r="N459" s="49">
        <v>35</v>
      </c>
      <c r="O459" s="49">
        <v>26</v>
      </c>
      <c r="P459" s="49">
        <v>0</v>
      </c>
      <c r="Q459" s="50" t="s">
        <v>33</v>
      </c>
      <c r="R459" s="50" t="s">
        <v>19</v>
      </c>
      <c r="S459" s="8">
        <v>0</v>
      </c>
      <c r="T459" s="8">
        <v>32</v>
      </c>
      <c r="U459" s="8">
        <v>12</v>
      </c>
      <c r="V459" s="49">
        <v>16.3</v>
      </c>
      <c r="W459" s="49">
        <v>28.3</v>
      </c>
      <c r="X459" s="49">
        <v>17.8</v>
      </c>
      <c r="Y459" s="49">
        <v>0.5</v>
      </c>
      <c r="Z459" s="50" t="s">
        <v>38</v>
      </c>
      <c r="AA459" s="50" t="s">
        <v>19</v>
      </c>
      <c r="AB459" s="8">
        <v>0</v>
      </c>
      <c r="AC459" s="50" t="s">
        <v>30</v>
      </c>
      <c r="AD459" s="8" t="s">
        <v>31</v>
      </c>
      <c r="AE459" s="8">
        <v>12</v>
      </c>
      <c r="AF459" s="8" t="s">
        <v>22</v>
      </c>
      <c r="AG459" s="8" t="s">
        <v>22</v>
      </c>
      <c r="AH459" s="8">
        <v>1</v>
      </c>
      <c r="AI459" s="4"/>
      <c r="AJ459" s="4"/>
      <c r="AK459" s="4">
        <v>324</v>
      </c>
      <c r="AL459" s="4">
        <v>424</v>
      </c>
      <c r="AM459" s="4">
        <v>419</v>
      </c>
      <c r="AN459" s="4"/>
      <c r="AO459" s="4"/>
      <c r="AP459" s="4"/>
      <c r="AQ459" s="5" t="s">
        <v>133</v>
      </c>
      <c r="AR459" s="4">
        <v>8</v>
      </c>
      <c r="AS459" s="4">
        <v>0</v>
      </c>
      <c r="AT459" s="4">
        <v>0</v>
      </c>
      <c r="AU459" s="4" t="s">
        <v>1129</v>
      </c>
      <c r="AV459" s="28">
        <v>105509</v>
      </c>
      <c r="AW459" s="57" t="str">
        <f t="shared" si="44"/>
        <v>BR:Arauz,Jonathan+</v>
      </c>
      <c r="AX459" s="57" t="str">
        <f t="shared" si="45"/>
        <v>BP:Arauz,Jonathan+</v>
      </c>
      <c r="AY459" s="58" t="s">
        <v>4170</v>
      </c>
      <c r="AZ459" s="59" t="s">
        <v>4280</v>
      </c>
    </row>
    <row r="460" spans="1:52" ht="14.25" customHeight="1" x14ac:dyDescent="0.2">
      <c r="A460" s="4"/>
      <c r="B460" s="13" t="s">
        <v>3441</v>
      </c>
      <c r="C460" s="6" t="s">
        <v>805</v>
      </c>
      <c r="D460" s="31" t="s">
        <v>432</v>
      </c>
      <c r="E460" s="11">
        <v>33525</v>
      </c>
      <c r="F460" s="17">
        <f t="shared" si="46"/>
        <v>29</v>
      </c>
      <c r="G460" s="8">
        <v>45</v>
      </c>
      <c r="H460" s="8">
        <v>45</v>
      </c>
      <c r="I460" s="8">
        <v>16</v>
      </c>
      <c r="J460" s="8">
        <v>16</v>
      </c>
      <c r="K460" s="8">
        <v>0</v>
      </c>
      <c r="L460" s="8">
        <v>0</v>
      </c>
      <c r="M460" s="49">
        <v>0</v>
      </c>
      <c r="N460" s="49">
        <v>0</v>
      </c>
      <c r="O460" s="49">
        <v>0</v>
      </c>
      <c r="P460" s="49">
        <v>0</v>
      </c>
      <c r="Q460" s="50" t="s">
        <v>29</v>
      </c>
      <c r="R460" s="50" t="s">
        <v>20</v>
      </c>
      <c r="S460" s="8">
        <v>0</v>
      </c>
      <c r="T460" s="8">
        <v>0</v>
      </c>
      <c r="U460" s="8">
        <v>0</v>
      </c>
      <c r="V460" s="49">
        <v>25.7</v>
      </c>
      <c r="W460" s="49">
        <v>25.7</v>
      </c>
      <c r="X460" s="49">
        <v>53.5</v>
      </c>
      <c r="Y460" s="49">
        <v>6.2</v>
      </c>
      <c r="Z460" s="50" t="s">
        <v>24</v>
      </c>
      <c r="AA460" s="50" t="s">
        <v>57</v>
      </c>
      <c r="AB460" s="8">
        <v>0</v>
      </c>
      <c r="AC460" s="50" t="s">
        <v>30</v>
      </c>
      <c r="AD460" s="8" t="s">
        <v>31</v>
      </c>
      <c r="AE460" s="8">
        <v>10</v>
      </c>
      <c r="AF460" s="8" t="s">
        <v>22</v>
      </c>
      <c r="AG460" s="8" t="s">
        <v>6</v>
      </c>
      <c r="AH460" s="8">
        <v>4</v>
      </c>
      <c r="AI460" s="4">
        <v>401</v>
      </c>
      <c r="AJ460" s="4"/>
      <c r="AK460" s="4"/>
      <c r="AL460" s="4"/>
      <c r="AM460" s="4"/>
      <c r="AN460" s="4"/>
      <c r="AO460" s="4"/>
      <c r="AP460" s="4"/>
      <c r="AQ460" s="5" t="s">
        <v>435</v>
      </c>
      <c r="AR460" s="4">
        <v>0</v>
      </c>
      <c r="AS460" s="4">
        <v>0</v>
      </c>
      <c r="AT460" s="4">
        <v>0</v>
      </c>
      <c r="AU460" s="4" t="s">
        <v>1135</v>
      </c>
      <c r="AV460" s="24">
        <v>66085</v>
      </c>
      <c r="AW460" s="57" t="str">
        <f t="shared" si="44"/>
        <v>BR:Astudillo,Willians</v>
      </c>
      <c r="AX460" s="57" t="str">
        <f t="shared" si="45"/>
        <v>BP:Astudillo,Willians</v>
      </c>
      <c r="AY460" s="58" t="s">
        <v>3678</v>
      </c>
      <c r="AZ460" s="59" t="s">
        <v>4483</v>
      </c>
    </row>
    <row r="461" spans="1:52" ht="14.25" customHeight="1" x14ac:dyDescent="0.2">
      <c r="A461" s="4"/>
      <c r="B461" s="13"/>
      <c r="C461" s="6" t="s">
        <v>809</v>
      </c>
      <c r="D461" s="31" t="s">
        <v>348</v>
      </c>
      <c r="E461" s="11">
        <v>35122</v>
      </c>
      <c r="F461" s="17">
        <f t="shared" si="46"/>
        <v>25</v>
      </c>
      <c r="G461" s="8">
        <v>76</v>
      </c>
      <c r="H461" s="8">
        <v>76</v>
      </c>
      <c r="I461" s="8">
        <v>27</v>
      </c>
      <c r="J461" s="8">
        <v>27</v>
      </c>
      <c r="K461" s="8">
        <v>89</v>
      </c>
      <c r="L461" s="8">
        <v>0</v>
      </c>
      <c r="M461" s="49">
        <v>0</v>
      </c>
      <c r="N461" s="49">
        <v>8</v>
      </c>
      <c r="O461" s="49">
        <v>0</v>
      </c>
      <c r="P461" s="49">
        <v>0</v>
      </c>
      <c r="Q461" s="50" t="s">
        <v>29</v>
      </c>
      <c r="R461" s="50" t="s">
        <v>20</v>
      </c>
      <c r="S461" s="8">
        <v>0</v>
      </c>
      <c r="T461" s="8">
        <v>79</v>
      </c>
      <c r="U461" s="8">
        <v>0</v>
      </c>
      <c r="V461" s="49">
        <v>0</v>
      </c>
      <c r="W461" s="49">
        <v>8</v>
      </c>
      <c r="X461" s="49">
        <v>0</v>
      </c>
      <c r="Y461" s="49">
        <v>0</v>
      </c>
      <c r="Z461" s="50" t="s">
        <v>29</v>
      </c>
      <c r="AA461" s="50" t="s">
        <v>20</v>
      </c>
      <c r="AB461" s="8">
        <v>0</v>
      </c>
      <c r="AC461" s="50" t="s">
        <v>209</v>
      </c>
      <c r="AD461" s="8" t="s">
        <v>6</v>
      </c>
      <c r="AE461" s="8">
        <v>15</v>
      </c>
      <c r="AF461" s="8" t="s">
        <v>22</v>
      </c>
      <c r="AG461" s="8" t="s">
        <v>22</v>
      </c>
      <c r="AH461" s="8">
        <v>2</v>
      </c>
      <c r="AI461" s="4"/>
      <c r="AJ461" s="4"/>
      <c r="AK461" s="4">
        <v>441</v>
      </c>
      <c r="AL461" s="4">
        <v>430</v>
      </c>
      <c r="AM461" s="4">
        <v>488</v>
      </c>
      <c r="AN461" s="4">
        <v>413</v>
      </c>
      <c r="AO461" s="4"/>
      <c r="AP461" s="4"/>
      <c r="AQ461" s="5" t="s">
        <v>350</v>
      </c>
      <c r="AR461" s="4">
        <v>0</v>
      </c>
      <c r="AS461" s="4">
        <v>1</v>
      </c>
      <c r="AT461" s="4">
        <v>0</v>
      </c>
      <c r="AU461" s="4" t="s">
        <v>1141</v>
      </c>
      <c r="AV461" s="24">
        <v>102106</v>
      </c>
      <c r="AW461" s="57" t="str">
        <f t="shared" si="44"/>
        <v>BR:Barreto,Franklin</v>
      </c>
      <c r="AX461" s="57" t="str">
        <f t="shared" si="45"/>
        <v>BP:Barreto,Franklin</v>
      </c>
      <c r="AY461" s="58" t="s">
        <v>3684</v>
      </c>
      <c r="AZ461" s="59" t="s">
        <v>4648</v>
      </c>
    </row>
    <row r="462" spans="1:52" ht="14.25" customHeight="1" x14ac:dyDescent="0.2">
      <c r="A462" s="4"/>
      <c r="B462" s="13" t="s">
        <v>3441</v>
      </c>
      <c r="C462" s="31" t="s">
        <v>1685</v>
      </c>
      <c r="D462" s="31" t="s">
        <v>587</v>
      </c>
      <c r="E462" s="11">
        <v>35303</v>
      </c>
      <c r="F462" s="17">
        <f t="shared" si="46"/>
        <v>24</v>
      </c>
      <c r="G462" s="8">
        <v>50</v>
      </c>
      <c r="H462" s="8">
        <v>39</v>
      </c>
      <c r="I462" s="8">
        <v>18</v>
      </c>
      <c r="J462" s="8">
        <v>14</v>
      </c>
      <c r="K462" s="8">
        <v>40</v>
      </c>
      <c r="L462" s="8">
        <v>39</v>
      </c>
      <c r="M462" s="49">
        <v>0.6</v>
      </c>
      <c r="N462" s="49">
        <v>39.6</v>
      </c>
      <c r="O462" s="49">
        <v>0.6</v>
      </c>
      <c r="P462" s="49">
        <v>0</v>
      </c>
      <c r="Q462" s="50" t="s">
        <v>29</v>
      </c>
      <c r="R462" s="50" t="s">
        <v>20</v>
      </c>
      <c r="S462" s="8">
        <v>0</v>
      </c>
      <c r="T462" s="8">
        <v>32</v>
      </c>
      <c r="U462" s="8">
        <v>38</v>
      </c>
      <c r="V462" s="49">
        <v>0</v>
      </c>
      <c r="W462" s="49">
        <v>38</v>
      </c>
      <c r="X462" s="49">
        <v>0</v>
      </c>
      <c r="Y462" s="49">
        <v>0</v>
      </c>
      <c r="Z462" s="50" t="s">
        <v>29</v>
      </c>
      <c r="AA462" s="50" t="s">
        <v>20</v>
      </c>
      <c r="AB462" s="8">
        <v>0</v>
      </c>
      <c r="AC462" s="50" t="s">
        <v>149</v>
      </c>
      <c r="AD462" s="8" t="s">
        <v>48</v>
      </c>
      <c r="AE462" s="8">
        <v>13</v>
      </c>
      <c r="AF462" s="8" t="s">
        <v>27</v>
      </c>
      <c r="AG462" s="8" t="s">
        <v>22</v>
      </c>
      <c r="AH462" s="8">
        <v>2</v>
      </c>
      <c r="AI462" s="4"/>
      <c r="AJ462" s="4"/>
      <c r="AK462" s="4"/>
      <c r="AL462" s="4"/>
      <c r="AM462" s="4"/>
      <c r="AN462" s="4">
        <v>310</v>
      </c>
      <c r="AO462" s="4"/>
      <c r="AP462" s="4">
        <v>310</v>
      </c>
      <c r="AQ462" s="5" t="s">
        <v>752</v>
      </c>
      <c r="AR462" s="4">
        <v>4</v>
      </c>
      <c r="AS462" s="4">
        <v>2</v>
      </c>
      <c r="AT462" s="4">
        <v>0</v>
      </c>
      <c r="AU462" s="4" t="s">
        <v>1143</v>
      </c>
      <c r="AV462" s="28">
        <v>103262</v>
      </c>
      <c r="AW462" s="57" t="str">
        <f t="shared" si="44"/>
        <v>BR:Basabe,Luis Alexander+</v>
      </c>
      <c r="AX462" s="57" t="str">
        <f t="shared" si="45"/>
        <v>BP:Basabe,Luis Alexander+</v>
      </c>
      <c r="AY462" s="58" t="s">
        <v>4171</v>
      </c>
      <c r="AZ462" s="59" t="s">
        <v>4319</v>
      </c>
    </row>
    <row r="463" spans="1:52" ht="14.25" customHeight="1" x14ac:dyDescent="0.2">
      <c r="A463" s="4"/>
      <c r="B463" s="13"/>
      <c r="C463" s="6" t="s">
        <v>3421</v>
      </c>
      <c r="D463" s="31" t="s">
        <v>364</v>
      </c>
      <c r="E463" s="11">
        <v>34087</v>
      </c>
      <c r="F463" s="17">
        <f t="shared" si="46"/>
        <v>28</v>
      </c>
      <c r="G463" s="8">
        <v>146</v>
      </c>
      <c r="H463" s="8">
        <v>140</v>
      </c>
      <c r="I463" s="8">
        <v>52</v>
      </c>
      <c r="J463" s="8">
        <v>50</v>
      </c>
      <c r="K463" s="8">
        <v>7</v>
      </c>
      <c r="L463" s="8">
        <v>0</v>
      </c>
      <c r="M463" s="49">
        <v>16.600000000000001</v>
      </c>
      <c r="N463" s="49">
        <v>24.6</v>
      </c>
      <c r="O463" s="49">
        <v>33.200000000000003</v>
      </c>
      <c r="P463" s="49">
        <v>0</v>
      </c>
      <c r="Q463" s="50" t="s">
        <v>29</v>
      </c>
      <c r="R463" s="50" t="s">
        <v>20</v>
      </c>
      <c r="S463" s="8">
        <v>31</v>
      </c>
      <c r="T463" s="8">
        <v>34</v>
      </c>
      <c r="U463" s="8">
        <v>0</v>
      </c>
      <c r="V463" s="49">
        <v>15.2</v>
      </c>
      <c r="W463" s="49">
        <v>23.1</v>
      </c>
      <c r="X463" s="49">
        <v>25.8</v>
      </c>
      <c r="Y463" s="49">
        <v>3.1</v>
      </c>
      <c r="Z463" s="50" t="s">
        <v>43</v>
      </c>
      <c r="AA463" s="50" t="s">
        <v>19</v>
      </c>
      <c r="AB463" s="8">
        <v>35</v>
      </c>
      <c r="AC463" s="50" t="s">
        <v>30</v>
      </c>
      <c r="AD463" s="8" t="s">
        <v>31</v>
      </c>
      <c r="AE463" s="8">
        <v>13</v>
      </c>
      <c r="AF463" s="8" t="s">
        <v>22</v>
      </c>
      <c r="AG463" s="8" t="s">
        <v>27</v>
      </c>
      <c r="AH463" s="8">
        <v>1</v>
      </c>
      <c r="AI463" s="4"/>
      <c r="AJ463" s="4">
        <v>414</v>
      </c>
      <c r="AK463" s="4"/>
      <c r="AL463" s="4"/>
      <c r="AM463" s="4"/>
      <c r="AN463" s="4">
        <v>404</v>
      </c>
      <c r="AO463" s="4"/>
      <c r="AP463" s="4"/>
      <c r="AQ463" s="5" t="s">
        <v>367</v>
      </c>
      <c r="AR463" s="4">
        <v>2</v>
      </c>
      <c r="AS463" s="4">
        <v>0</v>
      </c>
      <c r="AT463" s="4">
        <v>0</v>
      </c>
      <c r="AU463" s="4" t="s">
        <v>1144</v>
      </c>
      <c r="AV463" s="28">
        <v>71328</v>
      </c>
      <c r="AW463" s="57" t="str">
        <f t="shared" si="44"/>
        <v>BR:Beaty,Matt*</v>
      </c>
      <c r="AX463" s="57" t="str">
        <f t="shared" si="45"/>
        <v>BP:Beaty,Matt*</v>
      </c>
      <c r="AY463" s="58" t="s">
        <v>3685</v>
      </c>
      <c r="AZ463" s="59" t="s">
        <v>4851</v>
      </c>
    </row>
    <row r="464" spans="1:52" ht="14.25" customHeight="1" x14ac:dyDescent="0.2">
      <c r="A464" s="4"/>
      <c r="B464" s="13"/>
      <c r="C464" s="6" t="s">
        <v>814</v>
      </c>
      <c r="D464" s="31" t="s">
        <v>565</v>
      </c>
      <c r="E464" s="11">
        <v>34203</v>
      </c>
      <c r="F464" s="17">
        <f t="shared" si="46"/>
        <v>27</v>
      </c>
      <c r="G464" s="8">
        <v>90</v>
      </c>
      <c r="H464" s="8">
        <v>84</v>
      </c>
      <c r="I464" s="8">
        <v>32</v>
      </c>
      <c r="J464" s="8">
        <v>30</v>
      </c>
      <c r="K464" s="8">
        <v>44</v>
      </c>
      <c r="L464" s="8">
        <v>3</v>
      </c>
      <c r="M464" s="49">
        <v>19.3</v>
      </c>
      <c r="N464" s="49">
        <v>29.3</v>
      </c>
      <c r="O464" s="49">
        <v>37.200000000000003</v>
      </c>
      <c r="P464" s="49">
        <v>0</v>
      </c>
      <c r="Q464" s="50" t="s">
        <v>33</v>
      </c>
      <c r="R464" s="50" t="s">
        <v>19</v>
      </c>
      <c r="S464" s="8">
        <v>0</v>
      </c>
      <c r="T464" s="8">
        <v>34</v>
      </c>
      <c r="U464" s="8">
        <v>6</v>
      </c>
      <c r="V464" s="49">
        <v>0</v>
      </c>
      <c r="W464" s="49">
        <v>13</v>
      </c>
      <c r="X464" s="49">
        <v>0</v>
      </c>
      <c r="Y464" s="49">
        <v>0</v>
      </c>
      <c r="Z464" s="50" t="s">
        <v>29</v>
      </c>
      <c r="AA464" s="50" t="s">
        <v>20</v>
      </c>
      <c r="AB464" s="8">
        <v>0</v>
      </c>
      <c r="AC464" s="50" t="s">
        <v>209</v>
      </c>
      <c r="AD464" s="8" t="s">
        <v>6</v>
      </c>
      <c r="AE464" s="8">
        <v>15</v>
      </c>
      <c r="AF464" s="8" t="s">
        <v>27</v>
      </c>
      <c r="AG464" s="8" t="s">
        <v>22</v>
      </c>
      <c r="AH464" s="8">
        <v>1</v>
      </c>
      <c r="AI464" s="4"/>
      <c r="AJ464" s="4"/>
      <c r="AK464" s="4"/>
      <c r="AL464" s="4"/>
      <c r="AM464" s="4"/>
      <c r="AN464" s="4">
        <v>206</v>
      </c>
      <c r="AO464" s="4">
        <v>206</v>
      </c>
      <c r="AP464" s="4">
        <v>206</v>
      </c>
      <c r="AQ464" s="5" t="s">
        <v>566</v>
      </c>
      <c r="AR464" s="4">
        <v>2</v>
      </c>
      <c r="AS464" s="4">
        <v>1</v>
      </c>
      <c r="AT464" s="4">
        <v>0</v>
      </c>
      <c r="AU464" s="4" t="s">
        <v>1154</v>
      </c>
      <c r="AV464" s="24">
        <v>105591</v>
      </c>
      <c r="AW464" s="57" t="str">
        <f t="shared" si="44"/>
        <v>BR:Bishop,Braden</v>
      </c>
      <c r="AX464" s="57" t="str">
        <f t="shared" si="45"/>
        <v>BP:Bishop,Braden</v>
      </c>
      <c r="AY464" s="58" t="s">
        <v>3695</v>
      </c>
      <c r="AZ464" s="59" t="s">
        <v>4729</v>
      </c>
    </row>
    <row r="465" spans="1:52" ht="14.25" customHeight="1" x14ac:dyDescent="0.2">
      <c r="A465" s="4"/>
      <c r="B465" s="13" t="s">
        <v>3441</v>
      </c>
      <c r="C465" s="31" t="s">
        <v>3451</v>
      </c>
      <c r="D465" s="31" t="s">
        <v>432</v>
      </c>
      <c r="E465" s="11">
        <v>35280</v>
      </c>
      <c r="F465" s="17">
        <f t="shared" si="46"/>
        <v>24</v>
      </c>
      <c r="G465" s="8">
        <v>8</v>
      </c>
      <c r="H465" s="8">
        <v>8</v>
      </c>
      <c r="I465" s="8">
        <v>3</v>
      </c>
      <c r="J465" s="8">
        <v>3</v>
      </c>
      <c r="K465" s="8">
        <v>0</v>
      </c>
      <c r="L465" s="8">
        <v>0</v>
      </c>
      <c r="M465" s="49">
        <v>0</v>
      </c>
      <c r="N465" s="49">
        <v>11</v>
      </c>
      <c r="O465" s="49">
        <v>0</v>
      </c>
      <c r="P465" s="49">
        <v>0</v>
      </c>
      <c r="Q465" s="50" t="s">
        <v>29</v>
      </c>
      <c r="R465" s="50" t="s">
        <v>20</v>
      </c>
      <c r="S465" s="8">
        <v>0</v>
      </c>
      <c r="T465" s="8">
        <v>0</v>
      </c>
      <c r="U465" s="8">
        <v>0</v>
      </c>
      <c r="V465" s="49">
        <v>40.1</v>
      </c>
      <c r="W465" s="49">
        <v>51.1</v>
      </c>
      <c r="X465" s="49">
        <v>80.2</v>
      </c>
      <c r="Y465" s="49">
        <v>0</v>
      </c>
      <c r="Z465" s="50" t="s">
        <v>29</v>
      </c>
      <c r="AA465" s="50" t="s">
        <v>20</v>
      </c>
      <c r="AB465" s="8">
        <v>0</v>
      </c>
      <c r="AC465" s="50" t="s">
        <v>30</v>
      </c>
      <c r="AD465" s="8" t="s">
        <v>31</v>
      </c>
      <c r="AE465" s="8">
        <v>12</v>
      </c>
      <c r="AF465" s="8" t="s">
        <v>22</v>
      </c>
      <c r="AG465" s="8" t="s">
        <v>27</v>
      </c>
      <c r="AH465" s="8">
        <v>1</v>
      </c>
      <c r="AI465" s="4"/>
      <c r="AJ465" s="4"/>
      <c r="AK465" s="4">
        <v>419</v>
      </c>
      <c r="AL465" s="4"/>
      <c r="AM465" s="4"/>
      <c r="AN465" s="4"/>
      <c r="AO465" s="4"/>
      <c r="AP465" s="4"/>
      <c r="AQ465" s="5" t="s">
        <v>735</v>
      </c>
      <c r="AR465" s="4">
        <v>0</v>
      </c>
      <c r="AS465" s="4">
        <v>0</v>
      </c>
      <c r="AT465" s="4">
        <v>0</v>
      </c>
      <c r="AU465" s="4" t="s">
        <v>1156</v>
      </c>
      <c r="AV465" s="28">
        <v>105595</v>
      </c>
      <c r="AW465" s="57" t="str">
        <f t="shared" si="44"/>
        <v>BR:Blankenhorn,Travis*</v>
      </c>
      <c r="AX465" s="57" t="str">
        <f t="shared" si="45"/>
        <v>BP:Blankenhorn,Travis*</v>
      </c>
      <c r="AY465" s="58" t="s">
        <v>4172</v>
      </c>
      <c r="AZ465" s="59" t="s">
        <v>4301</v>
      </c>
    </row>
    <row r="466" spans="1:52" ht="14.25" customHeight="1" x14ac:dyDescent="0.2">
      <c r="A466" s="4"/>
      <c r="B466" s="13" t="s">
        <v>3441</v>
      </c>
      <c r="C466" s="31" t="s">
        <v>1687</v>
      </c>
      <c r="D466" s="31" t="s">
        <v>687</v>
      </c>
      <c r="E466" s="11">
        <v>31160</v>
      </c>
      <c r="F466" s="17">
        <f t="shared" si="46"/>
        <v>36</v>
      </c>
      <c r="G466" s="8">
        <v>8</v>
      </c>
      <c r="H466" s="8">
        <v>8</v>
      </c>
      <c r="I466" s="8">
        <v>3</v>
      </c>
      <c r="J466" s="8">
        <v>3</v>
      </c>
      <c r="K466" s="8">
        <v>25</v>
      </c>
      <c r="L466" s="8">
        <v>0</v>
      </c>
      <c r="M466" s="49">
        <v>0</v>
      </c>
      <c r="N466" s="49">
        <v>0</v>
      </c>
      <c r="O466" s="49">
        <v>0</v>
      </c>
      <c r="P466" s="49">
        <v>0</v>
      </c>
      <c r="Q466" s="50" t="s">
        <v>29</v>
      </c>
      <c r="R466" s="50" t="s">
        <v>20</v>
      </c>
      <c r="S466" s="8">
        <v>0</v>
      </c>
      <c r="T466" s="8">
        <v>91</v>
      </c>
      <c r="U466" s="8">
        <v>0</v>
      </c>
      <c r="V466" s="49">
        <v>0</v>
      </c>
      <c r="W466" s="49">
        <v>0</v>
      </c>
      <c r="X466" s="49">
        <v>0</v>
      </c>
      <c r="Y466" s="49">
        <v>0</v>
      </c>
      <c r="Z466" s="50" t="s">
        <v>29</v>
      </c>
      <c r="AA466" s="50" t="s">
        <v>20</v>
      </c>
      <c r="AB466" s="8">
        <v>0</v>
      </c>
      <c r="AC466" s="50" t="s">
        <v>130</v>
      </c>
      <c r="AD466" s="8" t="s">
        <v>31</v>
      </c>
      <c r="AE466" s="8">
        <v>15</v>
      </c>
      <c r="AF466" s="8" t="s">
        <v>22</v>
      </c>
      <c r="AG466" s="8" t="s">
        <v>22</v>
      </c>
      <c r="AH466" s="8">
        <v>1</v>
      </c>
      <c r="AI466" s="4"/>
      <c r="AJ466" s="4"/>
      <c r="AK466" s="4"/>
      <c r="AL466" s="4"/>
      <c r="AM466" s="4"/>
      <c r="AN466" s="4">
        <v>404</v>
      </c>
      <c r="AO466" s="4"/>
      <c r="AP466" s="4"/>
      <c r="AQ466" s="5" t="s">
        <v>763</v>
      </c>
      <c r="AR466" s="4">
        <v>0</v>
      </c>
      <c r="AS466" s="4">
        <v>0</v>
      </c>
      <c r="AT466" s="4">
        <v>1</v>
      </c>
      <c r="AU466" s="4" t="s">
        <v>1159</v>
      </c>
      <c r="AV466" s="28">
        <v>45744</v>
      </c>
      <c r="AW466" s="57" t="str">
        <f t="shared" si="44"/>
        <v>BR:Bonifacio,Emilio+</v>
      </c>
      <c r="AX466" s="57" t="str">
        <f t="shared" si="45"/>
        <v>BP:Bonifacio,Emilio+</v>
      </c>
      <c r="AY466" s="58" t="s">
        <v>4173</v>
      </c>
      <c r="AZ466" s="59" t="s">
        <v>4889</v>
      </c>
    </row>
    <row r="467" spans="1:52" ht="14.25" customHeight="1" x14ac:dyDescent="0.2">
      <c r="A467" s="4"/>
      <c r="B467" s="13" t="s">
        <v>3441</v>
      </c>
      <c r="C467" s="12" t="s">
        <v>3452</v>
      </c>
      <c r="D467" s="31" t="s">
        <v>587</v>
      </c>
      <c r="E467" s="11">
        <v>32703</v>
      </c>
      <c r="F467" s="17">
        <f t="shared" si="46"/>
        <v>31</v>
      </c>
      <c r="G467" s="8">
        <v>8</v>
      </c>
      <c r="H467" s="8">
        <v>8</v>
      </c>
      <c r="I467" s="8">
        <v>3</v>
      </c>
      <c r="J467" s="8">
        <v>3</v>
      </c>
      <c r="K467" s="8">
        <v>0</v>
      </c>
      <c r="L467" s="8">
        <v>0</v>
      </c>
      <c r="M467" s="49">
        <v>0</v>
      </c>
      <c r="N467" s="49">
        <v>0</v>
      </c>
      <c r="O467" s="49">
        <v>0</v>
      </c>
      <c r="P467" s="49">
        <v>0</v>
      </c>
      <c r="Q467" s="50" t="s">
        <v>29</v>
      </c>
      <c r="R467" s="50" t="s">
        <v>20</v>
      </c>
      <c r="S467" s="8">
        <v>0</v>
      </c>
      <c r="T467" s="8">
        <v>0</v>
      </c>
      <c r="U467" s="8">
        <v>0</v>
      </c>
      <c r="V467" s="49">
        <v>0</v>
      </c>
      <c r="W467" s="49">
        <v>0</v>
      </c>
      <c r="X467" s="49">
        <v>0</v>
      </c>
      <c r="Y467" s="49">
        <v>0</v>
      </c>
      <c r="Z467" s="50" t="s">
        <v>29</v>
      </c>
      <c r="AA467" s="50" t="s">
        <v>20</v>
      </c>
      <c r="AB467" s="8">
        <v>0</v>
      </c>
      <c r="AC467" s="50" t="s">
        <v>30</v>
      </c>
      <c r="AD467" s="8" t="s">
        <v>31</v>
      </c>
      <c r="AE467" s="8">
        <v>9</v>
      </c>
      <c r="AF467" s="8" t="s">
        <v>22</v>
      </c>
      <c r="AG467" s="8" t="s">
        <v>22</v>
      </c>
      <c r="AH467" s="8">
        <v>2</v>
      </c>
      <c r="AI467" s="4">
        <v>416</v>
      </c>
      <c r="AJ467" s="4"/>
      <c r="AK467" s="4"/>
      <c r="AL467" s="4"/>
      <c r="AM467" s="4"/>
      <c r="AN467" s="4"/>
      <c r="AO467" s="4"/>
      <c r="AP467" s="4"/>
      <c r="AQ467" s="5" t="s">
        <v>709</v>
      </c>
      <c r="AR467" s="4">
        <v>0</v>
      </c>
      <c r="AS467" s="4">
        <v>0</v>
      </c>
      <c r="AT467" s="4">
        <v>0</v>
      </c>
      <c r="AU467" s="4" t="s">
        <v>1164</v>
      </c>
      <c r="AV467" s="28">
        <v>65953</v>
      </c>
      <c r="AW467" s="57" t="str">
        <f t="shared" si="44"/>
        <v>BR:Brantly,Rob*</v>
      </c>
      <c r="AX467" s="57" t="str">
        <f t="shared" si="45"/>
        <v>BP:Brantly,Rob*</v>
      </c>
      <c r="AY467" s="58" t="s">
        <v>3702</v>
      </c>
      <c r="AZ467" s="59" t="s">
        <v>4841</v>
      </c>
    </row>
    <row r="468" spans="1:52" ht="14.25" customHeight="1" x14ac:dyDescent="0.2">
      <c r="A468" s="4"/>
      <c r="B468" s="13"/>
      <c r="C468" s="6" t="s">
        <v>819</v>
      </c>
      <c r="D468" s="31" t="s">
        <v>383</v>
      </c>
      <c r="E468" s="11">
        <v>30637</v>
      </c>
      <c r="F468" s="17">
        <f t="shared" si="46"/>
        <v>37</v>
      </c>
      <c r="G468" s="8">
        <v>382</v>
      </c>
      <c r="H468" s="8">
        <v>362</v>
      </c>
      <c r="I468" s="8">
        <v>136</v>
      </c>
      <c r="J468" s="8">
        <v>129</v>
      </c>
      <c r="K468" s="8">
        <v>17</v>
      </c>
      <c r="L468" s="8">
        <v>8</v>
      </c>
      <c r="M468" s="49">
        <v>15.6</v>
      </c>
      <c r="N468" s="49">
        <v>26.6</v>
      </c>
      <c r="O468" s="49">
        <v>26.7</v>
      </c>
      <c r="P468" s="49">
        <v>2.5</v>
      </c>
      <c r="Q468" s="50" t="s">
        <v>41</v>
      </c>
      <c r="R468" s="50" t="s">
        <v>89</v>
      </c>
      <c r="S468" s="8">
        <v>29</v>
      </c>
      <c r="T468" s="8">
        <v>13</v>
      </c>
      <c r="U468" s="8">
        <v>0</v>
      </c>
      <c r="V468" s="49">
        <v>17</v>
      </c>
      <c r="W468" s="49">
        <v>20</v>
      </c>
      <c r="X468" s="49">
        <v>46.9</v>
      </c>
      <c r="Y468" s="49">
        <v>6.2</v>
      </c>
      <c r="Z468" s="50" t="s">
        <v>24</v>
      </c>
      <c r="AA468" s="50" t="s">
        <v>169</v>
      </c>
      <c r="AB468" s="8">
        <v>30</v>
      </c>
      <c r="AC468" s="50" t="s">
        <v>100</v>
      </c>
      <c r="AD468" s="8" t="s">
        <v>22</v>
      </c>
      <c r="AE468" s="8">
        <v>12</v>
      </c>
      <c r="AF468" s="8" t="s">
        <v>22</v>
      </c>
      <c r="AG468" s="8" t="s">
        <v>22</v>
      </c>
      <c r="AH468" s="8">
        <v>2</v>
      </c>
      <c r="AI468" s="4"/>
      <c r="AJ468" s="4"/>
      <c r="AK468" s="4"/>
      <c r="AL468" s="4"/>
      <c r="AM468" s="4"/>
      <c r="AN468" s="4"/>
      <c r="AO468" s="4"/>
      <c r="AP468" s="4">
        <v>411</v>
      </c>
      <c r="AQ468" s="5" t="s">
        <v>385</v>
      </c>
      <c r="AR468" s="4">
        <v>7</v>
      </c>
      <c r="AS468" s="4">
        <v>1</v>
      </c>
      <c r="AT468" s="4">
        <v>0</v>
      </c>
      <c r="AU468" s="4" t="s">
        <v>1165</v>
      </c>
      <c r="AV468" s="24">
        <v>47127</v>
      </c>
      <c r="AW468" s="57" t="str">
        <f t="shared" si="44"/>
        <v>BR:Braun,Ryan</v>
      </c>
      <c r="AX468" s="57" t="str">
        <f t="shared" si="45"/>
        <v>BP:Braun,Ryan</v>
      </c>
      <c r="AY468" s="58" t="s">
        <v>3703</v>
      </c>
      <c r="AZ468" s="59" t="s">
        <v>4358</v>
      </c>
    </row>
    <row r="469" spans="1:52" ht="14.25" customHeight="1" x14ac:dyDescent="0.2">
      <c r="A469" s="4"/>
      <c r="B469" s="13" t="s">
        <v>3441</v>
      </c>
      <c r="C469" s="31" t="s">
        <v>821</v>
      </c>
      <c r="D469" s="31" t="s">
        <v>348</v>
      </c>
      <c r="E469" s="11">
        <v>33866</v>
      </c>
      <c r="F469" s="17">
        <f t="shared" si="46"/>
        <v>28</v>
      </c>
      <c r="G469" s="8">
        <v>17</v>
      </c>
      <c r="H469" s="8">
        <v>14</v>
      </c>
      <c r="I469" s="8">
        <v>6</v>
      </c>
      <c r="J469" s="8">
        <v>5</v>
      </c>
      <c r="K469" s="8">
        <v>0</v>
      </c>
      <c r="L469" s="8">
        <v>11</v>
      </c>
      <c r="M469" s="49">
        <v>13.5</v>
      </c>
      <c r="N469" s="49">
        <v>24.5</v>
      </c>
      <c r="O469" s="49">
        <v>13.5</v>
      </c>
      <c r="P469" s="49">
        <v>0</v>
      </c>
      <c r="Q469" s="50" t="s">
        <v>33</v>
      </c>
      <c r="R469" s="50" t="s">
        <v>57</v>
      </c>
      <c r="S469" s="8">
        <v>0</v>
      </c>
      <c r="T469" s="8">
        <v>20</v>
      </c>
      <c r="U469" s="8">
        <v>30</v>
      </c>
      <c r="V469" s="49">
        <v>9.3000000000000007</v>
      </c>
      <c r="W469" s="49">
        <v>39.299999999999997</v>
      </c>
      <c r="X469" s="49">
        <v>9.3000000000000007</v>
      </c>
      <c r="Y469" s="49">
        <v>0</v>
      </c>
      <c r="Z469" s="50" t="s">
        <v>33</v>
      </c>
      <c r="AA469" s="50" t="s">
        <v>39</v>
      </c>
      <c r="AB469" s="8">
        <v>0</v>
      </c>
      <c r="AC469" s="50" t="s">
        <v>30</v>
      </c>
      <c r="AD469" s="8" t="s">
        <v>31</v>
      </c>
      <c r="AE469" s="8">
        <v>10</v>
      </c>
      <c r="AF469" s="8" t="s">
        <v>22</v>
      </c>
      <c r="AG469" s="8" t="s">
        <v>22</v>
      </c>
      <c r="AH469" s="8">
        <v>2</v>
      </c>
      <c r="AI469" s="4">
        <v>316</v>
      </c>
      <c r="AJ469" s="4"/>
      <c r="AK469" s="4"/>
      <c r="AL469" s="4"/>
      <c r="AM469" s="4"/>
      <c r="AN469" s="4"/>
      <c r="AO469" s="4"/>
      <c r="AP469" s="4"/>
      <c r="AQ469" s="5" t="s">
        <v>726</v>
      </c>
      <c r="AR469" s="4">
        <v>1</v>
      </c>
      <c r="AS469" s="4">
        <v>0</v>
      </c>
      <c r="AT469" s="4">
        <v>0</v>
      </c>
      <c r="AU469" s="4" t="s">
        <v>1167</v>
      </c>
      <c r="AV469" s="28">
        <v>67621</v>
      </c>
      <c r="AW469" s="57" t="str">
        <f t="shared" si="44"/>
        <v>BR:Briceno,Jose</v>
      </c>
      <c r="AX469" s="57" t="str">
        <f t="shared" si="45"/>
        <v>BP:Briceno,Jose</v>
      </c>
      <c r="AY469" s="58" t="s">
        <v>4174</v>
      </c>
      <c r="AZ469" s="59" t="s">
        <v>4866</v>
      </c>
    </row>
    <row r="470" spans="1:52" ht="14.25" customHeight="1" x14ac:dyDescent="0.2">
      <c r="A470" s="4"/>
      <c r="B470" s="13" t="s">
        <v>3441</v>
      </c>
      <c r="C470" s="6" t="s">
        <v>3450</v>
      </c>
      <c r="D470" s="31" t="s">
        <v>491</v>
      </c>
      <c r="E470" s="11">
        <v>33798</v>
      </c>
      <c r="F470" s="17">
        <f t="shared" si="46"/>
        <v>28</v>
      </c>
      <c r="G470" s="8">
        <v>14</v>
      </c>
      <c r="H470" s="8">
        <v>14</v>
      </c>
      <c r="I470" s="8">
        <v>5</v>
      </c>
      <c r="J470" s="8">
        <v>5</v>
      </c>
      <c r="K470" s="8">
        <v>0</v>
      </c>
      <c r="L470" s="8">
        <v>0</v>
      </c>
      <c r="M470" s="49">
        <v>0</v>
      </c>
      <c r="N470" s="49">
        <v>0</v>
      </c>
      <c r="O470" s="49">
        <v>0</v>
      </c>
      <c r="P470" s="49">
        <v>0</v>
      </c>
      <c r="Q470" s="50" t="s">
        <v>29</v>
      </c>
      <c r="R470" s="50" t="s">
        <v>20</v>
      </c>
      <c r="S470" s="8">
        <v>0</v>
      </c>
      <c r="T470" s="8">
        <v>58</v>
      </c>
      <c r="U470" s="8">
        <v>0</v>
      </c>
      <c r="V470" s="49">
        <v>0</v>
      </c>
      <c r="W470" s="49">
        <v>0</v>
      </c>
      <c r="X470" s="49">
        <v>0</v>
      </c>
      <c r="Y470" s="49">
        <v>0</v>
      </c>
      <c r="Z470" s="50" t="s">
        <v>29</v>
      </c>
      <c r="AA470" s="50" t="s">
        <v>20</v>
      </c>
      <c r="AB470" s="8">
        <v>0</v>
      </c>
      <c r="AC470" s="50" t="s">
        <v>30</v>
      </c>
      <c r="AD470" s="8" t="s">
        <v>31</v>
      </c>
      <c r="AE470" s="8">
        <v>12</v>
      </c>
      <c r="AF470" s="8" t="s">
        <v>22</v>
      </c>
      <c r="AG470" s="8" t="s">
        <v>22</v>
      </c>
      <c r="AH470" s="8">
        <v>1</v>
      </c>
      <c r="AI470" s="4"/>
      <c r="AJ470" s="4">
        <v>418</v>
      </c>
      <c r="AK470" s="4"/>
      <c r="AL470" s="4"/>
      <c r="AM470" s="4"/>
      <c r="AN470" s="4"/>
      <c r="AO470" s="4"/>
      <c r="AP470" s="4"/>
      <c r="AQ470" s="5" t="s">
        <v>742</v>
      </c>
      <c r="AR470" s="4">
        <v>0</v>
      </c>
      <c r="AS470" s="4">
        <v>0</v>
      </c>
      <c r="AT470" s="4">
        <v>0</v>
      </c>
      <c r="AU470" s="4" t="s">
        <v>1170</v>
      </c>
      <c r="AV470" s="28">
        <v>105633</v>
      </c>
      <c r="AW470" s="57" t="str">
        <f t="shared" si="44"/>
        <v>BR:Brown,Seth*</v>
      </c>
      <c r="AX470" s="57" t="str">
        <f t="shared" si="45"/>
        <v>BP:Brown,Seth*</v>
      </c>
      <c r="AY470" s="58" t="s">
        <v>3707</v>
      </c>
      <c r="AZ470" s="59" t="s">
        <v>4821</v>
      </c>
    </row>
    <row r="471" spans="1:52" ht="14.25" customHeight="1" x14ac:dyDescent="0.2">
      <c r="A471" s="4"/>
      <c r="B471" s="13"/>
      <c r="C471" s="6" t="s">
        <v>3403</v>
      </c>
      <c r="D471" s="31" t="s">
        <v>508</v>
      </c>
      <c r="E471" s="11">
        <v>31870</v>
      </c>
      <c r="F471" s="17">
        <f t="shared" si="46"/>
        <v>34</v>
      </c>
      <c r="G471" s="8">
        <v>289</v>
      </c>
      <c r="H471" s="8">
        <v>269</v>
      </c>
      <c r="I471" s="8">
        <v>103</v>
      </c>
      <c r="J471" s="8">
        <v>96</v>
      </c>
      <c r="K471" s="8">
        <v>52</v>
      </c>
      <c r="L471" s="8">
        <v>0</v>
      </c>
      <c r="M471" s="49">
        <v>2.6</v>
      </c>
      <c r="N471" s="49">
        <v>2.6</v>
      </c>
      <c r="O471" s="49">
        <v>5</v>
      </c>
      <c r="P471" s="49">
        <v>0.8</v>
      </c>
      <c r="Q471" s="50" t="s">
        <v>178</v>
      </c>
      <c r="R471" s="50" t="s">
        <v>20</v>
      </c>
      <c r="S471" s="8">
        <v>6</v>
      </c>
      <c r="T471" s="8">
        <v>20</v>
      </c>
      <c r="U471" s="8">
        <v>4</v>
      </c>
      <c r="V471" s="49">
        <v>12.1</v>
      </c>
      <c r="W471" s="49">
        <v>16.100000000000001</v>
      </c>
      <c r="X471" s="49">
        <v>39.9</v>
      </c>
      <c r="Y471" s="49">
        <v>6.4</v>
      </c>
      <c r="Z471" s="50" t="s">
        <v>25</v>
      </c>
      <c r="AA471" s="50" t="s">
        <v>20</v>
      </c>
      <c r="AB471" s="8">
        <v>6</v>
      </c>
      <c r="AC471" s="50" t="s">
        <v>30</v>
      </c>
      <c r="AD471" s="8" t="s">
        <v>31</v>
      </c>
      <c r="AE471" s="8">
        <v>10</v>
      </c>
      <c r="AF471" s="8" t="s">
        <v>22</v>
      </c>
      <c r="AG471" s="8" t="s">
        <v>27</v>
      </c>
      <c r="AH471" s="8">
        <v>2</v>
      </c>
      <c r="AI471" s="4"/>
      <c r="AJ471" s="4">
        <v>524</v>
      </c>
      <c r="AK471" s="4"/>
      <c r="AL471" s="4"/>
      <c r="AM471" s="4"/>
      <c r="AN471" s="4">
        <v>504</v>
      </c>
      <c r="AO471" s="4"/>
      <c r="AP471" s="4">
        <v>504</v>
      </c>
      <c r="AQ471" s="5" t="s">
        <v>510</v>
      </c>
      <c r="AR471" s="4">
        <v>7</v>
      </c>
      <c r="AS471" s="4">
        <v>0</v>
      </c>
      <c r="AT471" s="4">
        <v>0</v>
      </c>
      <c r="AU471" s="4" t="s">
        <v>1171</v>
      </c>
      <c r="AV471" s="24">
        <v>47142</v>
      </c>
      <c r="AW471" s="57" t="str">
        <f t="shared" si="44"/>
        <v>BR:Bruce,Jay*</v>
      </c>
      <c r="AX471" s="57" t="str">
        <f t="shared" si="45"/>
        <v>BP:Bruce,Jay*</v>
      </c>
      <c r="AY471" s="58" t="s">
        <v>3708</v>
      </c>
      <c r="AZ471" s="59" t="s">
        <v>4359</v>
      </c>
    </row>
    <row r="472" spans="1:52" ht="14.25" customHeight="1" x14ac:dyDescent="0.2">
      <c r="A472" s="4"/>
      <c r="B472" s="13"/>
      <c r="C472" s="6" t="s">
        <v>825</v>
      </c>
      <c r="D472" s="31" t="s">
        <v>263</v>
      </c>
      <c r="E472" s="11">
        <v>30537</v>
      </c>
      <c r="F472" s="17">
        <f t="shared" si="46"/>
        <v>37</v>
      </c>
      <c r="G472" s="8">
        <v>115</v>
      </c>
      <c r="H472" s="8">
        <v>109</v>
      </c>
      <c r="I472" s="8">
        <v>41</v>
      </c>
      <c r="J472" s="8">
        <v>39</v>
      </c>
      <c r="K472" s="8">
        <v>33</v>
      </c>
      <c r="L472" s="8">
        <v>0</v>
      </c>
      <c r="M472" s="49">
        <v>5.4</v>
      </c>
      <c r="N472" s="49">
        <v>5.4</v>
      </c>
      <c r="O472" s="49">
        <v>9.8000000000000007</v>
      </c>
      <c r="P472" s="49">
        <v>0</v>
      </c>
      <c r="Q472" s="50" t="s">
        <v>29</v>
      </c>
      <c r="R472" s="50" t="s">
        <v>20</v>
      </c>
      <c r="S472" s="8">
        <v>34</v>
      </c>
      <c r="T472" s="8">
        <v>31</v>
      </c>
      <c r="U472" s="8">
        <v>2</v>
      </c>
      <c r="V472" s="49">
        <v>7.2</v>
      </c>
      <c r="W472" s="49">
        <v>9.1999999999999993</v>
      </c>
      <c r="X472" s="49">
        <v>13.4</v>
      </c>
      <c r="Y472" s="49">
        <v>0</v>
      </c>
      <c r="Z472" s="50" t="s">
        <v>29</v>
      </c>
      <c r="AA472" s="50" t="s">
        <v>20</v>
      </c>
      <c r="AB472" s="8">
        <v>33</v>
      </c>
      <c r="AC472" s="50" t="s">
        <v>30</v>
      </c>
      <c r="AD472" s="8" t="s">
        <v>31</v>
      </c>
      <c r="AE472" s="8">
        <v>8</v>
      </c>
      <c r="AF472" s="8" t="s">
        <v>27</v>
      </c>
      <c r="AG472" s="8" t="s">
        <v>22</v>
      </c>
      <c r="AH472" s="8">
        <v>2</v>
      </c>
      <c r="AI472" s="4">
        <v>302</v>
      </c>
      <c r="AJ472" s="4">
        <v>425</v>
      </c>
      <c r="AK472" s="4"/>
      <c r="AL472" s="4"/>
      <c r="AM472" s="4"/>
      <c r="AN472" s="4"/>
      <c r="AO472" s="4"/>
      <c r="AP472" s="4"/>
      <c r="AQ472" s="5" t="s">
        <v>267</v>
      </c>
      <c r="AR472" s="4">
        <v>2</v>
      </c>
      <c r="AS472" s="4">
        <v>0</v>
      </c>
      <c r="AT472" s="4">
        <v>0</v>
      </c>
      <c r="AU472" s="4" t="s">
        <v>1173</v>
      </c>
      <c r="AV472" s="24">
        <v>47155</v>
      </c>
      <c r="AW472" s="57" t="str">
        <f t="shared" si="44"/>
        <v>BR:Butera,Drew</v>
      </c>
      <c r="AX472" s="57" t="str">
        <f t="shared" si="45"/>
        <v>BP:Butera,Drew</v>
      </c>
      <c r="AY472" s="58" t="s">
        <v>3711</v>
      </c>
      <c r="AZ472" s="59" t="s">
        <v>4360</v>
      </c>
    </row>
    <row r="473" spans="1:52" ht="14.25" customHeight="1" x14ac:dyDescent="0.2">
      <c r="A473" s="4"/>
      <c r="B473" s="13"/>
      <c r="C473" s="6" t="s">
        <v>3401</v>
      </c>
      <c r="D473" s="31" t="s">
        <v>644</v>
      </c>
      <c r="E473" s="11">
        <v>34642</v>
      </c>
      <c r="F473" s="17">
        <f t="shared" si="46"/>
        <v>26</v>
      </c>
      <c r="G473" s="8">
        <v>295</v>
      </c>
      <c r="H473" s="8">
        <v>281</v>
      </c>
      <c r="I473" s="8">
        <v>105</v>
      </c>
      <c r="J473" s="8">
        <v>100</v>
      </c>
      <c r="K473" s="8">
        <v>0</v>
      </c>
      <c r="L473" s="8">
        <v>2</v>
      </c>
      <c r="M473" s="49">
        <v>4.0999999999999996</v>
      </c>
      <c r="N473" s="49">
        <v>8.1</v>
      </c>
      <c r="O473" s="49">
        <v>4.0999999999999996</v>
      </c>
      <c r="P473" s="49">
        <v>0</v>
      </c>
      <c r="Q473" s="50" t="s">
        <v>33</v>
      </c>
      <c r="R473" s="50" t="s">
        <v>42</v>
      </c>
      <c r="S473" s="8">
        <v>6</v>
      </c>
      <c r="T473" s="8">
        <v>14</v>
      </c>
      <c r="U473" s="8">
        <v>0</v>
      </c>
      <c r="V473" s="49">
        <v>11.5</v>
      </c>
      <c r="W473" s="49">
        <v>13.5</v>
      </c>
      <c r="X473" s="49">
        <v>22.9</v>
      </c>
      <c r="Y473" s="49">
        <v>2.6</v>
      </c>
      <c r="Z473" s="50" t="s">
        <v>33</v>
      </c>
      <c r="AA473" s="50" t="s">
        <v>42</v>
      </c>
      <c r="AB473" s="8">
        <v>6</v>
      </c>
      <c r="AC473" s="50" t="s">
        <v>30</v>
      </c>
      <c r="AD473" s="8" t="s">
        <v>31</v>
      </c>
      <c r="AE473" s="8">
        <v>10</v>
      </c>
      <c r="AF473" s="8" t="s">
        <v>22</v>
      </c>
      <c r="AG473" s="8" t="s">
        <v>27</v>
      </c>
      <c r="AH473" s="8">
        <v>2</v>
      </c>
      <c r="AI473" s="4"/>
      <c r="AJ473" s="4"/>
      <c r="AK473" s="4"/>
      <c r="AL473" s="4"/>
      <c r="AM473" s="4"/>
      <c r="AN473" s="4">
        <v>502</v>
      </c>
      <c r="AO473" s="4"/>
      <c r="AP473" s="4"/>
      <c r="AQ473" s="5" t="s">
        <v>647</v>
      </c>
      <c r="AR473" s="4">
        <v>5</v>
      </c>
      <c r="AS473" s="4">
        <v>0</v>
      </c>
      <c r="AT473" s="4">
        <v>0</v>
      </c>
      <c r="AU473" s="4" t="s">
        <v>1179</v>
      </c>
      <c r="AV473" s="24">
        <v>105665</v>
      </c>
      <c r="AW473" s="57" t="str">
        <f t="shared" si="44"/>
        <v>BR:Calhoun,Willie*</v>
      </c>
      <c r="AX473" s="57" t="str">
        <f t="shared" si="45"/>
        <v>BP:Calhoun,Willie*</v>
      </c>
      <c r="AY473" s="58" t="s">
        <v>3717</v>
      </c>
      <c r="AZ473" s="59" t="s">
        <v>4731</v>
      </c>
    </row>
    <row r="474" spans="1:52" ht="14.25" customHeight="1" x14ac:dyDescent="0.2">
      <c r="A474" s="4"/>
      <c r="B474" s="13"/>
      <c r="C474" s="6" t="s">
        <v>1689</v>
      </c>
      <c r="D474" s="31" t="s">
        <v>75</v>
      </c>
      <c r="E474" s="11">
        <v>34316</v>
      </c>
      <c r="F474" s="17">
        <f t="shared" si="46"/>
        <v>27</v>
      </c>
      <c r="G474" s="8">
        <v>354</v>
      </c>
      <c r="H474" s="8">
        <v>337</v>
      </c>
      <c r="I474" s="8">
        <v>126</v>
      </c>
      <c r="J474" s="8">
        <v>120</v>
      </c>
      <c r="K474" s="8">
        <v>38</v>
      </c>
      <c r="L474" s="8">
        <v>0</v>
      </c>
      <c r="M474" s="49">
        <v>13.1</v>
      </c>
      <c r="N474" s="49">
        <v>15.1</v>
      </c>
      <c r="O474" s="49">
        <v>24</v>
      </c>
      <c r="P474" s="49">
        <v>1</v>
      </c>
      <c r="Q474" s="50" t="s">
        <v>61</v>
      </c>
      <c r="R474" s="50" t="s">
        <v>82</v>
      </c>
      <c r="S474" s="8">
        <v>5</v>
      </c>
      <c r="T474" s="8">
        <v>34</v>
      </c>
      <c r="U474" s="8">
        <v>3</v>
      </c>
      <c r="V474" s="49">
        <v>11.1</v>
      </c>
      <c r="W474" s="49">
        <v>16.100000000000001</v>
      </c>
      <c r="X474" s="49">
        <v>22.7</v>
      </c>
      <c r="Y474" s="49">
        <v>1.6</v>
      </c>
      <c r="Z474" s="50" t="s">
        <v>76</v>
      </c>
      <c r="AA474" s="50" t="s">
        <v>20</v>
      </c>
      <c r="AB474" s="8">
        <v>3</v>
      </c>
      <c r="AC474" s="50" t="s">
        <v>30</v>
      </c>
      <c r="AD474" s="8" t="s">
        <v>31</v>
      </c>
      <c r="AE474" s="8">
        <v>11</v>
      </c>
      <c r="AF474" s="8" t="s">
        <v>22</v>
      </c>
      <c r="AG474" s="8" t="s">
        <v>22</v>
      </c>
      <c r="AH474" s="8">
        <v>1</v>
      </c>
      <c r="AI474" s="4"/>
      <c r="AJ474" s="4"/>
      <c r="AK474" s="4">
        <v>308</v>
      </c>
      <c r="AL474" s="4">
        <v>308</v>
      </c>
      <c r="AM474" s="4"/>
      <c r="AN474" s="4"/>
      <c r="AO474" s="4"/>
      <c r="AP474" s="4"/>
      <c r="AQ474" s="5" t="s">
        <v>83</v>
      </c>
      <c r="AR474" s="4">
        <v>6</v>
      </c>
      <c r="AS474" s="4">
        <v>0</v>
      </c>
      <c r="AT474" s="4">
        <v>0</v>
      </c>
      <c r="AU474" s="4" t="s">
        <v>1180</v>
      </c>
      <c r="AV474" s="24">
        <v>101077</v>
      </c>
      <c r="AW474" s="57" t="str">
        <f t="shared" si="44"/>
        <v>BR:Camargo,Johan+</v>
      </c>
      <c r="AX474" s="57" t="str">
        <f t="shared" si="45"/>
        <v>BP:Camargo,Johan+</v>
      </c>
      <c r="AY474" s="58" t="s">
        <v>3718</v>
      </c>
      <c r="AZ474" s="59" t="s">
        <v>4627</v>
      </c>
    </row>
    <row r="475" spans="1:52" ht="14.25" customHeight="1" x14ac:dyDescent="0.2">
      <c r="A475" s="4"/>
      <c r="B475" s="13"/>
      <c r="C475" s="31" t="s">
        <v>829</v>
      </c>
      <c r="D475" s="31" t="s">
        <v>287</v>
      </c>
      <c r="E475" s="11">
        <v>35445</v>
      </c>
      <c r="F475" s="17">
        <f t="shared" si="46"/>
        <v>24</v>
      </c>
      <c r="G475" s="8">
        <v>166</v>
      </c>
      <c r="H475" s="8">
        <v>160</v>
      </c>
      <c r="I475" s="8">
        <v>59</v>
      </c>
      <c r="J475" s="8">
        <v>57</v>
      </c>
      <c r="K475" s="8">
        <v>58</v>
      </c>
      <c r="L475" s="8">
        <v>0</v>
      </c>
      <c r="M475" s="49">
        <v>0.2</v>
      </c>
      <c r="N475" s="49">
        <v>0.2</v>
      </c>
      <c r="O475" s="49">
        <v>0.2</v>
      </c>
      <c r="P475" s="49">
        <v>0</v>
      </c>
      <c r="Q475" s="50" t="s">
        <v>33</v>
      </c>
      <c r="R475" s="50" t="s">
        <v>20</v>
      </c>
      <c r="S475" s="8">
        <v>15</v>
      </c>
      <c r="T475" s="8">
        <v>37</v>
      </c>
      <c r="U475" s="8">
        <v>0</v>
      </c>
      <c r="V475" s="49">
        <v>13.9</v>
      </c>
      <c r="W475" s="49">
        <v>13.9</v>
      </c>
      <c r="X475" s="49">
        <v>25.3</v>
      </c>
      <c r="Y475" s="49">
        <v>0</v>
      </c>
      <c r="Z475" s="50" t="s">
        <v>33</v>
      </c>
      <c r="AA475" s="50" t="s">
        <v>19</v>
      </c>
      <c r="AB475" s="8">
        <v>16</v>
      </c>
      <c r="AC475" s="50" t="s">
        <v>62</v>
      </c>
      <c r="AD475" s="8" t="s">
        <v>27</v>
      </c>
      <c r="AE475" s="8">
        <v>14</v>
      </c>
      <c r="AF475" s="8" t="s">
        <v>22</v>
      </c>
      <c r="AG475" s="8" t="s">
        <v>22</v>
      </c>
      <c r="AH475" s="8">
        <v>1</v>
      </c>
      <c r="AI475" s="4"/>
      <c r="AJ475" s="4"/>
      <c r="AK475" s="4"/>
      <c r="AL475" s="4"/>
      <c r="AM475" s="4"/>
      <c r="AN475" s="4"/>
      <c r="AO475" s="4"/>
      <c r="AP475" s="4">
        <v>310</v>
      </c>
      <c r="AQ475" s="5" t="s">
        <v>292</v>
      </c>
      <c r="AR475" s="4">
        <v>2</v>
      </c>
      <c r="AS475" s="4">
        <v>1</v>
      </c>
      <c r="AT475" s="4">
        <v>0</v>
      </c>
      <c r="AU475" s="4" t="s">
        <v>1181</v>
      </c>
      <c r="AV475" s="28">
        <v>105670</v>
      </c>
      <c r="AW475" s="57" t="str">
        <f t="shared" si="44"/>
        <v>BR:Cameron,Daz</v>
      </c>
      <c r="AX475" s="57" t="str">
        <f t="shared" si="45"/>
        <v>BP:Cameron,Daz</v>
      </c>
      <c r="AY475" s="58" t="s">
        <v>4175</v>
      </c>
      <c r="AZ475" s="59" t="s">
        <v>4289</v>
      </c>
    </row>
    <row r="476" spans="1:52" ht="14.25" customHeight="1" x14ac:dyDescent="0.2">
      <c r="A476" s="4"/>
      <c r="B476" s="13"/>
      <c r="C476" s="12" t="s">
        <v>3434</v>
      </c>
      <c r="D476" s="31" t="s">
        <v>469</v>
      </c>
      <c r="E476" s="11">
        <v>31330</v>
      </c>
      <c r="F476" s="17">
        <f t="shared" si="46"/>
        <v>35</v>
      </c>
      <c r="G476" s="8">
        <v>93</v>
      </c>
      <c r="H476" s="8">
        <v>87</v>
      </c>
      <c r="I476" s="8">
        <v>33</v>
      </c>
      <c r="J476" s="8">
        <v>31</v>
      </c>
      <c r="K476" s="8">
        <v>70</v>
      </c>
      <c r="L476" s="8">
        <v>10</v>
      </c>
      <c r="M476" s="49">
        <v>1.8</v>
      </c>
      <c r="N476" s="49">
        <v>17.8</v>
      </c>
      <c r="O476" s="49">
        <v>7</v>
      </c>
      <c r="P476" s="49">
        <v>1.8</v>
      </c>
      <c r="Q476" s="50" t="s">
        <v>76</v>
      </c>
      <c r="R476" s="50" t="s">
        <v>20</v>
      </c>
      <c r="S476" s="8">
        <v>8</v>
      </c>
      <c r="T476" s="8">
        <v>68</v>
      </c>
      <c r="U476" s="8">
        <v>1</v>
      </c>
      <c r="V476" s="49">
        <v>6.9</v>
      </c>
      <c r="W476" s="49">
        <v>13.9</v>
      </c>
      <c r="X476" s="49">
        <v>27.3</v>
      </c>
      <c r="Y476" s="49">
        <v>6.8</v>
      </c>
      <c r="Z476" s="50" t="s">
        <v>25</v>
      </c>
      <c r="AA476" s="50" t="s">
        <v>20</v>
      </c>
      <c r="AB476" s="8">
        <v>9</v>
      </c>
      <c r="AC476" s="50" t="s">
        <v>30</v>
      </c>
      <c r="AD476" s="8" t="s">
        <v>31</v>
      </c>
      <c r="AE476" s="8">
        <v>9</v>
      </c>
      <c r="AF476" s="8" t="s">
        <v>22</v>
      </c>
      <c r="AG476" s="8" t="s">
        <v>22</v>
      </c>
      <c r="AH476" s="8">
        <v>1</v>
      </c>
      <c r="AI476" s="4"/>
      <c r="AJ476" s="4"/>
      <c r="AK476" s="4"/>
      <c r="AL476" s="4"/>
      <c r="AM476" s="4"/>
      <c r="AN476" s="4"/>
      <c r="AO476" s="4"/>
      <c r="AP476" s="4"/>
      <c r="AQ476" s="4"/>
      <c r="AR476" s="4">
        <v>2</v>
      </c>
      <c r="AS476" s="4">
        <v>0</v>
      </c>
      <c r="AT476" s="4">
        <v>0</v>
      </c>
      <c r="AU476" s="4" t="s">
        <v>1197</v>
      </c>
      <c r="AV476" s="24">
        <v>53004</v>
      </c>
      <c r="AW476" s="57" t="str">
        <f t="shared" si="44"/>
        <v>BR:Cespedes,Yoenis</v>
      </c>
      <c r="AX476" s="57" t="str">
        <f t="shared" si="45"/>
        <v>BP:Cespedes,Yoenis</v>
      </c>
      <c r="AY476" s="58" t="s">
        <v>3732</v>
      </c>
      <c r="AZ476" s="59" t="s">
        <v>4394</v>
      </c>
    </row>
    <row r="477" spans="1:52" ht="14.25" customHeight="1" x14ac:dyDescent="0.2">
      <c r="A477" s="4"/>
      <c r="B477" s="13" t="s">
        <v>3441</v>
      </c>
      <c r="C477" s="31" t="s">
        <v>836</v>
      </c>
      <c r="D477" s="31" t="s">
        <v>238</v>
      </c>
      <c r="E477" s="11">
        <v>34929</v>
      </c>
      <c r="F477" s="17">
        <f t="shared" si="46"/>
        <v>25</v>
      </c>
      <c r="G477" s="8">
        <v>37</v>
      </c>
      <c r="H477" s="8">
        <v>31</v>
      </c>
      <c r="I477" s="8">
        <v>13</v>
      </c>
      <c r="J477" s="8">
        <v>11</v>
      </c>
      <c r="K477" s="8">
        <v>37</v>
      </c>
      <c r="L477" s="8">
        <v>30</v>
      </c>
      <c r="M477" s="49">
        <v>7.3</v>
      </c>
      <c r="N477" s="49">
        <v>37.299999999999997</v>
      </c>
      <c r="O477" s="49">
        <v>7.3</v>
      </c>
      <c r="P477" s="49">
        <v>0</v>
      </c>
      <c r="Q477" s="50" t="s">
        <v>33</v>
      </c>
      <c r="R477" s="50" t="s">
        <v>51</v>
      </c>
      <c r="S477" s="8">
        <v>21</v>
      </c>
      <c r="T477" s="8">
        <v>50</v>
      </c>
      <c r="U477" s="8">
        <v>12</v>
      </c>
      <c r="V477" s="49">
        <v>2.2999999999999998</v>
      </c>
      <c r="W477" s="49">
        <v>14.3</v>
      </c>
      <c r="X477" s="49">
        <v>2.2999999999999998</v>
      </c>
      <c r="Y477" s="49">
        <v>0</v>
      </c>
      <c r="Z477" s="50" t="s">
        <v>33</v>
      </c>
      <c r="AA477" s="50" t="s">
        <v>20</v>
      </c>
      <c r="AB477" s="8">
        <v>31</v>
      </c>
      <c r="AC477" s="50" t="s">
        <v>30</v>
      </c>
      <c r="AD477" s="8" t="s">
        <v>31</v>
      </c>
      <c r="AE477" s="8">
        <v>13</v>
      </c>
      <c r="AF477" s="8" t="s">
        <v>22</v>
      </c>
      <c r="AG477" s="8" t="s">
        <v>22</v>
      </c>
      <c r="AH477" s="8">
        <v>1</v>
      </c>
      <c r="AI477" s="4"/>
      <c r="AJ477" s="4"/>
      <c r="AK477" s="4">
        <v>471</v>
      </c>
      <c r="AL477" s="4">
        <v>411</v>
      </c>
      <c r="AM477" s="4">
        <v>407</v>
      </c>
      <c r="AN477" s="4"/>
      <c r="AO477" s="4"/>
      <c r="AP477" s="4"/>
      <c r="AQ477" s="5" t="s">
        <v>716</v>
      </c>
      <c r="AR477" s="4">
        <v>2</v>
      </c>
      <c r="AS477" s="4">
        <v>0</v>
      </c>
      <c r="AT477" s="4">
        <v>0</v>
      </c>
      <c r="AU477" s="4" t="s">
        <v>1198</v>
      </c>
      <c r="AV477" s="24">
        <v>103985</v>
      </c>
      <c r="AW477" s="57" t="str">
        <f t="shared" si="44"/>
        <v>BR:Chang,Yu</v>
      </c>
      <c r="AX477" s="57" t="str">
        <f t="shared" si="45"/>
        <v>BP:Chang,Yu</v>
      </c>
      <c r="AY477" s="58" t="s">
        <v>3733</v>
      </c>
      <c r="AZ477" s="59" t="s">
        <v>4696</v>
      </c>
    </row>
    <row r="478" spans="1:52" ht="14.25" customHeight="1" x14ac:dyDescent="0.2">
      <c r="A478" s="4"/>
      <c r="B478" s="13"/>
      <c r="C478" s="6" t="s">
        <v>839</v>
      </c>
      <c r="D478" s="31" t="s">
        <v>469</v>
      </c>
      <c r="E478" s="11">
        <v>30838</v>
      </c>
      <c r="F478" s="17">
        <f t="shared" si="46"/>
        <v>37</v>
      </c>
      <c r="G478" s="8">
        <v>225</v>
      </c>
      <c r="H478" s="8">
        <v>208</v>
      </c>
      <c r="I478" s="8">
        <v>80</v>
      </c>
      <c r="J478" s="8">
        <v>74</v>
      </c>
      <c r="K478" s="8">
        <v>10</v>
      </c>
      <c r="L478" s="8">
        <v>19</v>
      </c>
      <c r="M478" s="49">
        <v>10.9</v>
      </c>
      <c r="N478" s="49">
        <v>32.9</v>
      </c>
      <c r="O478" s="49">
        <v>22.3</v>
      </c>
      <c r="P478" s="49">
        <v>1.8</v>
      </c>
      <c r="Q478" s="50" t="s">
        <v>61</v>
      </c>
      <c r="R478" s="50" t="s">
        <v>66</v>
      </c>
      <c r="S478" s="8">
        <v>26</v>
      </c>
      <c r="T478" s="8">
        <v>44</v>
      </c>
      <c r="U478" s="8">
        <v>0</v>
      </c>
      <c r="V478" s="49">
        <v>1</v>
      </c>
      <c r="W478" s="49">
        <v>4</v>
      </c>
      <c r="X478" s="49">
        <v>1.6</v>
      </c>
      <c r="Y478" s="49">
        <v>0</v>
      </c>
      <c r="Z478" s="50" t="s">
        <v>29</v>
      </c>
      <c r="AA478" s="50" t="s">
        <v>20</v>
      </c>
      <c r="AB478" s="8">
        <v>33</v>
      </c>
      <c r="AC478" s="50" t="s">
        <v>30</v>
      </c>
      <c r="AD478" s="8" t="s">
        <v>31</v>
      </c>
      <c r="AE478" s="8">
        <v>9</v>
      </c>
      <c r="AF478" s="8" t="s">
        <v>22</v>
      </c>
      <c r="AG478" s="8" t="s">
        <v>6</v>
      </c>
      <c r="AH478" s="8">
        <v>3</v>
      </c>
      <c r="AI478" s="4">
        <v>303</v>
      </c>
      <c r="AJ478" s="4"/>
      <c r="AK478" s="4"/>
      <c r="AL478" s="4"/>
      <c r="AM478" s="4"/>
      <c r="AN478" s="4"/>
      <c r="AO478" s="4"/>
      <c r="AP478" s="4"/>
      <c r="AQ478" s="5" t="s">
        <v>472</v>
      </c>
      <c r="AR478" s="4">
        <v>6</v>
      </c>
      <c r="AS478" s="4">
        <v>0</v>
      </c>
      <c r="AT478" s="4">
        <v>0</v>
      </c>
      <c r="AU478" s="4" t="s">
        <v>1201</v>
      </c>
      <c r="AV478" s="24">
        <v>33829</v>
      </c>
      <c r="AW478" s="57" t="str">
        <f t="shared" ref="AW478:AW541" si="47">HYPERLINK(AY478,_xlfn.CONCAT("BR:",C478))</f>
        <v>BR:Chirinos,Robinson</v>
      </c>
      <c r="AX478" s="57" t="str">
        <f t="shared" ref="AX478:AX541" si="48">HYPERLINK(AZ478,_xlfn.CONCAT("BP:",C478))</f>
        <v>BP:Chirinos,Robinson</v>
      </c>
      <c r="AY478" s="58" t="s">
        <v>3736</v>
      </c>
      <c r="AZ478" s="59" t="s">
        <v>4343</v>
      </c>
    </row>
    <row r="479" spans="1:52" ht="14.25" customHeight="1" x14ac:dyDescent="0.2">
      <c r="A479" s="4"/>
      <c r="B479" s="13"/>
      <c r="C479" s="6" t="s">
        <v>3399</v>
      </c>
      <c r="D479" s="31" t="s">
        <v>644</v>
      </c>
      <c r="E479" s="11">
        <v>30145</v>
      </c>
      <c r="F479" s="17">
        <f t="shared" si="46"/>
        <v>38</v>
      </c>
      <c r="G479" s="8">
        <v>345</v>
      </c>
      <c r="H479" s="8">
        <v>309</v>
      </c>
      <c r="I479" s="8">
        <v>123</v>
      </c>
      <c r="J479" s="8">
        <v>110</v>
      </c>
      <c r="K479" s="8">
        <v>13</v>
      </c>
      <c r="L479" s="8">
        <v>0</v>
      </c>
      <c r="M479" s="49">
        <v>16.100000000000001</v>
      </c>
      <c r="N479" s="49">
        <v>20.100000000000001</v>
      </c>
      <c r="O479" s="49">
        <v>21.1</v>
      </c>
      <c r="P479" s="49">
        <v>1.3</v>
      </c>
      <c r="Q479" s="50" t="s">
        <v>61</v>
      </c>
      <c r="R479" s="50" t="s">
        <v>42</v>
      </c>
      <c r="S479" s="8">
        <v>4</v>
      </c>
      <c r="T479" s="8">
        <v>40</v>
      </c>
      <c r="U479" s="8">
        <v>17</v>
      </c>
      <c r="V479" s="49">
        <v>13.5</v>
      </c>
      <c r="W479" s="49">
        <v>34.5</v>
      </c>
      <c r="X479" s="49">
        <v>23.3</v>
      </c>
      <c r="Y479" s="49">
        <v>3.3</v>
      </c>
      <c r="Z479" s="50" t="s">
        <v>113</v>
      </c>
      <c r="AA479" s="50" t="s">
        <v>145</v>
      </c>
      <c r="AB479" s="8">
        <v>3</v>
      </c>
      <c r="AC479" s="50" t="s">
        <v>648</v>
      </c>
      <c r="AD479" s="8" t="s">
        <v>48</v>
      </c>
      <c r="AE479" s="8">
        <v>13</v>
      </c>
      <c r="AF479" s="8" t="s">
        <v>27</v>
      </c>
      <c r="AG479" s="8" t="s">
        <v>27</v>
      </c>
      <c r="AH479" s="8">
        <v>2</v>
      </c>
      <c r="AI479" s="4"/>
      <c r="AJ479" s="4"/>
      <c r="AK479" s="4"/>
      <c r="AL479" s="4"/>
      <c r="AM479" s="4"/>
      <c r="AN479" s="4">
        <v>409</v>
      </c>
      <c r="AO479" s="4"/>
      <c r="AP479" s="4">
        <v>409</v>
      </c>
      <c r="AQ479" s="5" t="s">
        <v>649</v>
      </c>
      <c r="AR479" s="4">
        <v>13</v>
      </c>
      <c r="AS479" s="4">
        <v>6</v>
      </c>
      <c r="AT479" s="4">
        <v>2</v>
      </c>
      <c r="AU479" s="4" t="s">
        <v>1204</v>
      </c>
      <c r="AV479" s="24">
        <v>31672</v>
      </c>
      <c r="AW479" s="57" t="str">
        <f t="shared" si="47"/>
        <v>BR:Choo,Shin-Soo*</v>
      </c>
      <c r="AX479" s="57" t="str">
        <f t="shared" si="48"/>
        <v>BP:Choo,Shin-Soo*</v>
      </c>
      <c r="AY479" s="58" t="s">
        <v>3738</v>
      </c>
      <c r="AZ479" s="59" t="s">
        <v>4341</v>
      </c>
    </row>
    <row r="480" spans="1:52" ht="14.25" customHeight="1" x14ac:dyDescent="0.2">
      <c r="A480" s="4"/>
      <c r="B480" s="13"/>
      <c r="C480" s="6" t="s">
        <v>840</v>
      </c>
      <c r="D480" s="31" t="s">
        <v>212</v>
      </c>
      <c r="E480" s="11">
        <v>32642</v>
      </c>
      <c r="F480" s="17">
        <f t="shared" si="46"/>
        <v>32</v>
      </c>
      <c r="G480" s="8">
        <v>68</v>
      </c>
      <c r="H480" s="8">
        <v>65</v>
      </c>
      <c r="I480" s="8">
        <v>24</v>
      </c>
      <c r="J480" s="8">
        <v>23</v>
      </c>
      <c r="K480" s="8">
        <v>0</v>
      </c>
      <c r="L480" s="8">
        <v>0</v>
      </c>
      <c r="M480" s="49">
        <v>17.3</v>
      </c>
      <c r="N480" s="49">
        <v>17.3</v>
      </c>
      <c r="O480" s="49">
        <v>32.9</v>
      </c>
      <c r="P480" s="49">
        <v>0</v>
      </c>
      <c r="Q480" s="50" t="s">
        <v>29</v>
      </c>
      <c r="R480" s="50" t="s">
        <v>20</v>
      </c>
      <c r="S480" s="8">
        <v>32</v>
      </c>
      <c r="T480" s="8">
        <v>0</v>
      </c>
      <c r="U480" s="8">
        <v>0</v>
      </c>
      <c r="V480" s="49">
        <v>0</v>
      </c>
      <c r="W480" s="49">
        <v>0</v>
      </c>
      <c r="X480" s="49">
        <v>0</v>
      </c>
      <c r="Y480" s="49">
        <v>0</v>
      </c>
      <c r="Z480" s="50" t="s">
        <v>29</v>
      </c>
      <c r="AA480" s="50" t="s">
        <v>20</v>
      </c>
      <c r="AB480" s="8">
        <v>32</v>
      </c>
      <c r="AC480" s="50" t="s">
        <v>209</v>
      </c>
      <c r="AD480" s="8" t="s">
        <v>6</v>
      </c>
      <c r="AE480" s="8">
        <v>12</v>
      </c>
      <c r="AF480" s="8" t="s">
        <v>27</v>
      </c>
      <c r="AG480" s="8" t="s">
        <v>27</v>
      </c>
      <c r="AH480" s="8">
        <v>1</v>
      </c>
      <c r="AI480" s="4"/>
      <c r="AJ480" s="4">
        <v>425</v>
      </c>
      <c r="AK480" s="4">
        <v>318</v>
      </c>
      <c r="AL480" s="4"/>
      <c r="AM480" s="4"/>
      <c r="AN480" s="4"/>
      <c r="AO480" s="4"/>
      <c r="AP480" s="4"/>
      <c r="AQ480" s="5" t="s">
        <v>220</v>
      </c>
      <c r="AR480" s="4">
        <v>1</v>
      </c>
      <c r="AS480" s="4">
        <v>1</v>
      </c>
      <c r="AT480" s="4">
        <v>0</v>
      </c>
      <c r="AU480" s="4" t="s">
        <v>1206</v>
      </c>
      <c r="AV480" s="24">
        <v>65863</v>
      </c>
      <c r="AW480" s="57" t="str">
        <f t="shared" si="47"/>
        <v>BR:Colon,Christian</v>
      </c>
      <c r="AX480" s="57" t="str">
        <f t="shared" si="48"/>
        <v>BP:Colon,Christian</v>
      </c>
      <c r="AY480" s="58" t="s">
        <v>3740</v>
      </c>
      <c r="AZ480" s="59" t="s">
        <v>4473</v>
      </c>
    </row>
    <row r="481" spans="1:52" ht="14.25" customHeight="1" x14ac:dyDescent="0.2">
      <c r="A481" s="4"/>
      <c r="B481" s="13" t="s">
        <v>3441</v>
      </c>
      <c r="C481" s="6" t="s">
        <v>844</v>
      </c>
      <c r="D481" s="31" t="s">
        <v>469</v>
      </c>
      <c r="E481" s="11">
        <v>33694</v>
      </c>
      <c r="F481" s="17">
        <f t="shared" si="46"/>
        <v>29</v>
      </c>
      <c r="G481" s="8">
        <v>22</v>
      </c>
      <c r="H481" s="8">
        <v>22</v>
      </c>
      <c r="I481" s="8">
        <v>8</v>
      </c>
      <c r="J481" s="8">
        <v>8</v>
      </c>
      <c r="K481" s="8">
        <v>53</v>
      </c>
      <c r="L481" s="8">
        <v>0</v>
      </c>
      <c r="M481" s="49">
        <v>23.9</v>
      </c>
      <c r="N481" s="49">
        <v>23.9</v>
      </c>
      <c r="O481" s="49">
        <v>23.9</v>
      </c>
      <c r="P481" s="49">
        <v>0</v>
      </c>
      <c r="Q481" s="50" t="s">
        <v>33</v>
      </c>
      <c r="R481" s="50" t="s">
        <v>60</v>
      </c>
      <c r="S481" s="8">
        <v>0</v>
      </c>
      <c r="T481" s="8">
        <v>51</v>
      </c>
      <c r="U481" s="8">
        <v>0</v>
      </c>
      <c r="V481" s="49">
        <v>0</v>
      </c>
      <c r="W481" s="49">
        <v>0</v>
      </c>
      <c r="X481" s="49">
        <v>0</v>
      </c>
      <c r="Y481" s="49">
        <v>0</v>
      </c>
      <c r="Z481" s="50" t="s">
        <v>29</v>
      </c>
      <c r="AA481" s="50" t="s">
        <v>20</v>
      </c>
      <c r="AB481" s="8">
        <v>0</v>
      </c>
      <c r="AC481" s="50" t="s">
        <v>209</v>
      </c>
      <c r="AD481" s="8" t="s">
        <v>6</v>
      </c>
      <c r="AE481" s="8">
        <v>15</v>
      </c>
      <c r="AF481" s="8" t="s">
        <v>6</v>
      </c>
      <c r="AG481" s="8" t="s">
        <v>22</v>
      </c>
      <c r="AH481" s="8">
        <v>1</v>
      </c>
      <c r="AI481" s="4"/>
      <c r="AJ481" s="4"/>
      <c r="AK481" s="4"/>
      <c r="AL481" s="4"/>
      <c r="AM481" s="4"/>
      <c r="AN481" s="4"/>
      <c r="AO481" s="4">
        <v>307</v>
      </c>
      <c r="AP481" s="4">
        <v>307</v>
      </c>
      <c r="AQ481" s="5" t="s">
        <v>738</v>
      </c>
      <c r="AR481" s="4">
        <v>0</v>
      </c>
      <c r="AS481" s="4">
        <v>1</v>
      </c>
      <c r="AT481" s="4">
        <v>0</v>
      </c>
      <c r="AU481" s="4" t="s">
        <v>1211</v>
      </c>
      <c r="AV481" s="24">
        <v>102553</v>
      </c>
      <c r="AW481" s="57" t="str">
        <f t="shared" si="47"/>
        <v>BR:Cordell,Ryan</v>
      </c>
      <c r="AX481" s="57" t="str">
        <f t="shared" si="48"/>
        <v>BP:Cordell,Ryan</v>
      </c>
      <c r="AY481" s="58" t="s">
        <v>3744</v>
      </c>
      <c r="AZ481" s="59" t="s">
        <v>4657</v>
      </c>
    </row>
    <row r="482" spans="1:52" ht="14.25" customHeight="1" x14ac:dyDescent="0.2">
      <c r="A482" s="4"/>
      <c r="B482" s="13" t="s">
        <v>3441</v>
      </c>
      <c r="C482" s="31" t="s">
        <v>846</v>
      </c>
      <c r="D482" s="31" t="s">
        <v>528</v>
      </c>
      <c r="E482" s="11">
        <v>34654</v>
      </c>
      <c r="F482" s="17">
        <f t="shared" si="46"/>
        <v>26</v>
      </c>
      <c r="G482" s="8">
        <v>11</v>
      </c>
      <c r="H482" s="8">
        <v>11</v>
      </c>
      <c r="I482" s="8">
        <v>4</v>
      </c>
      <c r="J482" s="8">
        <v>4</v>
      </c>
      <c r="K482" s="8">
        <v>7</v>
      </c>
      <c r="L482" s="8">
        <v>0</v>
      </c>
      <c r="M482" s="49">
        <v>0</v>
      </c>
      <c r="N482" s="49">
        <v>0</v>
      </c>
      <c r="O482" s="49">
        <v>0</v>
      </c>
      <c r="P482" s="49">
        <v>0</v>
      </c>
      <c r="Q482" s="50" t="s">
        <v>29</v>
      </c>
      <c r="R482" s="50" t="s">
        <v>20</v>
      </c>
      <c r="S482" s="8">
        <v>0</v>
      </c>
      <c r="T482" s="8">
        <v>41</v>
      </c>
      <c r="U482" s="8">
        <v>0</v>
      </c>
      <c r="V482" s="49">
        <v>0</v>
      </c>
      <c r="W482" s="49">
        <v>0</v>
      </c>
      <c r="X482" s="49">
        <v>0</v>
      </c>
      <c r="Y482" s="49">
        <v>0</v>
      </c>
      <c r="Z482" s="50" t="s">
        <v>29</v>
      </c>
      <c r="AA482" s="50" t="s">
        <v>20</v>
      </c>
      <c r="AB482" s="8">
        <v>0</v>
      </c>
      <c r="AC482" s="50" t="s">
        <v>30</v>
      </c>
      <c r="AD482" s="8" t="s">
        <v>31</v>
      </c>
      <c r="AE482" s="8">
        <v>10</v>
      </c>
      <c r="AF482" s="8" t="s">
        <v>22</v>
      </c>
      <c r="AG482" s="8" t="s">
        <v>27</v>
      </c>
      <c r="AH482" s="8">
        <v>1</v>
      </c>
      <c r="AI482" s="4"/>
      <c r="AJ482" s="4">
        <v>302</v>
      </c>
      <c r="AK482" s="4"/>
      <c r="AL482" s="4"/>
      <c r="AM482" s="4"/>
      <c r="AN482" s="4"/>
      <c r="AO482" s="4"/>
      <c r="AP482" s="4"/>
      <c r="AQ482" s="5" t="s">
        <v>746</v>
      </c>
      <c r="AR482" s="4">
        <v>0</v>
      </c>
      <c r="AS482" s="4">
        <v>0</v>
      </c>
      <c r="AT482" s="4">
        <v>0</v>
      </c>
      <c r="AU482" s="4" t="s">
        <v>1214</v>
      </c>
      <c r="AV482" s="28">
        <v>107669</v>
      </c>
      <c r="AW482" s="57" t="str">
        <f t="shared" si="47"/>
        <v>BR:Craig,Will</v>
      </c>
      <c r="AX482" s="57" t="str">
        <f t="shared" si="48"/>
        <v>BP:Craig,Will</v>
      </c>
      <c r="AY482" s="58" t="s">
        <v>4178</v>
      </c>
      <c r="AZ482" s="59" t="s">
        <v>4309</v>
      </c>
    </row>
    <row r="483" spans="1:52" ht="14.25" customHeight="1" x14ac:dyDescent="0.2">
      <c r="A483" s="4"/>
      <c r="B483" s="13" t="s">
        <v>3441</v>
      </c>
      <c r="C483" s="6" t="s">
        <v>848</v>
      </c>
      <c r="D483" s="31" t="s">
        <v>17</v>
      </c>
      <c r="E483" s="11">
        <v>34017</v>
      </c>
      <c r="F483" s="17">
        <f t="shared" si="46"/>
        <v>28</v>
      </c>
      <c r="G483" s="8">
        <v>51</v>
      </c>
      <c r="H483" s="8">
        <v>48</v>
      </c>
      <c r="I483" s="8">
        <v>18</v>
      </c>
      <c r="J483" s="8">
        <v>17</v>
      </c>
      <c r="K483" s="8">
        <v>42</v>
      </c>
      <c r="L483" s="8">
        <v>9</v>
      </c>
      <c r="M483" s="49">
        <v>0</v>
      </c>
      <c r="N483" s="49">
        <v>31</v>
      </c>
      <c r="O483" s="49">
        <v>0</v>
      </c>
      <c r="P483" s="49">
        <v>0</v>
      </c>
      <c r="Q483" s="50" t="s">
        <v>29</v>
      </c>
      <c r="R483" s="50" t="s">
        <v>20</v>
      </c>
      <c r="S483" s="8">
        <v>0</v>
      </c>
      <c r="T483" s="8">
        <v>51</v>
      </c>
      <c r="U483" s="8">
        <v>0</v>
      </c>
      <c r="V483" s="49">
        <v>0</v>
      </c>
      <c r="W483" s="49">
        <v>22</v>
      </c>
      <c r="X483" s="49">
        <v>0</v>
      </c>
      <c r="Y483" s="49">
        <v>0</v>
      </c>
      <c r="Z483" s="50" t="s">
        <v>29</v>
      </c>
      <c r="AA483" s="50" t="s">
        <v>20</v>
      </c>
      <c r="AB483" s="8">
        <v>0</v>
      </c>
      <c r="AC483" s="50" t="s">
        <v>30</v>
      </c>
      <c r="AD483" s="8" t="s">
        <v>31</v>
      </c>
      <c r="AE483" s="8">
        <v>9</v>
      </c>
      <c r="AF483" s="8" t="s">
        <v>22</v>
      </c>
      <c r="AG483" s="8" t="s">
        <v>22</v>
      </c>
      <c r="AH483" s="8">
        <v>1</v>
      </c>
      <c r="AI483" s="4"/>
      <c r="AJ483" s="4">
        <v>424</v>
      </c>
      <c r="AK483" s="4"/>
      <c r="AL483" s="4"/>
      <c r="AM483" s="4"/>
      <c r="AN483" s="4"/>
      <c r="AO483" s="4"/>
      <c r="AP483" s="4"/>
      <c r="AQ483" s="5" t="s">
        <v>32</v>
      </c>
      <c r="AR483" s="4">
        <v>1</v>
      </c>
      <c r="AS483" s="4">
        <v>0</v>
      </c>
      <c r="AT483" s="4">
        <v>0</v>
      </c>
      <c r="AU483" s="4" t="s">
        <v>1218</v>
      </c>
      <c r="AV483" s="24">
        <v>70781</v>
      </c>
      <c r="AW483" s="57" t="str">
        <f t="shared" si="47"/>
        <v>BR:Cron,Kevin</v>
      </c>
      <c r="AX483" s="57" t="str">
        <f t="shared" si="48"/>
        <v>BP:Cron,Kevin</v>
      </c>
      <c r="AY483" s="58" t="s">
        <v>3750</v>
      </c>
      <c r="AZ483" s="59" t="s">
        <v>4585</v>
      </c>
    </row>
    <row r="484" spans="1:52" ht="14.25" customHeight="1" x14ac:dyDescent="0.2">
      <c r="A484" s="4"/>
      <c r="B484" s="13" t="s">
        <v>3441</v>
      </c>
      <c r="C484" s="6" t="s">
        <v>850</v>
      </c>
      <c r="D484" s="31" t="s">
        <v>75</v>
      </c>
      <c r="E484" s="11">
        <v>32608</v>
      </c>
      <c r="F484" s="17">
        <f t="shared" si="46"/>
        <v>32</v>
      </c>
      <c r="G484" s="8">
        <v>20</v>
      </c>
      <c r="H484" s="8">
        <v>20</v>
      </c>
      <c r="I484" s="8">
        <v>7</v>
      </c>
      <c r="J484" s="8">
        <v>7</v>
      </c>
      <c r="K484" s="8">
        <v>79</v>
      </c>
      <c r="L484" s="8">
        <v>0</v>
      </c>
      <c r="M484" s="49">
        <v>23.4</v>
      </c>
      <c r="N484" s="49">
        <v>23.4</v>
      </c>
      <c r="O484" s="49">
        <v>46.6</v>
      </c>
      <c r="P484" s="49">
        <v>0</v>
      </c>
      <c r="Q484" s="50" t="s">
        <v>29</v>
      </c>
      <c r="R484" s="50" t="s">
        <v>20</v>
      </c>
      <c r="S484" s="8">
        <v>0</v>
      </c>
      <c r="T484" s="8">
        <v>103</v>
      </c>
      <c r="U484" s="8">
        <v>0</v>
      </c>
      <c r="V484" s="49">
        <v>0</v>
      </c>
      <c r="W484" s="49">
        <v>0</v>
      </c>
      <c r="X484" s="49">
        <v>0</v>
      </c>
      <c r="Y484" s="49">
        <v>0</v>
      </c>
      <c r="Z484" s="50" t="s">
        <v>29</v>
      </c>
      <c r="AA484" s="50" t="s">
        <v>20</v>
      </c>
      <c r="AB484" s="8">
        <v>0</v>
      </c>
      <c r="AC484" s="50" t="s">
        <v>30</v>
      </c>
      <c r="AD484" s="8" t="s">
        <v>31</v>
      </c>
      <c r="AE484" s="8">
        <v>13</v>
      </c>
      <c r="AF484" s="8" t="s">
        <v>22</v>
      </c>
      <c r="AG484" s="8" t="s">
        <v>22</v>
      </c>
      <c r="AH484" s="8">
        <v>1</v>
      </c>
      <c r="AI484" s="4"/>
      <c r="AJ484" s="4">
        <v>430</v>
      </c>
      <c r="AK484" s="4">
        <v>447</v>
      </c>
      <c r="AL484" s="4"/>
      <c r="AM484" s="4"/>
      <c r="AN484" s="4"/>
      <c r="AO484" s="4"/>
      <c r="AP484" s="4"/>
      <c r="AQ484" s="5" t="s">
        <v>705</v>
      </c>
      <c r="AR484" s="4">
        <v>0</v>
      </c>
      <c r="AS484" s="4">
        <v>0</v>
      </c>
      <c r="AT484" s="4">
        <v>0</v>
      </c>
      <c r="AU484" s="4" t="s">
        <v>1221</v>
      </c>
      <c r="AV484" s="24">
        <v>55773</v>
      </c>
      <c r="AW484" s="57" t="str">
        <f t="shared" si="47"/>
        <v>BR:Culberson,Charlie</v>
      </c>
      <c r="AX484" s="57" t="str">
        <f t="shared" si="48"/>
        <v>BP:Culberson,Charlie</v>
      </c>
      <c r="AY484" s="58" t="s">
        <v>3752</v>
      </c>
      <c r="AZ484" s="59" t="s">
        <v>4396</v>
      </c>
    </row>
    <row r="485" spans="1:52" ht="14.25" customHeight="1" x14ac:dyDescent="0.2">
      <c r="A485" s="4"/>
      <c r="B485" s="13" t="s">
        <v>3441</v>
      </c>
      <c r="C485" s="6" t="s">
        <v>851</v>
      </c>
      <c r="D485" s="31" t="s">
        <v>158</v>
      </c>
      <c r="E485" s="11">
        <v>33924</v>
      </c>
      <c r="F485" s="17">
        <f t="shared" si="46"/>
        <v>28</v>
      </c>
      <c r="G485" s="8">
        <v>3</v>
      </c>
      <c r="H485" s="8">
        <v>3</v>
      </c>
      <c r="I485" s="8">
        <v>1</v>
      </c>
      <c r="J485" s="8">
        <v>1</v>
      </c>
      <c r="K485" s="8">
        <v>0</v>
      </c>
      <c r="L485" s="8">
        <v>0</v>
      </c>
      <c r="M485" s="49">
        <v>0</v>
      </c>
      <c r="N485" s="49">
        <v>0</v>
      </c>
      <c r="O485" s="49">
        <v>0</v>
      </c>
      <c r="P485" s="49">
        <v>0</v>
      </c>
      <c r="Q485" s="50" t="s">
        <v>29</v>
      </c>
      <c r="R485" s="50" t="s">
        <v>20</v>
      </c>
      <c r="S485" s="8">
        <v>0</v>
      </c>
      <c r="T485" s="8">
        <v>0</v>
      </c>
      <c r="U485" s="8">
        <v>0</v>
      </c>
      <c r="V485" s="49">
        <v>0</v>
      </c>
      <c r="W485" s="49">
        <v>0</v>
      </c>
      <c r="X485" s="49">
        <v>0</v>
      </c>
      <c r="Y485" s="49">
        <v>0</v>
      </c>
      <c r="Z485" s="50" t="s">
        <v>29</v>
      </c>
      <c r="AA485" s="50" t="s">
        <v>20</v>
      </c>
      <c r="AB485" s="8">
        <v>0</v>
      </c>
      <c r="AC485" s="50" t="s">
        <v>30</v>
      </c>
      <c r="AD485" s="8" t="s">
        <v>31</v>
      </c>
      <c r="AE485" s="8">
        <v>11</v>
      </c>
      <c r="AF485" s="8" t="s">
        <v>22</v>
      </c>
      <c r="AG485" s="8" t="s">
        <v>22</v>
      </c>
      <c r="AH485" s="8">
        <v>1</v>
      </c>
      <c r="AI485" s="4"/>
      <c r="AJ485" s="4"/>
      <c r="AK485" s="4"/>
      <c r="AL485" s="4">
        <v>431</v>
      </c>
      <c r="AM485" s="4"/>
      <c r="AN485" s="4"/>
      <c r="AO485" s="4"/>
      <c r="AP485" s="4"/>
      <c r="AQ485" s="5" t="s">
        <v>711</v>
      </c>
      <c r="AR485" s="4">
        <v>0</v>
      </c>
      <c r="AS485" s="4">
        <v>0</v>
      </c>
      <c r="AT485" s="4">
        <v>0</v>
      </c>
      <c r="AU485" s="4" t="s">
        <v>1222</v>
      </c>
      <c r="AV485" s="24">
        <v>68089</v>
      </c>
      <c r="AW485" s="57" t="str">
        <f t="shared" si="47"/>
        <v>BR:Cuthbert,Cheslor</v>
      </c>
      <c r="AX485" s="57" t="str">
        <f t="shared" si="48"/>
        <v>BP:Cuthbert,Cheslor</v>
      </c>
      <c r="AY485" s="58" t="s">
        <v>3753</v>
      </c>
      <c r="AZ485" s="59" t="s">
        <v>4526</v>
      </c>
    </row>
    <row r="486" spans="1:52" ht="14.25" customHeight="1" x14ac:dyDescent="0.2">
      <c r="A486" s="4"/>
      <c r="B486" s="13"/>
      <c r="C486" s="31" t="s">
        <v>854</v>
      </c>
      <c r="D486" s="31" t="s">
        <v>212</v>
      </c>
      <c r="E486" s="11">
        <v>33323</v>
      </c>
      <c r="F486" s="17">
        <f t="shared" si="46"/>
        <v>30</v>
      </c>
      <c r="G486" s="8">
        <v>132</v>
      </c>
      <c r="H486" s="8">
        <v>121</v>
      </c>
      <c r="I486" s="8">
        <v>47</v>
      </c>
      <c r="J486" s="8">
        <v>43</v>
      </c>
      <c r="K486" s="8">
        <v>39</v>
      </c>
      <c r="L486" s="8">
        <v>11</v>
      </c>
      <c r="M486" s="49">
        <v>14</v>
      </c>
      <c r="N486" s="49">
        <v>25</v>
      </c>
      <c r="O486" s="49">
        <v>51</v>
      </c>
      <c r="P486" s="49">
        <v>11.8</v>
      </c>
      <c r="Q486" s="50" t="s">
        <v>25</v>
      </c>
      <c r="R486" s="50" t="s">
        <v>20</v>
      </c>
      <c r="S486" s="8">
        <v>26</v>
      </c>
      <c r="T486" s="8">
        <v>24</v>
      </c>
      <c r="U486" s="8">
        <v>5</v>
      </c>
      <c r="V486" s="49">
        <v>0</v>
      </c>
      <c r="W486" s="49">
        <v>5</v>
      </c>
      <c r="X486" s="49">
        <v>0</v>
      </c>
      <c r="Y486" s="49">
        <v>0</v>
      </c>
      <c r="Z486" s="50" t="s">
        <v>29</v>
      </c>
      <c r="AA486" s="50" t="s">
        <v>20</v>
      </c>
      <c r="AB486" s="8">
        <v>32</v>
      </c>
      <c r="AC486" s="50" t="s">
        <v>30</v>
      </c>
      <c r="AD486" s="8" t="s">
        <v>31</v>
      </c>
      <c r="AE486" s="8">
        <v>9</v>
      </c>
      <c r="AF486" s="8" t="s">
        <v>22</v>
      </c>
      <c r="AG486" s="8" t="s">
        <v>22</v>
      </c>
      <c r="AH486" s="8">
        <v>2</v>
      </c>
      <c r="AI486" s="4"/>
      <c r="AJ486" s="4">
        <v>412</v>
      </c>
      <c r="AK486" s="4"/>
      <c r="AL486" s="4"/>
      <c r="AM486" s="4"/>
      <c r="AN486" s="4"/>
      <c r="AO486" s="4"/>
      <c r="AP486" s="4"/>
      <c r="AQ486" s="5" t="s">
        <v>79</v>
      </c>
      <c r="AR486" s="4">
        <v>4</v>
      </c>
      <c r="AS486" s="4">
        <v>0</v>
      </c>
      <c r="AT486" s="4">
        <v>0</v>
      </c>
      <c r="AU486" s="4" t="s">
        <v>1226</v>
      </c>
      <c r="AV486" s="28">
        <v>60958</v>
      </c>
      <c r="AW486" s="57" t="str">
        <f t="shared" si="47"/>
        <v>BR:Davidson,Matt</v>
      </c>
      <c r="AX486" s="57" t="str">
        <f t="shared" si="48"/>
        <v>BP:Davidson,Matt</v>
      </c>
      <c r="AY486" s="58" t="s">
        <v>4231</v>
      </c>
      <c r="AZ486" s="59" t="s">
        <v>4859</v>
      </c>
    </row>
    <row r="487" spans="1:52" ht="14.25" customHeight="1" x14ac:dyDescent="0.2">
      <c r="A487" s="4"/>
      <c r="B487" s="13"/>
      <c r="C487" s="6" t="s">
        <v>3420</v>
      </c>
      <c r="D487" s="31" t="s">
        <v>99</v>
      </c>
      <c r="E487" s="11">
        <v>31488</v>
      </c>
      <c r="F487" s="17">
        <f t="shared" si="46"/>
        <v>35</v>
      </c>
      <c r="G487" s="8">
        <v>154</v>
      </c>
      <c r="H487" s="8">
        <v>146</v>
      </c>
      <c r="I487" s="8">
        <v>55</v>
      </c>
      <c r="J487" s="8">
        <v>52</v>
      </c>
      <c r="K487" s="8">
        <v>26</v>
      </c>
      <c r="L487" s="8">
        <v>52</v>
      </c>
      <c r="M487" s="49">
        <v>0</v>
      </c>
      <c r="N487" s="49">
        <v>52</v>
      </c>
      <c r="O487" s="49">
        <v>0</v>
      </c>
      <c r="P487" s="49">
        <v>0</v>
      </c>
      <c r="Q487" s="50" t="s">
        <v>29</v>
      </c>
      <c r="R487" s="50" t="s">
        <v>20</v>
      </c>
      <c r="S487" s="8">
        <v>0</v>
      </c>
      <c r="T487" s="8">
        <v>42</v>
      </c>
      <c r="U487" s="8">
        <v>0</v>
      </c>
      <c r="V487" s="49">
        <v>1.3</v>
      </c>
      <c r="W487" s="49">
        <v>1.3</v>
      </c>
      <c r="X487" s="49">
        <v>2.6</v>
      </c>
      <c r="Y487" s="49">
        <v>0</v>
      </c>
      <c r="Z487" s="50" t="s">
        <v>29</v>
      </c>
      <c r="AA487" s="50" t="s">
        <v>20</v>
      </c>
      <c r="AB487" s="8">
        <v>0</v>
      </c>
      <c r="AC487" s="50" t="s">
        <v>30</v>
      </c>
      <c r="AD487" s="8" t="s">
        <v>31</v>
      </c>
      <c r="AE487" s="8">
        <v>9</v>
      </c>
      <c r="AF487" s="8" t="s">
        <v>22</v>
      </c>
      <c r="AG487" s="8" t="s">
        <v>22</v>
      </c>
      <c r="AH487" s="8">
        <v>2</v>
      </c>
      <c r="AI487" s="4"/>
      <c r="AJ487" s="4">
        <v>330</v>
      </c>
      <c r="AK487" s="4"/>
      <c r="AL487" s="4"/>
      <c r="AM487" s="4"/>
      <c r="AN487" s="4"/>
      <c r="AO487" s="4"/>
      <c r="AP487" s="4"/>
      <c r="AQ487" s="5" t="s">
        <v>102</v>
      </c>
      <c r="AR487" s="4">
        <v>3</v>
      </c>
      <c r="AS487" s="4">
        <v>0</v>
      </c>
      <c r="AT487" s="4">
        <v>0</v>
      </c>
      <c r="AU487" s="4" t="s">
        <v>1227</v>
      </c>
      <c r="AV487" s="24">
        <v>52253</v>
      </c>
      <c r="AW487" s="57" t="str">
        <f t="shared" si="47"/>
        <v>BR:Davis,Chris*</v>
      </c>
      <c r="AX487" s="57" t="str">
        <f t="shared" si="48"/>
        <v>BP:Davis,Chris*</v>
      </c>
      <c r="AY487" s="58" t="s">
        <v>3756</v>
      </c>
      <c r="AZ487" s="59" t="s">
        <v>4388</v>
      </c>
    </row>
    <row r="488" spans="1:52" ht="14.25" customHeight="1" x14ac:dyDescent="0.2">
      <c r="A488" s="4"/>
      <c r="B488" s="13" t="s">
        <v>3441</v>
      </c>
      <c r="C488" s="6" t="s">
        <v>857</v>
      </c>
      <c r="D488" s="31" t="s">
        <v>587</v>
      </c>
      <c r="E488" s="11">
        <v>34516</v>
      </c>
      <c r="F488" s="17">
        <f t="shared" si="46"/>
        <v>26</v>
      </c>
      <c r="G488" s="8">
        <v>34</v>
      </c>
      <c r="H488" s="8">
        <v>34</v>
      </c>
      <c r="I488" s="8">
        <v>12</v>
      </c>
      <c r="J488" s="8">
        <v>12</v>
      </c>
      <c r="K488" s="8">
        <v>84</v>
      </c>
      <c r="L488" s="8">
        <v>0</v>
      </c>
      <c r="M488" s="49">
        <v>13.1</v>
      </c>
      <c r="N488" s="49">
        <v>13.1</v>
      </c>
      <c r="O488" s="49">
        <v>52.4</v>
      </c>
      <c r="P488" s="49">
        <v>13.1</v>
      </c>
      <c r="Q488" s="50" t="s">
        <v>25</v>
      </c>
      <c r="R488" s="50" t="s">
        <v>20</v>
      </c>
      <c r="S488" s="8">
        <v>0</v>
      </c>
      <c r="T488" s="8">
        <v>73</v>
      </c>
      <c r="U488" s="8">
        <v>0</v>
      </c>
      <c r="V488" s="49">
        <v>7.8</v>
      </c>
      <c r="W488" s="49">
        <v>7.8</v>
      </c>
      <c r="X488" s="49">
        <v>31</v>
      </c>
      <c r="Y488" s="49">
        <v>7.8</v>
      </c>
      <c r="Z488" s="50" t="s">
        <v>25</v>
      </c>
      <c r="AA488" s="50" t="s">
        <v>20</v>
      </c>
      <c r="AB488" s="8">
        <v>0</v>
      </c>
      <c r="AC488" s="50" t="s">
        <v>30</v>
      </c>
      <c r="AD488" s="8" t="s">
        <v>31</v>
      </c>
      <c r="AE488" s="8">
        <v>14</v>
      </c>
      <c r="AF488" s="8" t="s">
        <v>22</v>
      </c>
      <c r="AG488" s="8" t="s">
        <v>22</v>
      </c>
      <c r="AH488" s="8">
        <v>1</v>
      </c>
      <c r="AI488" s="4"/>
      <c r="AJ488" s="4"/>
      <c r="AK488" s="4"/>
      <c r="AL488" s="4"/>
      <c r="AM488" s="4"/>
      <c r="AN488" s="4"/>
      <c r="AO488" s="4"/>
      <c r="AP488" s="4">
        <v>325</v>
      </c>
      <c r="AQ488" s="5" t="s">
        <v>753</v>
      </c>
      <c r="AR488" s="4">
        <v>0</v>
      </c>
      <c r="AS488" s="4">
        <v>0</v>
      </c>
      <c r="AT488" s="4">
        <v>0</v>
      </c>
      <c r="AU488" s="4" t="s">
        <v>1230</v>
      </c>
      <c r="AV488" s="28">
        <v>107692</v>
      </c>
      <c r="AW488" s="57" t="str">
        <f t="shared" si="47"/>
        <v>BR:Davis,Jaylin</v>
      </c>
      <c r="AX488" s="57" t="str">
        <f t="shared" si="48"/>
        <v>BP:Davis,Jaylin</v>
      </c>
      <c r="AY488" s="58" t="s">
        <v>3758</v>
      </c>
      <c r="AZ488" s="59" t="s">
        <v>4826</v>
      </c>
    </row>
    <row r="489" spans="1:52" ht="14.25" customHeight="1" x14ac:dyDescent="0.2">
      <c r="A489" s="4"/>
      <c r="B489" s="13" t="s">
        <v>3441</v>
      </c>
      <c r="C489" s="6" t="s">
        <v>859</v>
      </c>
      <c r="D489" s="31" t="s">
        <v>606</v>
      </c>
      <c r="E489" s="11">
        <v>34256</v>
      </c>
      <c r="F489" s="17">
        <f t="shared" si="46"/>
        <v>27</v>
      </c>
      <c r="G489" s="8">
        <v>19</v>
      </c>
      <c r="H489" s="8">
        <v>11</v>
      </c>
      <c r="I489" s="8">
        <v>7</v>
      </c>
      <c r="J489" s="8">
        <v>4</v>
      </c>
      <c r="K489" s="8">
        <v>58</v>
      </c>
      <c r="L489" s="8">
        <v>0</v>
      </c>
      <c r="M489" s="49">
        <v>15</v>
      </c>
      <c r="N489" s="49">
        <v>15</v>
      </c>
      <c r="O489" s="49">
        <v>30</v>
      </c>
      <c r="P489" s="49">
        <v>0</v>
      </c>
      <c r="Q489" s="50" t="s">
        <v>29</v>
      </c>
      <c r="R489" s="50" t="s">
        <v>20</v>
      </c>
      <c r="S489" s="8">
        <v>0</v>
      </c>
      <c r="T489" s="8">
        <v>14</v>
      </c>
      <c r="U489" s="8">
        <v>54</v>
      </c>
      <c r="V489" s="49">
        <v>7.3</v>
      </c>
      <c r="W489" s="49">
        <v>61.3</v>
      </c>
      <c r="X489" s="49">
        <v>14.5</v>
      </c>
      <c r="Y489" s="49">
        <v>0</v>
      </c>
      <c r="Z489" s="50" t="s">
        <v>29</v>
      </c>
      <c r="AA489" s="50" t="s">
        <v>20</v>
      </c>
      <c r="AB489" s="8">
        <v>0</v>
      </c>
      <c r="AC489" s="50" t="s">
        <v>30</v>
      </c>
      <c r="AD489" s="8" t="s">
        <v>31</v>
      </c>
      <c r="AE489" s="8">
        <v>12</v>
      </c>
      <c r="AF489" s="8" t="s">
        <v>22</v>
      </c>
      <c r="AG489" s="8" t="s">
        <v>22</v>
      </c>
      <c r="AH489" s="8">
        <v>3</v>
      </c>
      <c r="AI489" s="4"/>
      <c r="AJ489" s="4">
        <v>514</v>
      </c>
      <c r="AK489" s="4"/>
      <c r="AL489" s="4"/>
      <c r="AM489" s="4"/>
      <c r="AN489" s="4">
        <v>416</v>
      </c>
      <c r="AO489" s="4"/>
      <c r="AP489" s="4"/>
      <c r="AQ489" s="5" t="s">
        <v>755</v>
      </c>
      <c r="AR489" s="4">
        <v>3</v>
      </c>
      <c r="AS489" s="4">
        <v>0</v>
      </c>
      <c r="AT489" s="4">
        <v>0</v>
      </c>
      <c r="AU489" s="4" t="s">
        <v>1232</v>
      </c>
      <c r="AV489" s="24">
        <v>100671</v>
      </c>
      <c r="AW489" s="57" t="str">
        <f t="shared" si="47"/>
        <v>BR:Dean,Austin</v>
      </c>
      <c r="AX489" s="57" t="str">
        <f t="shared" si="48"/>
        <v>BP:Dean,Austin</v>
      </c>
      <c r="AY489" s="58" t="s">
        <v>3761</v>
      </c>
      <c r="AZ489" s="59" t="s">
        <v>4624</v>
      </c>
    </row>
    <row r="490" spans="1:52" ht="14.25" customHeight="1" x14ac:dyDescent="0.2">
      <c r="A490" s="4"/>
      <c r="B490" s="13"/>
      <c r="C490" s="6" t="s">
        <v>3440</v>
      </c>
      <c r="D490" s="31" t="s">
        <v>158</v>
      </c>
      <c r="E490" s="11">
        <v>33797</v>
      </c>
      <c r="F490" s="17">
        <f t="shared" si="46"/>
        <v>28</v>
      </c>
      <c r="G490" s="8">
        <v>62</v>
      </c>
      <c r="H490" s="8">
        <v>56</v>
      </c>
      <c r="I490" s="8">
        <v>22</v>
      </c>
      <c r="J490" s="8">
        <v>20</v>
      </c>
      <c r="K490" s="8">
        <v>0</v>
      </c>
      <c r="L490" s="8">
        <v>0</v>
      </c>
      <c r="M490" s="49">
        <v>0</v>
      </c>
      <c r="N490" s="49">
        <v>0</v>
      </c>
      <c r="O490" s="49">
        <v>0</v>
      </c>
      <c r="P490" s="49">
        <v>0</v>
      </c>
      <c r="Q490" s="50" t="s">
        <v>29</v>
      </c>
      <c r="R490" s="50" t="s">
        <v>20</v>
      </c>
      <c r="S490" s="8">
        <v>34</v>
      </c>
      <c r="T490" s="8">
        <v>0</v>
      </c>
      <c r="U490" s="8">
        <v>9</v>
      </c>
      <c r="V490" s="49">
        <v>4.3</v>
      </c>
      <c r="W490" s="49">
        <v>13.3</v>
      </c>
      <c r="X490" s="49">
        <v>4.3</v>
      </c>
      <c r="Y490" s="49">
        <v>0</v>
      </c>
      <c r="Z490" s="50" t="s">
        <v>33</v>
      </c>
      <c r="AA490" s="50" t="s">
        <v>19</v>
      </c>
      <c r="AB490" s="8">
        <v>31</v>
      </c>
      <c r="AC490" s="50" t="s">
        <v>30</v>
      </c>
      <c r="AD490" s="8" t="s">
        <v>31</v>
      </c>
      <c r="AE490" s="8">
        <v>12</v>
      </c>
      <c r="AF490" s="8" t="s">
        <v>22</v>
      </c>
      <c r="AG490" s="8" t="s">
        <v>22</v>
      </c>
      <c r="AH490" s="8">
        <v>1</v>
      </c>
      <c r="AI490" s="4"/>
      <c r="AJ490" s="4"/>
      <c r="AK490" s="4"/>
      <c r="AL490" s="4"/>
      <c r="AM490" s="4"/>
      <c r="AN490" s="4">
        <v>408</v>
      </c>
      <c r="AO490" s="4"/>
      <c r="AP490" s="4">
        <v>408</v>
      </c>
      <c r="AQ490" s="5" t="s">
        <v>164</v>
      </c>
      <c r="AR490" s="4">
        <v>2</v>
      </c>
      <c r="AS490" s="4">
        <v>0</v>
      </c>
      <c r="AT490" s="4">
        <v>0</v>
      </c>
      <c r="AU490" s="4" t="s">
        <v>1234</v>
      </c>
      <c r="AV490" s="28">
        <v>70802</v>
      </c>
      <c r="AW490" s="57" t="str">
        <f t="shared" si="47"/>
        <v>BR:Delmonico,Nicky*</v>
      </c>
      <c r="AX490" s="57" t="str">
        <f t="shared" si="48"/>
        <v>BP:Delmonico,Nicky*</v>
      </c>
      <c r="AY490" s="58" t="s">
        <v>3763</v>
      </c>
      <c r="AZ490" s="59" t="s">
        <v>4850</v>
      </c>
    </row>
    <row r="491" spans="1:52" ht="14.25" customHeight="1" x14ac:dyDescent="0.2">
      <c r="A491" s="4"/>
      <c r="B491" s="13"/>
      <c r="C491" s="6" t="s">
        <v>861</v>
      </c>
      <c r="D491" s="31" t="s">
        <v>287</v>
      </c>
      <c r="E491" s="11">
        <v>34607</v>
      </c>
      <c r="F491" s="17">
        <f t="shared" si="46"/>
        <v>26</v>
      </c>
      <c r="G491" s="8">
        <v>89</v>
      </c>
      <c r="H491" s="8">
        <v>81</v>
      </c>
      <c r="I491" s="8">
        <v>32</v>
      </c>
      <c r="J491" s="8">
        <v>29</v>
      </c>
      <c r="K491" s="8">
        <v>79</v>
      </c>
      <c r="L491" s="8">
        <v>0</v>
      </c>
      <c r="M491" s="49">
        <v>10.4</v>
      </c>
      <c r="N491" s="49">
        <v>17.5</v>
      </c>
      <c r="O491" s="49">
        <v>11</v>
      </c>
      <c r="P491" s="49">
        <v>0</v>
      </c>
      <c r="Q491" s="50" t="s">
        <v>33</v>
      </c>
      <c r="R491" s="50" t="s">
        <v>19</v>
      </c>
      <c r="S491" s="8">
        <v>0</v>
      </c>
      <c r="T491" s="8">
        <v>45</v>
      </c>
      <c r="U491" s="8">
        <v>25</v>
      </c>
      <c r="V491" s="49">
        <v>3.1</v>
      </c>
      <c r="W491" s="49">
        <v>35.1</v>
      </c>
      <c r="X491" s="49">
        <v>5.6</v>
      </c>
      <c r="Y491" s="49">
        <v>0</v>
      </c>
      <c r="Z491" s="50" t="s">
        <v>29</v>
      </c>
      <c r="AA491" s="50" t="s">
        <v>20</v>
      </c>
      <c r="AB491" s="8">
        <v>0</v>
      </c>
      <c r="AC491" s="50" t="s">
        <v>30</v>
      </c>
      <c r="AD491" s="8" t="s">
        <v>31</v>
      </c>
      <c r="AE491" s="8">
        <v>14</v>
      </c>
      <c r="AF491" s="8" t="s">
        <v>22</v>
      </c>
      <c r="AG491" s="8" t="s">
        <v>22</v>
      </c>
      <c r="AH491" s="8">
        <v>1</v>
      </c>
      <c r="AI491" s="4"/>
      <c r="AJ491" s="4"/>
      <c r="AK491" s="4"/>
      <c r="AL491" s="4"/>
      <c r="AM491" s="4"/>
      <c r="AN491" s="4">
        <v>419</v>
      </c>
      <c r="AO491" s="4"/>
      <c r="AP491" s="4">
        <v>419</v>
      </c>
      <c r="AQ491" s="5" t="s">
        <v>298</v>
      </c>
      <c r="AR491" s="4">
        <v>3</v>
      </c>
      <c r="AS491" s="4">
        <v>0</v>
      </c>
      <c r="AT491" s="4">
        <v>0</v>
      </c>
      <c r="AU491" s="4" t="s">
        <v>1235</v>
      </c>
      <c r="AV491" s="24">
        <v>102566</v>
      </c>
      <c r="AW491" s="57" t="str">
        <f t="shared" si="47"/>
        <v>BR:Demeritte,Travis</v>
      </c>
      <c r="AX491" s="57" t="str">
        <f t="shared" si="48"/>
        <v>BP:Demeritte,Travis</v>
      </c>
      <c r="AY491" s="58" t="s">
        <v>3764</v>
      </c>
      <c r="AZ491" s="59" t="s">
        <v>4660</v>
      </c>
    </row>
    <row r="492" spans="1:52" ht="14.25" customHeight="1" x14ac:dyDescent="0.2">
      <c r="A492" s="4"/>
      <c r="B492" s="13" t="s">
        <v>3441</v>
      </c>
      <c r="C492" s="6" t="s">
        <v>1694</v>
      </c>
      <c r="D492" s="31" t="s">
        <v>687</v>
      </c>
      <c r="E492" s="11">
        <v>33696</v>
      </c>
      <c r="F492" s="17">
        <f t="shared" si="46"/>
        <v>29</v>
      </c>
      <c r="G492" s="8">
        <v>47</v>
      </c>
      <c r="H492" s="8">
        <v>39</v>
      </c>
      <c r="I492" s="8">
        <v>17</v>
      </c>
      <c r="J492" s="8">
        <v>14</v>
      </c>
      <c r="K492" s="8">
        <v>47</v>
      </c>
      <c r="L492" s="8">
        <v>26</v>
      </c>
      <c r="M492" s="49">
        <v>0</v>
      </c>
      <c r="N492" s="49">
        <v>26</v>
      </c>
      <c r="O492" s="49">
        <v>0</v>
      </c>
      <c r="P492" s="49">
        <v>0</v>
      </c>
      <c r="Q492" s="50" t="s">
        <v>29</v>
      </c>
      <c r="R492" s="50" t="s">
        <v>20</v>
      </c>
      <c r="S492" s="8">
        <v>0</v>
      </c>
      <c r="T492" s="8">
        <v>15</v>
      </c>
      <c r="U492" s="8">
        <v>28</v>
      </c>
      <c r="V492" s="49">
        <v>0</v>
      </c>
      <c r="W492" s="49">
        <v>28</v>
      </c>
      <c r="X492" s="49">
        <v>0</v>
      </c>
      <c r="Y492" s="49">
        <v>0</v>
      </c>
      <c r="Z492" s="50" t="s">
        <v>29</v>
      </c>
      <c r="AA492" s="50" t="s">
        <v>20</v>
      </c>
      <c r="AB492" s="8">
        <v>0</v>
      </c>
      <c r="AC492" s="50" t="s">
        <v>30</v>
      </c>
      <c r="AD492" s="8" t="s">
        <v>31</v>
      </c>
      <c r="AE492" s="8">
        <v>14</v>
      </c>
      <c r="AF492" s="8" t="s">
        <v>22</v>
      </c>
      <c r="AG492" s="8" t="s">
        <v>27</v>
      </c>
      <c r="AH492" s="8">
        <v>1</v>
      </c>
      <c r="AI492" s="4"/>
      <c r="AJ492" s="4"/>
      <c r="AK492" s="4">
        <v>305</v>
      </c>
      <c r="AL492" s="4">
        <v>337</v>
      </c>
      <c r="AM492" s="4">
        <v>305</v>
      </c>
      <c r="AN492" s="4"/>
      <c r="AO492" s="4"/>
      <c r="AP492" s="4"/>
      <c r="AQ492" s="5" t="s">
        <v>764</v>
      </c>
      <c r="AR492" s="4">
        <v>3</v>
      </c>
      <c r="AS492" s="4">
        <v>0</v>
      </c>
      <c r="AT492" s="4">
        <v>0</v>
      </c>
      <c r="AU492" s="4" t="s">
        <v>1246</v>
      </c>
      <c r="AV492" s="24">
        <v>67700</v>
      </c>
      <c r="AW492" s="57" t="str">
        <f t="shared" si="47"/>
        <v>BR:Difo,Wilmer+</v>
      </c>
      <c r="AX492" s="57" t="str">
        <f t="shared" si="48"/>
        <v>BP:Difo,Wilmer+</v>
      </c>
      <c r="AY492" s="58" t="s">
        <v>3774</v>
      </c>
      <c r="AZ492" s="59" t="s">
        <v>4516</v>
      </c>
    </row>
    <row r="493" spans="1:52" ht="14.25" customHeight="1" x14ac:dyDescent="0.2">
      <c r="A493" s="4"/>
      <c r="B493" s="13" t="s">
        <v>3441</v>
      </c>
      <c r="C493" s="6" t="s">
        <v>864</v>
      </c>
      <c r="D493" s="31" t="s">
        <v>287</v>
      </c>
      <c r="E493" s="11">
        <v>33632</v>
      </c>
      <c r="F493" s="17">
        <f t="shared" si="46"/>
        <v>29</v>
      </c>
      <c r="G493" s="8">
        <v>39</v>
      </c>
      <c r="H493" s="8">
        <v>36</v>
      </c>
      <c r="I493" s="8">
        <v>14</v>
      </c>
      <c r="J493" s="8">
        <v>13</v>
      </c>
      <c r="K493" s="8">
        <v>53</v>
      </c>
      <c r="L493" s="8">
        <v>14</v>
      </c>
      <c r="M493" s="49">
        <v>12.3</v>
      </c>
      <c r="N493" s="49">
        <v>26.3</v>
      </c>
      <c r="O493" s="49">
        <v>24.5</v>
      </c>
      <c r="P493" s="49">
        <v>0</v>
      </c>
      <c r="Q493" s="50" t="s">
        <v>29</v>
      </c>
      <c r="R493" s="50" t="s">
        <v>20</v>
      </c>
      <c r="S493" s="8">
        <v>21</v>
      </c>
      <c r="T493" s="8">
        <v>24</v>
      </c>
      <c r="U493" s="8">
        <v>4</v>
      </c>
      <c r="V493" s="49">
        <v>0</v>
      </c>
      <c r="W493" s="49">
        <v>4</v>
      </c>
      <c r="X493" s="49">
        <v>0</v>
      </c>
      <c r="Y493" s="49">
        <v>0</v>
      </c>
      <c r="Z493" s="50" t="s">
        <v>29</v>
      </c>
      <c r="AA493" s="50" t="s">
        <v>20</v>
      </c>
      <c r="AB493" s="8">
        <v>33</v>
      </c>
      <c r="AC493" s="50" t="s">
        <v>30</v>
      </c>
      <c r="AD493" s="8" t="s">
        <v>31</v>
      </c>
      <c r="AE493" s="8">
        <v>13</v>
      </c>
      <c r="AF493" s="8" t="s">
        <v>22</v>
      </c>
      <c r="AG493" s="8" t="s">
        <v>22</v>
      </c>
      <c r="AH493" s="8">
        <v>1</v>
      </c>
      <c r="AI493" s="4"/>
      <c r="AJ493" s="4">
        <v>412</v>
      </c>
      <c r="AK493" s="4">
        <v>471</v>
      </c>
      <c r="AL493" s="4"/>
      <c r="AM493" s="4"/>
      <c r="AN493" s="4">
        <v>411</v>
      </c>
      <c r="AO493" s="4"/>
      <c r="AP493" s="4"/>
      <c r="AQ493" s="5" t="s">
        <v>718</v>
      </c>
      <c r="AR493" s="4">
        <v>1</v>
      </c>
      <c r="AS493" s="4">
        <v>0</v>
      </c>
      <c r="AT493" s="4">
        <v>0</v>
      </c>
      <c r="AU493" s="4" t="s">
        <v>1247</v>
      </c>
      <c r="AV493" s="24">
        <v>102572</v>
      </c>
      <c r="AW493" s="57" t="str">
        <f t="shared" si="47"/>
        <v>BR:Dixon,Brandon</v>
      </c>
      <c r="AX493" s="57" t="str">
        <f t="shared" si="48"/>
        <v>BP:Dixon,Brandon</v>
      </c>
      <c r="AY493" s="58" t="s">
        <v>3775</v>
      </c>
      <c r="AZ493" s="59" t="s">
        <v>4661</v>
      </c>
    </row>
    <row r="494" spans="1:52" ht="14.25" customHeight="1" x14ac:dyDescent="0.2">
      <c r="A494" s="4"/>
      <c r="B494" s="13" t="s">
        <v>3441</v>
      </c>
      <c r="C494" s="6" t="s">
        <v>866</v>
      </c>
      <c r="D494" s="31" t="s">
        <v>469</v>
      </c>
      <c r="E494" s="11">
        <v>31912</v>
      </c>
      <c r="F494" s="17">
        <f t="shared" si="46"/>
        <v>34</v>
      </c>
      <c r="G494" s="8">
        <v>45</v>
      </c>
      <c r="H494" s="8">
        <v>42</v>
      </c>
      <c r="I494" s="8">
        <v>16</v>
      </c>
      <c r="J494" s="8">
        <v>15</v>
      </c>
      <c r="K494" s="8">
        <v>41</v>
      </c>
      <c r="L494" s="8">
        <v>6</v>
      </c>
      <c r="M494" s="49">
        <v>2.2000000000000002</v>
      </c>
      <c r="N494" s="49">
        <v>8.1</v>
      </c>
      <c r="O494" s="49">
        <v>2.2000000000000002</v>
      </c>
      <c r="P494" s="49">
        <v>0</v>
      </c>
      <c r="Q494" s="50" t="s">
        <v>33</v>
      </c>
      <c r="R494" s="50" t="s">
        <v>20</v>
      </c>
      <c r="S494" s="8">
        <v>32</v>
      </c>
      <c r="T494" s="8">
        <v>56</v>
      </c>
      <c r="U494" s="8">
        <v>0</v>
      </c>
      <c r="V494" s="49">
        <v>0</v>
      </c>
      <c r="W494" s="49">
        <v>0</v>
      </c>
      <c r="X494" s="49">
        <v>0</v>
      </c>
      <c r="Y494" s="49">
        <v>0</v>
      </c>
      <c r="Z494" s="50" t="s">
        <v>29</v>
      </c>
      <c r="AA494" s="50" t="s">
        <v>20</v>
      </c>
      <c r="AB494" s="8">
        <v>34</v>
      </c>
      <c r="AC494" s="50" t="s">
        <v>30</v>
      </c>
      <c r="AD494" s="8" t="s">
        <v>31</v>
      </c>
      <c r="AE494" s="8">
        <v>13</v>
      </c>
      <c r="AF494" s="8" t="s">
        <v>22</v>
      </c>
      <c r="AG494" s="8" t="s">
        <v>22</v>
      </c>
      <c r="AH494" s="8">
        <v>1</v>
      </c>
      <c r="AI494" s="4"/>
      <c r="AJ494" s="4"/>
      <c r="AK494" s="4">
        <v>350</v>
      </c>
      <c r="AL494" s="4"/>
      <c r="AM494" s="4"/>
      <c r="AN494" s="4"/>
      <c r="AO494" s="4"/>
      <c r="AP494" s="4"/>
      <c r="AQ494" s="5" t="s">
        <v>476</v>
      </c>
      <c r="AR494" s="4">
        <v>1</v>
      </c>
      <c r="AS494" s="4">
        <v>0</v>
      </c>
      <c r="AT494" s="4">
        <v>0</v>
      </c>
      <c r="AU494" s="4" t="s">
        <v>1249</v>
      </c>
      <c r="AV494" s="24">
        <v>60219</v>
      </c>
      <c r="AW494" s="57" t="str">
        <f t="shared" si="47"/>
        <v>BR:Dozier,Brian</v>
      </c>
      <c r="AX494" s="57" t="str">
        <f t="shared" si="48"/>
        <v>BP:Dozier,Brian</v>
      </c>
      <c r="AY494" s="58" t="s">
        <v>3777</v>
      </c>
      <c r="AZ494" s="59" t="s">
        <v>4458</v>
      </c>
    </row>
    <row r="495" spans="1:52" ht="14.25" customHeight="1" x14ac:dyDescent="0.2">
      <c r="A495" s="4"/>
      <c r="B495" s="13"/>
      <c r="C495" s="6" t="s">
        <v>868</v>
      </c>
      <c r="D495" s="31" t="s">
        <v>668</v>
      </c>
      <c r="E495" s="11">
        <v>33837</v>
      </c>
      <c r="F495" s="17">
        <f t="shared" si="46"/>
        <v>28</v>
      </c>
      <c r="G495" s="8">
        <v>135</v>
      </c>
      <c r="H495" s="8">
        <v>129</v>
      </c>
      <c r="I495" s="8">
        <v>48</v>
      </c>
      <c r="J495" s="8">
        <v>46</v>
      </c>
      <c r="K495" s="8">
        <v>12</v>
      </c>
      <c r="L495" s="8">
        <v>0</v>
      </c>
      <c r="M495" s="49">
        <v>24.4</v>
      </c>
      <c r="N495" s="49">
        <v>24.4</v>
      </c>
      <c r="O495" s="49">
        <v>27.6</v>
      </c>
      <c r="P495" s="49">
        <v>0</v>
      </c>
      <c r="Q495" s="50" t="s">
        <v>33</v>
      </c>
      <c r="R495" s="50" t="s">
        <v>60</v>
      </c>
      <c r="S495" s="8">
        <v>0</v>
      </c>
      <c r="T495" s="8">
        <v>18</v>
      </c>
      <c r="U495" s="8">
        <v>0</v>
      </c>
      <c r="V495" s="49">
        <v>0</v>
      </c>
      <c r="W495" s="49">
        <v>0</v>
      </c>
      <c r="X495" s="49">
        <v>0</v>
      </c>
      <c r="Y495" s="49">
        <v>0</v>
      </c>
      <c r="Z495" s="50" t="s">
        <v>29</v>
      </c>
      <c r="AA495" s="50" t="s">
        <v>20</v>
      </c>
      <c r="AB495" s="8">
        <v>0</v>
      </c>
      <c r="AC495" s="50" t="s">
        <v>30</v>
      </c>
      <c r="AD495" s="8" t="s">
        <v>31</v>
      </c>
      <c r="AE495" s="8">
        <v>12</v>
      </c>
      <c r="AF495" s="8" t="s">
        <v>22</v>
      </c>
      <c r="AG495" s="8" t="s">
        <v>27</v>
      </c>
      <c r="AH495" s="8">
        <v>1</v>
      </c>
      <c r="AI495" s="4"/>
      <c r="AJ495" s="4"/>
      <c r="AK495" s="4">
        <v>412</v>
      </c>
      <c r="AL495" s="4">
        <v>310</v>
      </c>
      <c r="AM495" s="4">
        <v>429</v>
      </c>
      <c r="AN495" s="4"/>
      <c r="AO495" s="4"/>
      <c r="AP495" s="4"/>
      <c r="AQ495" s="5" t="s">
        <v>672</v>
      </c>
      <c r="AR495" s="4">
        <v>2</v>
      </c>
      <c r="AS495" s="4">
        <v>0</v>
      </c>
      <c r="AT495" s="4">
        <v>0</v>
      </c>
      <c r="AU495" s="4" t="s">
        <v>1251</v>
      </c>
      <c r="AV495" s="24">
        <v>66982</v>
      </c>
      <c r="AW495" s="57" t="str">
        <f t="shared" si="47"/>
        <v>BR:Drury,Brandon</v>
      </c>
      <c r="AX495" s="57" t="str">
        <f t="shared" si="48"/>
        <v>BP:Drury,Brandon</v>
      </c>
      <c r="AY495" s="58" t="s">
        <v>3779</v>
      </c>
      <c r="AZ495" s="59" t="s">
        <v>4498</v>
      </c>
    </row>
    <row r="496" spans="1:52" ht="14.25" customHeight="1" x14ac:dyDescent="0.2">
      <c r="A496" s="4"/>
      <c r="B496" s="13"/>
      <c r="C496" s="6" t="s">
        <v>3415</v>
      </c>
      <c r="D496" s="31" t="s">
        <v>158</v>
      </c>
      <c r="E496" s="11">
        <v>30909</v>
      </c>
      <c r="F496" s="17">
        <f t="shared" si="46"/>
        <v>36</v>
      </c>
      <c r="G496" s="8">
        <v>182</v>
      </c>
      <c r="H496" s="8">
        <v>171</v>
      </c>
      <c r="I496" s="8">
        <v>65</v>
      </c>
      <c r="J496" s="8">
        <v>61</v>
      </c>
      <c r="K496" s="8">
        <v>24</v>
      </c>
      <c r="L496" s="8">
        <v>0</v>
      </c>
      <c r="M496" s="49">
        <v>9.3000000000000007</v>
      </c>
      <c r="N496" s="49">
        <v>9.3000000000000007</v>
      </c>
      <c r="O496" s="49">
        <v>9.3000000000000007</v>
      </c>
      <c r="P496" s="49">
        <v>0</v>
      </c>
      <c r="Q496" s="50" t="s">
        <v>33</v>
      </c>
      <c r="R496" s="50" t="s">
        <v>19</v>
      </c>
      <c r="S496" s="8">
        <v>0</v>
      </c>
      <c r="T496" s="8">
        <v>7</v>
      </c>
      <c r="U496" s="8">
        <v>4</v>
      </c>
      <c r="V496" s="49">
        <v>11</v>
      </c>
      <c r="W496" s="49">
        <v>15</v>
      </c>
      <c r="X496" s="49">
        <v>11</v>
      </c>
      <c r="Y496" s="49">
        <v>0</v>
      </c>
      <c r="Z496" s="50" t="s">
        <v>33</v>
      </c>
      <c r="AA496" s="50" t="s">
        <v>19</v>
      </c>
      <c r="AB496" s="8">
        <v>0</v>
      </c>
      <c r="AC496" s="50" t="s">
        <v>165</v>
      </c>
      <c r="AD496" s="8" t="s">
        <v>48</v>
      </c>
      <c r="AE496" s="8">
        <v>17</v>
      </c>
      <c r="AF496" s="8" t="s">
        <v>27</v>
      </c>
      <c r="AG496" s="8" t="s">
        <v>22</v>
      </c>
      <c r="AH496" s="8">
        <v>1</v>
      </c>
      <c r="AI496" s="4"/>
      <c r="AJ496" s="4"/>
      <c r="AK496" s="4"/>
      <c r="AL496" s="4"/>
      <c r="AM496" s="4"/>
      <c r="AN496" s="4">
        <v>208</v>
      </c>
      <c r="AO496" s="4">
        <v>208</v>
      </c>
      <c r="AP496" s="4">
        <v>208</v>
      </c>
      <c r="AQ496" s="5" t="s">
        <v>166</v>
      </c>
      <c r="AR496" s="4">
        <v>4</v>
      </c>
      <c r="AS496" s="4">
        <v>6</v>
      </c>
      <c r="AT496" s="4">
        <v>0</v>
      </c>
      <c r="AU496" s="4" t="s">
        <v>1255</v>
      </c>
      <c r="AV496" s="24">
        <v>50297</v>
      </c>
      <c r="AW496" s="57" t="str">
        <f t="shared" si="47"/>
        <v>BR:Dyson,Jarrod*</v>
      </c>
      <c r="AX496" s="57" t="str">
        <f t="shared" si="48"/>
        <v>BP:Dyson,Jarrod*</v>
      </c>
      <c r="AY496" s="58" t="s">
        <v>3783</v>
      </c>
      <c r="AZ496" s="59" t="s">
        <v>4375</v>
      </c>
    </row>
    <row r="497" spans="1:52" ht="14.25" customHeight="1" x14ac:dyDescent="0.2">
      <c r="A497" s="4"/>
      <c r="B497" s="13"/>
      <c r="C497" s="6" t="s">
        <v>871</v>
      </c>
      <c r="D497" s="31" t="s">
        <v>158</v>
      </c>
      <c r="E497" s="11">
        <v>30323</v>
      </c>
      <c r="F497" s="17">
        <f t="shared" si="46"/>
        <v>38</v>
      </c>
      <c r="G497" s="8">
        <v>491</v>
      </c>
      <c r="H497" s="8">
        <v>446</v>
      </c>
      <c r="I497" s="8">
        <v>175</v>
      </c>
      <c r="J497" s="8">
        <v>159</v>
      </c>
      <c r="K497" s="8">
        <v>40</v>
      </c>
      <c r="L497" s="8">
        <v>23</v>
      </c>
      <c r="M497" s="49">
        <v>1.8</v>
      </c>
      <c r="N497" s="49">
        <v>29.8</v>
      </c>
      <c r="O497" s="49">
        <v>6.6</v>
      </c>
      <c r="P497" s="49">
        <v>1.6</v>
      </c>
      <c r="Q497" s="50" t="s">
        <v>76</v>
      </c>
      <c r="R497" s="50" t="s">
        <v>20</v>
      </c>
      <c r="S497" s="8">
        <v>10</v>
      </c>
      <c r="T497" s="8">
        <v>35</v>
      </c>
      <c r="U497" s="8">
        <v>8</v>
      </c>
      <c r="V497" s="49">
        <v>4.4000000000000004</v>
      </c>
      <c r="W497" s="49">
        <v>17.399999999999999</v>
      </c>
      <c r="X497" s="49">
        <v>17.600000000000001</v>
      </c>
      <c r="Y497" s="49">
        <v>4.4000000000000004</v>
      </c>
      <c r="Z497" s="50" t="s">
        <v>73</v>
      </c>
      <c r="AA497" s="50" t="s">
        <v>20</v>
      </c>
      <c r="AB497" s="8">
        <v>12</v>
      </c>
      <c r="AC497" s="50" t="s">
        <v>30</v>
      </c>
      <c r="AD497" s="8" t="s">
        <v>31</v>
      </c>
      <c r="AE497" s="8">
        <v>10</v>
      </c>
      <c r="AF497" s="8" t="s">
        <v>22</v>
      </c>
      <c r="AG497" s="8" t="s">
        <v>22</v>
      </c>
      <c r="AH497" s="8">
        <v>1</v>
      </c>
      <c r="AI497" s="4"/>
      <c r="AJ497" s="4"/>
      <c r="AK497" s="4"/>
      <c r="AL497" s="4"/>
      <c r="AM497" s="4"/>
      <c r="AN497" s="4"/>
      <c r="AO497" s="4"/>
      <c r="AP497" s="4"/>
      <c r="AQ497" s="4"/>
      <c r="AR497" s="4">
        <v>16</v>
      </c>
      <c r="AS497" s="4">
        <v>0</v>
      </c>
      <c r="AT497" s="4">
        <v>0</v>
      </c>
      <c r="AU497" s="4" t="s">
        <v>1258</v>
      </c>
      <c r="AV497" s="24">
        <v>31564</v>
      </c>
      <c r="AW497" s="57" t="str">
        <f t="shared" si="47"/>
        <v>BR:Encarnacion,Edwin</v>
      </c>
      <c r="AX497" s="57" t="str">
        <f t="shared" si="48"/>
        <v>BP:Encarnacion,Edwin</v>
      </c>
      <c r="AY497" s="58" t="s">
        <v>3786</v>
      </c>
      <c r="AZ497" s="59" t="s">
        <v>4339</v>
      </c>
    </row>
    <row r="498" spans="1:52" ht="14.25" customHeight="1" x14ac:dyDescent="0.2">
      <c r="A498" s="4"/>
      <c r="B498" s="13"/>
      <c r="C498" s="6" t="s">
        <v>3411</v>
      </c>
      <c r="D498" s="31" t="s">
        <v>565</v>
      </c>
      <c r="E498" s="11">
        <v>33800</v>
      </c>
      <c r="F498" s="17">
        <f t="shared" si="46"/>
        <v>28</v>
      </c>
      <c r="G498" s="8">
        <v>247</v>
      </c>
      <c r="H498" s="8">
        <v>208</v>
      </c>
      <c r="I498" s="8">
        <v>88</v>
      </c>
      <c r="J498" s="8">
        <v>74</v>
      </c>
      <c r="K498" s="8">
        <v>23</v>
      </c>
      <c r="L498" s="8">
        <v>25</v>
      </c>
      <c r="M498" s="49">
        <v>1.1000000000000001</v>
      </c>
      <c r="N498" s="49">
        <v>29.1</v>
      </c>
      <c r="O498" s="49">
        <v>2.2000000000000002</v>
      </c>
      <c r="P498" s="49">
        <v>0</v>
      </c>
      <c r="Q498" s="50" t="s">
        <v>29</v>
      </c>
      <c r="R498" s="50" t="s">
        <v>20</v>
      </c>
      <c r="S498" s="8">
        <v>14</v>
      </c>
      <c r="T498" s="8">
        <v>32</v>
      </c>
      <c r="U498" s="8">
        <v>24</v>
      </c>
      <c r="V498" s="49">
        <v>2.6</v>
      </c>
      <c r="W498" s="49">
        <v>29.6</v>
      </c>
      <c r="X498" s="49">
        <v>5.2</v>
      </c>
      <c r="Y498" s="49">
        <v>0</v>
      </c>
      <c r="Z498" s="50" t="s">
        <v>29</v>
      </c>
      <c r="AA498" s="50" t="s">
        <v>20</v>
      </c>
      <c r="AB498" s="8">
        <v>14</v>
      </c>
      <c r="AC498" s="50" t="s">
        <v>100</v>
      </c>
      <c r="AD498" s="8" t="s">
        <v>27</v>
      </c>
      <c r="AE498" s="8">
        <v>14</v>
      </c>
      <c r="AF498" s="8" t="s">
        <v>22</v>
      </c>
      <c r="AG498" s="8" t="s">
        <v>22</v>
      </c>
      <c r="AH498" s="8">
        <v>1</v>
      </c>
      <c r="AI498" s="4"/>
      <c r="AJ498" s="4"/>
      <c r="AK498" s="4"/>
      <c r="AL498" s="4"/>
      <c r="AM498" s="4"/>
      <c r="AN498" s="4">
        <v>304</v>
      </c>
      <c r="AO498" s="4">
        <v>404</v>
      </c>
      <c r="AP498" s="4">
        <v>304</v>
      </c>
      <c r="AQ498" s="5" t="s">
        <v>568</v>
      </c>
      <c r="AR498" s="4">
        <v>14</v>
      </c>
      <c r="AS498" s="4">
        <v>1</v>
      </c>
      <c r="AT498" s="4">
        <v>0</v>
      </c>
      <c r="AU498" s="4" t="s">
        <v>1260</v>
      </c>
      <c r="AV498" s="28">
        <v>102427</v>
      </c>
      <c r="AW498" s="57" t="str">
        <f t="shared" si="47"/>
        <v>BR:Ervin,Phillip</v>
      </c>
      <c r="AX498" s="57" t="str">
        <f t="shared" si="48"/>
        <v>BP:Ervin,Phillip</v>
      </c>
      <c r="AY498" s="58" t="s">
        <v>3788</v>
      </c>
      <c r="AZ498" s="59" t="s">
        <v>4815</v>
      </c>
    </row>
    <row r="499" spans="1:52" ht="14.25" customHeight="1" x14ac:dyDescent="0.2">
      <c r="A499" s="4"/>
      <c r="B499" s="13"/>
      <c r="C499" s="6" t="s">
        <v>874</v>
      </c>
      <c r="D499" s="31" t="s">
        <v>449</v>
      </c>
      <c r="E499" s="11">
        <v>35117</v>
      </c>
      <c r="F499" s="17">
        <f t="shared" si="46"/>
        <v>25</v>
      </c>
      <c r="G499" s="8">
        <v>138</v>
      </c>
      <c r="H499" s="8">
        <v>135</v>
      </c>
      <c r="I499" s="8">
        <v>49</v>
      </c>
      <c r="J499" s="8">
        <v>48</v>
      </c>
      <c r="K499" s="8">
        <v>48</v>
      </c>
      <c r="L499" s="8">
        <v>0</v>
      </c>
      <c r="M499" s="49">
        <v>24.8</v>
      </c>
      <c r="N499" s="49">
        <v>37.799999999999997</v>
      </c>
      <c r="O499" s="49">
        <v>32.5</v>
      </c>
      <c r="P499" s="49">
        <v>2.6</v>
      </c>
      <c r="Q499" s="50" t="s">
        <v>43</v>
      </c>
      <c r="R499" s="50" t="s">
        <v>57</v>
      </c>
      <c r="S499" s="8">
        <v>0</v>
      </c>
      <c r="T499" s="8">
        <v>50</v>
      </c>
      <c r="U499" s="8">
        <v>0</v>
      </c>
      <c r="V499" s="49">
        <v>0</v>
      </c>
      <c r="W499" s="49">
        <v>13</v>
      </c>
      <c r="X499" s="49">
        <v>0</v>
      </c>
      <c r="Y499" s="49">
        <v>0</v>
      </c>
      <c r="Z499" s="50" t="s">
        <v>29</v>
      </c>
      <c r="AA499" s="50" t="s">
        <v>20</v>
      </c>
      <c r="AB499" s="8">
        <v>0</v>
      </c>
      <c r="AC499" s="50" t="s">
        <v>209</v>
      </c>
      <c r="AD499" s="8" t="s">
        <v>27</v>
      </c>
      <c r="AE499" s="8">
        <v>13</v>
      </c>
      <c r="AF499" s="8" t="s">
        <v>22</v>
      </c>
      <c r="AG499" s="8" t="s">
        <v>22</v>
      </c>
      <c r="AH499" s="8">
        <v>1</v>
      </c>
      <c r="AI499" s="4"/>
      <c r="AJ499" s="4"/>
      <c r="AK499" s="4">
        <v>304</v>
      </c>
      <c r="AL499" s="4">
        <v>459</v>
      </c>
      <c r="AM499" s="4">
        <v>432</v>
      </c>
      <c r="AN499" s="4"/>
      <c r="AO499" s="4"/>
      <c r="AP499" s="4"/>
      <c r="AQ499" s="5" t="s">
        <v>451</v>
      </c>
      <c r="AR499" s="4">
        <v>1</v>
      </c>
      <c r="AS499" s="4">
        <v>1</v>
      </c>
      <c r="AT499" s="4">
        <v>0</v>
      </c>
      <c r="AU499" s="4" t="s">
        <v>1263</v>
      </c>
      <c r="AV499" s="24">
        <v>103225</v>
      </c>
      <c r="AW499" s="57" t="str">
        <f t="shared" si="47"/>
        <v>BR:Estrada,Thairo</v>
      </c>
      <c r="AX499" s="57" t="str">
        <f t="shared" si="48"/>
        <v>BP:Estrada,Thairo</v>
      </c>
      <c r="AY499" s="58" t="s">
        <v>3790</v>
      </c>
      <c r="AZ499" s="59" t="s">
        <v>4684</v>
      </c>
    </row>
    <row r="500" spans="1:52" ht="14.25" customHeight="1" x14ac:dyDescent="0.2">
      <c r="A500" s="4"/>
      <c r="B500" s="13"/>
      <c r="C500" s="6" t="s">
        <v>3435</v>
      </c>
      <c r="D500" s="31" t="s">
        <v>668</v>
      </c>
      <c r="E500" s="11">
        <v>34202</v>
      </c>
      <c r="F500" s="17">
        <f t="shared" si="46"/>
        <v>27</v>
      </c>
      <c r="G500" s="8">
        <v>107</v>
      </c>
      <c r="H500" s="8">
        <v>87</v>
      </c>
      <c r="I500" s="8">
        <v>38</v>
      </c>
      <c r="J500" s="8">
        <v>31</v>
      </c>
      <c r="K500" s="8">
        <v>53</v>
      </c>
      <c r="L500" s="8">
        <v>17</v>
      </c>
      <c r="M500" s="49">
        <v>1.9</v>
      </c>
      <c r="N500" s="49">
        <v>18.899999999999999</v>
      </c>
      <c r="O500" s="49">
        <v>1.9</v>
      </c>
      <c r="P500" s="49">
        <v>0</v>
      </c>
      <c r="Q500" s="50" t="s">
        <v>33</v>
      </c>
      <c r="R500" s="50" t="s">
        <v>19</v>
      </c>
      <c r="S500" s="8">
        <v>0</v>
      </c>
      <c r="T500" s="8">
        <v>35</v>
      </c>
      <c r="U500" s="8">
        <v>31</v>
      </c>
      <c r="V500" s="49">
        <v>15.2</v>
      </c>
      <c r="W500" s="49">
        <v>46.2</v>
      </c>
      <c r="X500" s="49">
        <v>40.1</v>
      </c>
      <c r="Y500" s="49">
        <v>1.9</v>
      </c>
      <c r="Z500" s="50" t="s">
        <v>76</v>
      </c>
      <c r="AA500" s="50" t="s">
        <v>20</v>
      </c>
      <c r="AB500" s="8">
        <v>0</v>
      </c>
      <c r="AC500" s="50" t="s">
        <v>130</v>
      </c>
      <c r="AD500" s="8" t="s">
        <v>31</v>
      </c>
      <c r="AE500" s="8">
        <v>14</v>
      </c>
      <c r="AF500" s="8" t="s">
        <v>22</v>
      </c>
      <c r="AG500" s="8" t="s">
        <v>22</v>
      </c>
      <c r="AH500" s="8">
        <v>3</v>
      </c>
      <c r="AI500" s="4"/>
      <c r="AJ500" s="4"/>
      <c r="AK500" s="4"/>
      <c r="AL500" s="4"/>
      <c r="AM500" s="4"/>
      <c r="AN500" s="4">
        <v>516</v>
      </c>
      <c r="AO500" s="4"/>
      <c r="AP500" s="4">
        <v>516</v>
      </c>
      <c r="AQ500" s="5" t="s">
        <v>674</v>
      </c>
      <c r="AR500" s="4">
        <v>7</v>
      </c>
      <c r="AS500" s="4">
        <v>0</v>
      </c>
      <c r="AT500" s="4">
        <v>1</v>
      </c>
      <c r="AU500" s="4" t="s">
        <v>1266</v>
      </c>
      <c r="AV500" s="24">
        <v>70804</v>
      </c>
      <c r="AW500" s="57" t="str">
        <f t="shared" si="47"/>
        <v>BR:Fisher,Derek*</v>
      </c>
      <c r="AX500" s="57" t="str">
        <f t="shared" si="48"/>
        <v>BP:Fisher,Derek*</v>
      </c>
      <c r="AY500" s="58" t="s">
        <v>3792</v>
      </c>
      <c r="AZ500" s="59" t="s">
        <v>4587</v>
      </c>
    </row>
    <row r="501" spans="1:52" ht="14.25" customHeight="1" x14ac:dyDescent="0.2">
      <c r="A501" s="4"/>
      <c r="B501" s="13" t="s">
        <v>3441</v>
      </c>
      <c r="C501" s="31" t="s">
        <v>3453</v>
      </c>
      <c r="D501" s="31" t="s">
        <v>449</v>
      </c>
      <c r="E501" s="11">
        <v>35759</v>
      </c>
      <c r="F501" s="17">
        <f t="shared" si="46"/>
        <v>23</v>
      </c>
      <c r="G501" s="8">
        <v>8</v>
      </c>
      <c r="H501" s="8">
        <v>8</v>
      </c>
      <c r="I501" s="8">
        <v>3</v>
      </c>
      <c r="J501" s="8">
        <v>3</v>
      </c>
      <c r="K501" s="8">
        <v>61</v>
      </c>
      <c r="L501" s="8">
        <v>0</v>
      </c>
      <c r="M501" s="49">
        <v>0</v>
      </c>
      <c r="N501" s="49">
        <v>0</v>
      </c>
      <c r="O501" s="49">
        <v>0</v>
      </c>
      <c r="P501" s="49">
        <v>0</v>
      </c>
      <c r="Q501" s="50" t="s">
        <v>29</v>
      </c>
      <c r="R501" s="50" t="s">
        <v>20</v>
      </c>
      <c r="S501" s="8">
        <v>0</v>
      </c>
      <c r="T501" s="8">
        <v>54</v>
      </c>
      <c r="U501" s="8">
        <v>0</v>
      </c>
      <c r="V501" s="49">
        <v>41.9</v>
      </c>
      <c r="W501" s="49">
        <v>41.9</v>
      </c>
      <c r="X501" s="49">
        <v>41.9</v>
      </c>
      <c r="Y501" s="49">
        <v>0</v>
      </c>
      <c r="Z501" s="50" t="s">
        <v>33</v>
      </c>
      <c r="AA501" s="50" t="s">
        <v>60</v>
      </c>
      <c r="AB501" s="8">
        <v>0</v>
      </c>
      <c r="AC501" s="50" t="s">
        <v>30</v>
      </c>
      <c r="AD501" s="8" t="s">
        <v>31</v>
      </c>
      <c r="AE501" s="8">
        <v>15</v>
      </c>
      <c r="AF501" s="8" t="s">
        <v>22</v>
      </c>
      <c r="AG501" s="8" t="s">
        <v>22</v>
      </c>
      <c r="AH501" s="8">
        <v>1</v>
      </c>
      <c r="AI501" s="4"/>
      <c r="AJ501" s="4"/>
      <c r="AK501" s="4"/>
      <c r="AL501" s="4"/>
      <c r="AM501" s="4"/>
      <c r="AN501" s="4"/>
      <c r="AO501" s="4">
        <v>311</v>
      </c>
      <c r="AP501" s="4"/>
      <c r="AQ501" s="5" t="s">
        <v>737</v>
      </c>
      <c r="AR501" s="4">
        <v>0</v>
      </c>
      <c r="AS501" s="4">
        <v>0</v>
      </c>
      <c r="AT501" s="4">
        <v>0</v>
      </c>
      <c r="AU501" s="4" t="s">
        <v>1269</v>
      </c>
      <c r="AV501" s="28">
        <v>105984</v>
      </c>
      <c r="AW501" s="57" t="str">
        <f t="shared" si="47"/>
        <v>BR:Florial,Estevan*</v>
      </c>
      <c r="AX501" s="57" t="str">
        <f t="shared" si="48"/>
        <v>BP:Florial,Estevan*</v>
      </c>
      <c r="AY501" s="58" t="s">
        <v>4184</v>
      </c>
      <c r="AZ501" s="59" t="s">
        <v>4303</v>
      </c>
    </row>
    <row r="502" spans="1:52" ht="14.25" customHeight="1" x14ac:dyDescent="0.2">
      <c r="A502" s="4"/>
      <c r="B502" s="13"/>
      <c r="C502" s="6" t="s">
        <v>3412</v>
      </c>
      <c r="D502" s="31" t="s">
        <v>449</v>
      </c>
      <c r="E502" s="11">
        <v>33789</v>
      </c>
      <c r="F502" s="17">
        <f t="shared" si="46"/>
        <v>28</v>
      </c>
      <c r="G502" s="8">
        <v>228</v>
      </c>
      <c r="H502" s="8">
        <v>208</v>
      </c>
      <c r="I502" s="8">
        <v>81</v>
      </c>
      <c r="J502" s="8">
        <v>74</v>
      </c>
      <c r="K502" s="8">
        <v>22</v>
      </c>
      <c r="L502" s="8">
        <v>0</v>
      </c>
      <c r="M502" s="49">
        <v>0</v>
      </c>
      <c r="N502" s="49">
        <v>6</v>
      </c>
      <c r="O502" s="49">
        <v>0</v>
      </c>
      <c r="P502" s="49">
        <v>0</v>
      </c>
      <c r="Q502" s="50" t="s">
        <v>29</v>
      </c>
      <c r="R502" s="50" t="s">
        <v>20</v>
      </c>
      <c r="S502" s="8">
        <v>32</v>
      </c>
      <c r="T502" s="8">
        <v>16</v>
      </c>
      <c r="U502" s="8">
        <v>8</v>
      </c>
      <c r="V502" s="49">
        <v>3.3</v>
      </c>
      <c r="W502" s="49">
        <v>17.3</v>
      </c>
      <c r="X502" s="49">
        <v>9</v>
      </c>
      <c r="Y502" s="49">
        <v>1.1000000000000001</v>
      </c>
      <c r="Z502" s="50" t="s">
        <v>64</v>
      </c>
      <c r="AA502" s="50" t="s">
        <v>20</v>
      </c>
      <c r="AB502" s="8">
        <v>29</v>
      </c>
      <c r="AC502" s="50" t="s">
        <v>30</v>
      </c>
      <c r="AD502" s="8" t="s">
        <v>31</v>
      </c>
      <c r="AE502" s="8">
        <v>9</v>
      </c>
      <c r="AF502" s="8" t="s">
        <v>22</v>
      </c>
      <c r="AG502" s="8" t="s">
        <v>6</v>
      </c>
      <c r="AH502" s="8">
        <v>1</v>
      </c>
      <c r="AI502" s="4"/>
      <c r="AJ502" s="4">
        <v>429</v>
      </c>
      <c r="AK502" s="4"/>
      <c r="AL502" s="4"/>
      <c r="AM502" s="4"/>
      <c r="AN502" s="4"/>
      <c r="AO502" s="4"/>
      <c r="AP502" s="4"/>
      <c r="AQ502" s="5" t="s">
        <v>452</v>
      </c>
      <c r="AR502" s="4">
        <v>7</v>
      </c>
      <c r="AS502" s="4">
        <v>0</v>
      </c>
      <c r="AT502" s="4">
        <v>0</v>
      </c>
      <c r="AU502" s="4" t="s">
        <v>1271</v>
      </c>
      <c r="AV502" s="28">
        <v>103695</v>
      </c>
      <c r="AW502" s="57" t="str">
        <f t="shared" si="47"/>
        <v>BR:Ford,Mike*</v>
      </c>
      <c r="AX502" s="57" t="str">
        <f t="shared" si="48"/>
        <v>BP:Ford,Mike*</v>
      </c>
      <c r="AY502" s="58" t="s">
        <v>3796</v>
      </c>
      <c r="AZ502" s="59" t="s">
        <v>4817</v>
      </c>
    </row>
    <row r="503" spans="1:52" ht="14.25" customHeight="1" x14ac:dyDescent="0.2">
      <c r="A503" s="4"/>
      <c r="B503" s="13"/>
      <c r="C503" s="6" t="s">
        <v>880</v>
      </c>
      <c r="D503" s="31" t="s">
        <v>407</v>
      </c>
      <c r="E503" s="11">
        <v>31791</v>
      </c>
      <c r="F503" s="17">
        <f t="shared" si="46"/>
        <v>34</v>
      </c>
      <c r="G503" s="8">
        <v>106</v>
      </c>
      <c r="H503" s="8">
        <v>95</v>
      </c>
      <c r="I503" s="8">
        <v>38</v>
      </c>
      <c r="J503" s="8">
        <v>34</v>
      </c>
      <c r="K503" s="8">
        <v>56</v>
      </c>
      <c r="L503" s="8">
        <v>5</v>
      </c>
      <c r="M503" s="49">
        <v>17.600000000000001</v>
      </c>
      <c r="N503" s="49">
        <v>22.6</v>
      </c>
      <c r="O503" s="49">
        <v>48.8</v>
      </c>
      <c r="P503" s="49">
        <v>7.5</v>
      </c>
      <c r="Q503" s="50" t="s">
        <v>25</v>
      </c>
      <c r="R503" s="50" t="s">
        <v>20</v>
      </c>
      <c r="S503" s="8">
        <v>0</v>
      </c>
      <c r="T503" s="8">
        <v>33</v>
      </c>
      <c r="U503" s="8">
        <v>19</v>
      </c>
      <c r="V503" s="49">
        <v>0</v>
      </c>
      <c r="W503" s="49">
        <v>19</v>
      </c>
      <c r="X503" s="49">
        <v>0</v>
      </c>
      <c r="Y503" s="49">
        <v>0</v>
      </c>
      <c r="Z503" s="50" t="s">
        <v>29</v>
      </c>
      <c r="AA503" s="50" t="s">
        <v>20</v>
      </c>
      <c r="AB503" s="8">
        <v>0</v>
      </c>
      <c r="AC503" s="50" t="s">
        <v>30</v>
      </c>
      <c r="AD503" s="8" t="s">
        <v>31</v>
      </c>
      <c r="AE503" s="8">
        <v>12</v>
      </c>
      <c r="AF503" s="8" t="s">
        <v>22</v>
      </c>
      <c r="AG503" s="8" t="s">
        <v>22</v>
      </c>
      <c r="AH503" s="8">
        <v>3</v>
      </c>
      <c r="AI503" s="4"/>
      <c r="AJ503" s="4">
        <v>408</v>
      </c>
      <c r="AK503" s="4">
        <v>412</v>
      </c>
      <c r="AL503" s="4"/>
      <c r="AM503" s="4"/>
      <c r="AN503" s="4"/>
      <c r="AO503" s="4"/>
      <c r="AP503" s="4"/>
      <c r="AQ503" s="5" t="s">
        <v>422</v>
      </c>
      <c r="AR503" s="4">
        <v>4</v>
      </c>
      <c r="AS503" s="4">
        <v>0</v>
      </c>
      <c r="AT503" s="4">
        <v>0</v>
      </c>
      <c r="AU503" s="4" t="s">
        <v>1272</v>
      </c>
      <c r="AV503" s="24">
        <v>58915</v>
      </c>
      <c r="AW503" s="57" t="str">
        <f t="shared" si="47"/>
        <v>BR:Forsythe,Logan</v>
      </c>
      <c r="AX503" s="57" t="str">
        <f t="shared" si="48"/>
        <v>BP:Forsythe,Logan</v>
      </c>
      <c r="AY503" s="58" t="s">
        <v>3797</v>
      </c>
      <c r="AZ503" s="59" t="s">
        <v>4434</v>
      </c>
    </row>
    <row r="504" spans="1:52" ht="14.25" customHeight="1" x14ac:dyDescent="0.2">
      <c r="A504" s="4"/>
      <c r="B504" s="13"/>
      <c r="C504" s="6" t="s">
        <v>3437</v>
      </c>
      <c r="D504" s="31" t="s">
        <v>565</v>
      </c>
      <c r="E504" s="11">
        <v>34844</v>
      </c>
      <c r="F504" s="17">
        <f t="shared" si="46"/>
        <v>26</v>
      </c>
      <c r="G504" s="8">
        <v>79</v>
      </c>
      <c r="H504" s="8">
        <v>73</v>
      </c>
      <c r="I504" s="8">
        <v>28</v>
      </c>
      <c r="J504" s="8">
        <v>26</v>
      </c>
      <c r="K504" s="8">
        <v>71</v>
      </c>
      <c r="L504" s="8">
        <v>0</v>
      </c>
      <c r="M504" s="49">
        <v>0</v>
      </c>
      <c r="N504" s="49">
        <v>8</v>
      </c>
      <c r="O504" s="49">
        <v>0</v>
      </c>
      <c r="P504" s="49">
        <v>0</v>
      </c>
      <c r="Q504" s="50" t="s">
        <v>29</v>
      </c>
      <c r="R504" s="50" t="s">
        <v>20</v>
      </c>
      <c r="S504" s="8">
        <v>0</v>
      </c>
      <c r="T504" s="8">
        <v>50</v>
      </c>
      <c r="U504" s="8">
        <v>9</v>
      </c>
      <c r="V504" s="49">
        <v>14.2</v>
      </c>
      <c r="W504" s="49">
        <v>31.1</v>
      </c>
      <c r="X504" s="49">
        <v>35</v>
      </c>
      <c r="Y504" s="49">
        <v>0</v>
      </c>
      <c r="Z504" s="50" t="s">
        <v>29</v>
      </c>
      <c r="AA504" s="50" t="s">
        <v>20</v>
      </c>
      <c r="AB504" s="8">
        <v>0</v>
      </c>
      <c r="AC504" s="50" t="s">
        <v>128</v>
      </c>
      <c r="AD504" s="8" t="s">
        <v>6</v>
      </c>
      <c r="AE504" s="8">
        <v>15</v>
      </c>
      <c r="AF504" s="8" t="s">
        <v>22</v>
      </c>
      <c r="AG504" s="8" t="s">
        <v>22</v>
      </c>
      <c r="AH504" s="8">
        <v>1</v>
      </c>
      <c r="AI504" s="4"/>
      <c r="AJ504" s="4"/>
      <c r="AK504" s="4"/>
      <c r="AL504" s="4"/>
      <c r="AM504" s="4"/>
      <c r="AN504" s="4">
        <v>308</v>
      </c>
      <c r="AO504" s="4"/>
      <c r="AP504" s="4">
        <v>308</v>
      </c>
      <c r="AQ504" s="5" t="s">
        <v>569</v>
      </c>
      <c r="AR504" s="4">
        <v>2</v>
      </c>
      <c r="AS504" s="4">
        <v>2</v>
      </c>
      <c r="AT504" s="4">
        <v>1</v>
      </c>
      <c r="AU504" s="4" t="s">
        <v>1274</v>
      </c>
      <c r="AV504" s="28">
        <v>107811</v>
      </c>
      <c r="AW504" s="57" t="str">
        <f t="shared" si="47"/>
        <v>BR:Fraley,Jake*</v>
      </c>
      <c r="AX504" s="57" t="str">
        <f t="shared" si="48"/>
        <v>BP:Fraley,Jake*</v>
      </c>
      <c r="AY504" s="58" t="s">
        <v>3799</v>
      </c>
      <c r="AZ504" s="59" t="s">
        <v>4828</v>
      </c>
    </row>
    <row r="505" spans="1:52" ht="14.25" customHeight="1" x14ac:dyDescent="0.2">
      <c r="A505" s="4"/>
      <c r="B505" s="13"/>
      <c r="C505" s="6" t="s">
        <v>3431</v>
      </c>
      <c r="D505" s="31" t="s">
        <v>238</v>
      </c>
      <c r="E505" s="11">
        <v>31993</v>
      </c>
      <c r="F505" s="17">
        <f t="shared" si="46"/>
        <v>33</v>
      </c>
      <c r="G505" s="8">
        <v>115</v>
      </c>
      <c r="H505" s="8">
        <v>107</v>
      </c>
      <c r="I505" s="8">
        <v>41</v>
      </c>
      <c r="J505" s="8">
        <v>38</v>
      </c>
      <c r="K505" s="8">
        <v>51</v>
      </c>
      <c r="L505" s="8">
        <v>0</v>
      </c>
      <c r="M505" s="49">
        <v>16.899999999999999</v>
      </c>
      <c r="N505" s="49">
        <v>22.9</v>
      </c>
      <c r="O505" s="49">
        <v>16.899999999999999</v>
      </c>
      <c r="P505" s="49">
        <v>0</v>
      </c>
      <c r="Q505" s="50" t="s">
        <v>33</v>
      </c>
      <c r="R505" s="50" t="s">
        <v>82</v>
      </c>
      <c r="S505" s="8">
        <v>0</v>
      </c>
      <c r="T505" s="8">
        <v>30</v>
      </c>
      <c r="U505" s="8">
        <v>4</v>
      </c>
      <c r="V505" s="49">
        <v>21.1</v>
      </c>
      <c r="W505" s="49">
        <v>31.1</v>
      </c>
      <c r="X505" s="49">
        <v>32.4</v>
      </c>
      <c r="Y505" s="49">
        <v>0</v>
      </c>
      <c r="Z505" s="50" t="s">
        <v>33</v>
      </c>
      <c r="AA505" s="50" t="s">
        <v>82</v>
      </c>
      <c r="AB505" s="8">
        <v>0</v>
      </c>
      <c r="AC505" s="50" t="s">
        <v>30</v>
      </c>
      <c r="AD505" s="8" t="s">
        <v>31</v>
      </c>
      <c r="AE505" s="8">
        <v>13</v>
      </c>
      <c r="AF505" s="8" t="s">
        <v>27</v>
      </c>
      <c r="AG505" s="8" t="s">
        <v>22</v>
      </c>
      <c r="AH505" s="8">
        <v>1</v>
      </c>
      <c r="AI505" s="4"/>
      <c r="AJ505" s="4">
        <v>525</v>
      </c>
      <c r="AK505" s="4">
        <v>312</v>
      </c>
      <c r="AL505" s="4">
        <v>356</v>
      </c>
      <c r="AM505" s="4">
        <v>322</v>
      </c>
      <c r="AN505" s="4">
        <v>425</v>
      </c>
      <c r="AO505" s="4"/>
      <c r="AP505" s="4"/>
      <c r="AQ505" s="5" t="s">
        <v>241</v>
      </c>
      <c r="AR505" s="4">
        <v>3</v>
      </c>
      <c r="AS505" s="4">
        <v>0</v>
      </c>
      <c r="AT505" s="4">
        <v>0</v>
      </c>
      <c r="AU505" s="4" t="s">
        <v>1281</v>
      </c>
      <c r="AV505" s="24">
        <v>65816</v>
      </c>
      <c r="AW505" s="57" t="str">
        <f t="shared" si="47"/>
        <v>BR:Freeman,Mike*</v>
      </c>
      <c r="AX505" s="57" t="str">
        <f t="shared" si="48"/>
        <v>BP:Freeman,Mike*</v>
      </c>
      <c r="AY505" s="58" t="s">
        <v>3807</v>
      </c>
      <c r="AZ505" s="59" t="s">
        <v>4472</v>
      </c>
    </row>
    <row r="506" spans="1:52" ht="14.25" customHeight="1" x14ac:dyDescent="0.2">
      <c r="A506" s="4"/>
      <c r="B506" s="13" t="s">
        <v>3441</v>
      </c>
      <c r="C506" s="31" t="s">
        <v>3449</v>
      </c>
      <c r="D506" s="31" t="s">
        <v>644</v>
      </c>
      <c r="E506" s="11">
        <v>34030</v>
      </c>
      <c r="F506" s="17">
        <f t="shared" si="46"/>
        <v>28</v>
      </c>
      <c r="G506" s="8">
        <v>20</v>
      </c>
      <c r="H506" s="8">
        <v>17</v>
      </c>
      <c r="I506" s="8">
        <v>7</v>
      </c>
      <c r="J506" s="8">
        <v>6</v>
      </c>
      <c r="K506" s="8">
        <v>56</v>
      </c>
      <c r="L506" s="8">
        <v>28</v>
      </c>
      <c r="M506" s="49">
        <v>0</v>
      </c>
      <c r="N506" s="49">
        <v>28</v>
      </c>
      <c r="O506" s="49">
        <v>0</v>
      </c>
      <c r="P506" s="49">
        <v>0</v>
      </c>
      <c r="Q506" s="50" t="s">
        <v>29</v>
      </c>
      <c r="R506" s="50" t="s">
        <v>20</v>
      </c>
      <c r="S506" s="8">
        <v>0</v>
      </c>
      <c r="T506" s="8">
        <v>103</v>
      </c>
      <c r="U506" s="8">
        <v>0</v>
      </c>
      <c r="V506" s="49">
        <v>0</v>
      </c>
      <c r="W506" s="49">
        <v>0</v>
      </c>
      <c r="X506" s="49">
        <v>0</v>
      </c>
      <c r="Y506" s="49">
        <v>0</v>
      </c>
      <c r="Z506" s="50" t="s">
        <v>29</v>
      </c>
      <c r="AA506" s="50" t="s">
        <v>20</v>
      </c>
      <c r="AB506" s="8">
        <v>0</v>
      </c>
      <c r="AC506" s="50" t="s">
        <v>30</v>
      </c>
      <c r="AD506" s="8" t="s">
        <v>31</v>
      </c>
      <c r="AE506" s="8">
        <v>14</v>
      </c>
      <c r="AF506" s="8" t="s">
        <v>22</v>
      </c>
      <c r="AG506" s="8" t="s">
        <v>22</v>
      </c>
      <c r="AH506" s="8">
        <v>1</v>
      </c>
      <c r="AI506" s="4"/>
      <c r="AJ506" s="4"/>
      <c r="AK506" s="4"/>
      <c r="AL506" s="4"/>
      <c r="AM506" s="4"/>
      <c r="AN506" s="4">
        <v>304</v>
      </c>
      <c r="AO506" s="4"/>
      <c r="AP506" s="4"/>
      <c r="AQ506" s="5" t="s">
        <v>758</v>
      </c>
      <c r="AR506" s="4">
        <v>1</v>
      </c>
      <c r="AS506" s="4">
        <v>0</v>
      </c>
      <c r="AT506" s="4">
        <v>0</v>
      </c>
      <c r="AU506" s="4" t="s">
        <v>1288</v>
      </c>
      <c r="AV506" s="28">
        <v>109860</v>
      </c>
      <c r="AW506" s="57" t="str">
        <f t="shared" si="47"/>
        <v>BR:Garcia,Adolis</v>
      </c>
      <c r="AX506" s="57" t="str">
        <f t="shared" si="48"/>
        <v>BP:Garcia,Adolis</v>
      </c>
      <c r="AY506" s="58" t="s">
        <v>4232</v>
      </c>
      <c r="AZ506" s="59" t="s">
        <v>4331</v>
      </c>
    </row>
    <row r="507" spans="1:52" ht="14.25" customHeight="1" x14ac:dyDescent="0.2">
      <c r="A507" s="4"/>
      <c r="B507" s="13"/>
      <c r="C507" s="6" t="s">
        <v>3416</v>
      </c>
      <c r="D507" s="31" t="s">
        <v>548</v>
      </c>
      <c r="E507" s="11">
        <v>32728</v>
      </c>
      <c r="F507" s="17">
        <f t="shared" ref="F507:F570" si="49">IF(MONTH(E507)&lt;7,2021-YEAR(E507),2021-YEAR(E507)-1)</f>
        <v>31</v>
      </c>
      <c r="G507" s="8">
        <v>188</v>
      </c>
      <c r="H507" s="8">
        <v>168</v>
      </c>
      <c r="I507" s="8">
        <v>67</v>
      </c>
      <c r="J507" s="8">
        <v>60</v>
      </c>
      <c r="K507" s="8">
        <v>54</v>
      </c>
      <c r="L507" s="8">
        <v>7</v>
      </c>
      <c r="M507" s="49">
        <v>0</v>
      </c>
      <c r="N507" s="49">
        <v>7</v>
      </c>
      <c r="O507" s="49">
        <v>0</v>
      </c>
      <c r="P507" s="49">
        <v>0</v>
      </c>
      <c r="Q507" s="50" t="s">
        <v>29</v>
      </c>
      <c r="R507" s="50" t="s">
        <v>20</v>
      </c>
      <c r="S507" s="8">
        <v>0</v>
      </c>
      <c r="T507" s="8">
        <v>33</v>
      </c>
      <c r="U507" s="8">
        <v>13</v>
      </c>
      <c r="V507" s="49">
        <v>16.2</v>
      </c>
      <c r="W507" s="49">
        <v>29.2</v>
      </c>
      <c r="X507" s="49">
        <v>21.4</v>
      </c>
      <c r="Y507" s="49">
        <v>0</v>
      </c>
      <c r="Z507" s="50" t="s">
        <v>33</v>
      </c>
      <c r="AA507" s="50" t="s">
        <v>19</v>
      </c>
      <c r="AB507" s="8">
        <v>0</v>
      </c>
      <c r="AC507" s="50" t="s">
        <v>100</v>
      </c>
      <c r="AD507" s="8" t="s">
        <v>22</v>
      </c>
      <c r="AE507" s="8">
        <v>12</v>
      </c>
      <c r="AF507" s="8" t="s">
        <v>48</v>
      </c>
      <c r="AG507" s="8" t="s">
        <v>6</v>
      </c>
      <c r="AH507" s="8">
        <v>1</v>
      </c>
      <c r="AI507" s="4"/>
      <c r="AJ507" s="4"/>
      <c r="AK507" s="4">
        <v>424</v>
      </c>
      <c r="AL507" s="4">
        <v>411</v>
      </c>
      <c r="AM507" s="4"/>
      <c r="AN507" s="4"/>
      <c r="AO507" s="4"/>
      <c r="AP507" s="4"/>
      <c r="AQ507" s="5" t="s">
        <v>553</v>
      </c>
      <c r="AR507" s="4">
        <v>7</v>
      </c>
      <c r="AS507" s="4">
        <v>1</v>
      </c>
      <c r="AT507" s="4">
        <v>0</v>
      </c>
      <c r="AU507" s="4" t="s">
        <v>1289</v>
      </c>
      <c r="AV507" s="24">
        <v>67754</v>
      </c>
      <c r="AW507" s="57" t="str">
        <f t="shared" si="47"/>
        <v>BR:Garcia,Greg*</v>
      </c>
      <c r="AX507" s="57" t="str">
        <f t="shared" si="48"/>
        <v>BP:Garcia,Greg*</v>
      </c>
      <c r="AY507" s="58" t="s">
        <v>3814</v>
      </c>
      <c r="AZ507" s="59" t="s">
        <v>4520</v>
      </c>
    </row>
    <row r="508" spans="1:52" ht="14.25" customHeight="1" x14ac:dyDescent="0.2">
      <c r="A508" s="4"/>
      <c r="B508" s="13"/>
      <c r="C508" s="6" t="s">
        <v>888</v>
      </c>
      <c r="D508" s="31" t="s">
        <v>508</v>
      </c>
      <c r="E508" s="11">
        <v>33629</v>
      </c>
      <c r="F508" s="17">
        <f t="shared" si="49"/>
        <v>29</v>
      </c>
      <c r="G508" s="8">
        <v>62</v>
      </c>
      <c r="H508" s="8">
        <v>62</v>
      </c>
      <c r="I508" s="8">
        <v>22</v>
      </c>
      <c r="J508" s="8">
        <v>22</v>
      </c>
      <c r="K508" s="8">
        <v>48</v>
      </c>
      <c r="L508" s="8">
        <v>0</v>
      </c>
      <c r="M508" s="49">
        <v>0</v>
      </c>
      <c r="N508" s="49">
        <v>9</v>
      </c>
      <c r="O508" s="49">
        <v>0</v>
      </c>
      <c r="P508" s="49">
        <v>0</v>
      </c>
      <c r="Q508" s="50" t="s">
        <v>29</v>
      </c>
      <c r="R508" s="50" t="s">
        <v>20</v>
      </c>
      <c r="S508" s="8">
        <v>0</v>
      </c>
      <c r="T508" s="8">
        <v>30</v>
      </c>
      <c r="U508" s="8">
        <v>0</v>
      </c>
      <c r="V508" s="49">
        <v>10.6</v>
      </c>
      <c r="W508" s="49">
        <v>19.5</v>
      </c>
      <c r="X508" s="49">
        <v>19.3</v>
      </c>
      <c r="Y508" s="49">
        <v>0</v>
      </c>
      <c r="Z508" s="50" t="s">
        <v>29</v>
      </c>
      <c r="AA508" s="50" t="s">
        <v>20</v>
      </c>
      <c r="AB508" s="8">
        <v>0</v>
      </c>
      <c r="AC508" s="50" t="s">
        <v>30</v>
      </c>
      <c r="AD508" s="8" t="s">
        <v>31</v>
      </c>
      <c r="AE508" s="8">
        <v>11</v>
      </c>
      <c r="AF508" s="8" t="s">
        <v>22</v>
      </c>
      <c r="AG508" s="8" t="s">
        <v>22</v>
      </c>
      <c r="AH508" s="8">
        <v>2</v>
      </c>
      <c r="AI508" s="4"/>
      <c r="AJ508" s="4"/>
      <c r="AK508" s="4"/>
      <c r="AL508" s="4"/>
      <c r="AM508" s="4"/>
      <c r="AN508" s="4">
        <v>408</v>
      </c>
      <c r="AO508" s="4"/>
      <c r="AP508" s="4">
        <v>408</v>
      </c>
      <c r="AQ508" s="5" t="s">
        <v>164</v>
      </c>
      <c r="AR508" s="4">
        <v>0</v>
      </c>
      <c r="AS508" s="4">
        <v>0</v>
      </c>
      <c r="AT508" s="4">
        <v>0</v>
      </c>
      <c r="AU508" s="4" t="s">
        <v>1294</v>
      </c>
      <c r="AV508" s="28">
        <v>106026</v>
      </c>
      <c r="AW508" s="57" t="str">
        <f t="shared" si="47"/>
        <v>BR:Garlick,Kyle</v>
      </c>
      <c r="AX508" s="57" t="str">
        <f t="shared" si="48"/>
        <v>BP:Garlick,Kyle</v>
      </c>
      <c r="AY508" s="58" t="s">
        <v>3817</v>
      </c>
      <c r="AZ508" s="59" t="s">
        <v>4822</v>
      </c>
    </row>
    <row r="509" spans="1:52" ht="14.25" customHeight="1" x14ac:dyDescent="0.2">
      <c r="A509" s="4"/>
      <c r="B509" s="13"/>
      <c r="C509" s="6" t="s">
        <v>889</v>
      </c>
      <c r="D509" s="31" t="s">
        <v>311</v>
      </c>
      <c r="E509" s="11">
        <v>32002</v>
      </c>
      <c r="F509" s="17">
        <f t="shared" si="49"/>
        <v>33</v>
      </c>
      <c r="G509" s="8">
        <v>124</v>
      </c>
      <c r="H509" s="8">
        <v>107</v>
      </c>
      <c r="I509" s="8">
        <v>44</v>
      </c>
      <c r="J509" s="8">
        <v>38</v>
      </c>
      <c r="K509" s="8">
        <v>42</v>
      </c>
      <c r="L509" s="8">
        <v>30</v>
      </c>
      <c r="M509" s="49">
        <v>0</v>
      </c>
      <c r="N509" s="49">
        <v>30</v>
      </c>
      <c r="O509" s="49">
        <v>0</v>
      </c>
      <c r="P509" s="49">
        <v>0</v>
      </c>
      <c r="Q509" s="50" t="s">
        <v>29</v>
      </c>
      <c r="R509" s="50" t="s">
        <v>20</v>
      </c>
      <c r="S509" s="8">
        <v>14</v>
      </c>
      <c r="T509" s="8">
        <v>51</v>
      </c>
      <c r="U509" s="8">
        <v>17</v>
      </c>
      <c r="V509" s="49">
        <v>6.3</v>
      </c>
      <c r="W509" s="49">
        <v>23.4</v>
      </c>
      <c r="X509" s="49">
        <v>20.6</v>
      </c>
      <c r="Y509" s="49">
        <v>1.9</v>
      </c>
      <c r="Z509" s="50" t="s">
        <v>64</v>
      </c>
      <c r="AA509" s="50" t="s">
        <v>20</v>
      </c>
      <c r="AB509" s="8">
        <v>14</v>
      </c>
      <c r="AC509" s="50" t="s">
        <v>30</v>
      </c>
      <c r="AD509" s="8" t="s">
        <v>31</v>
      </c>
      <c r="AE509" s="8">
        <v>10</v>
      </c>
      <c r="AF509" s="8" t="s">
        <v>27</v>
      </c>
      <c r="AG509" s="8" t="s">
        <v>22</v>
      </c>
      <c r="AH509" s="8">
        <v>2</v>
      </c>
      <c r="AI509" s="4">
        <v>416</v>
      </c>
      <c r="AJ509" s="4"/>
      <c r="AK509" s="4"/>
      <c r="AL509" s="4"/>
      <c r="AM509" s="4"/>
      <c r="AN509" s="4"/>
      <c r="AO509" s="4"/>
      <c r="AP509" s="4"/>
      <c r="AQ509" s="5" t="s">
        <v>317</v>
      </c>
      <c r="AR509" s="4">
        <v>6</v>
      </c>
      <c r="AS509" s="4">
        <v>0</v>
      </c>
      <c r="AT509" s="4">
        <v>0</v>
      </c>
      <c r="AU509" s="4" t="s">
        <v>1295</v>
      </c>
      <c r="AV509" s="24">
        <v>60238</v>
      </c>
      <c r="AW509" s="57" t="str">
        <f t="shared" si="47"/>
        <v>BR:Garneau,Dustin</v>
      </c>
      <c r="AX509" s="57" t="str">
        <f t="shared" si="48"/>
        <v>BP:Garneau,Dustin</v>
      </c>
      <c r="AY509" s="58" t="s">
        <v>3818</v>
      </c>
      <c r="AZ509" s="59" t="s">
        <v>4459</v>
      </c>
    </row>
    <row r="510" spans="1:52" ht="14.25" customHeight="1" x14ac:dyDescent="0.2">
      <c r="A510" s="4"/>
      <c r="B510" s="13" t="s">
        <v>3441</v>
      </c>
      <c r="C510" s="6" t="s">
        <v>3447</v>
      </c>
      <c r="D510" s="31" t="s">
        <v>158</v>
      </c>
      <c r="E510" s="11">
        <v>32186</v>
      </c>
      <c r="F510" s="17">
        <f t="shared" si="49"/>
        <v>33</v>
      </c>
      <c r="G510" s="8">
        <v>28</v>
      </c>
      <c r="H510" s="8">
        <v>25</v>
      </c>
      <c r="I510" s="8">
        <v>10</v>
      </c>
      <c r="J510" s="8">
        <v>9</v>
      </c>
      <c r="K510" s="8">
        <v>0</v>
      </c>
      <c r="L510" s="8">
        <v>32</v>
      </c>
      <c r="M510" s="49">
        <v>0</v>
      </c>
      <c r="N510" s="49">
        <v>32</v>
      </c>
      <c r="O510" s="49">
        <v>0</v>
      </c>
      <c r="P510" s="49">
        <v>0</v>
      </c>
      <c r="Q510" s="50" t="s">
        <v>29</v>
      </c>
      <c r="R510" s="50" t="s">
        <v>20</v>
      </c>
      <c r="S510" s="8">
        <v>0</v>
      </c>
      <c r="T510" s="8">
        <v>0</v>
      </c>
      <c r="U510" s="8">
        <v>0</v>
      </c>
      <c r="V510" s="49">
        <v>0</v>
      </c>
      <c r="W510" s="49">
        <v>0</v>
      </c>
      <c r="X510" s="49">
        <v>0</v>
      </c>
      <c r="Y510" s="49">
        <v>0</v>
      </c>
      <c r="Z510" s="50" t="s">
        <v>29</v>
      </c>
      <c r="AA510" s="50" t="s">
        <v>20</v>
      </c>
      <c r="AB510" s="8">
        <v>0</v>
      </c>
      <c r="AC510" s="50" t="s">
        <v>30</v>
      </c>
      <c r="AD510" s="8" t="s">
        <v>31</v>
      </c>
      <c r="AE510" s="8">
        <v>13</v>
      </c>
      <c r="AF510" s="8" t="s">
        <v>22</v>
      </c>
      <c r="AG510" s="8" t="s">
        <v>22</v>
      </c>
      <c r="AH510" s="8">
        <v>1</v>
      </c>
      <c r="AI510" s="4"/>
      <c r="AJ510" s="4"/>
      <c r="AK510" s="4">
        <v>312</v>
      </c>
      <c r="AL510" s="4">
        <v>416</v>
      </c>
      <c r="AM510" s="4">
        <v>332</v>
      </c>
      <c r="AN510" s="4"/>
      <c r="AO510" s="4"/>
      <c r="AP510" s="4"/>
      <c r="AQ510" s="5" t="s">
        <v>712</v>
      </c>
      <c r="AR510" s="4">
        <v>1</v>
      </c>
      <c r="AS510" s="4">
        <v>0</v>
      </c>
      <c r="AT510" s="4">
        <v>0</v>
      </c>
      <c r="AU510" s="4" t="s">
        <v>1298</v>
      </c>
      <c r="AV510" s="28">
        <v>60144</v>
      </c>
      <c r="AW510" s="57" t="str">
        <f t="shared" si="47"/>
        <v>BR:Goins,Ryan*</v>
      </c>
      <c r="AX510" s="57" t="str">
        <f t="shared" si="48"/>
        <v>BP:Goins,Ryan*</v>
      </c>
      <c r="AY510" s="58" t="s">
        <v>3820</v>
      </c>
      <c r="AZ510" s="59" t="s">
        <v>4840</v>
      </c>
    </row>
    <row r="511" spans="1:52" ht="14.25" customHeight="1" x14ac:dyDescent="0.2">
      <c r="A511" s="4"/>
      <c r="B511" s="13" t="s">
        <v>3441</v>
      </c>
      <c r="C511" s="31" t="s">
        <v>3454</v>
      </c>
      <c r="D511" s="31" t="s">
        <v>158</v>
      </c>
      <c r="E511" s="11">
        <v>34952</v>
      </c>
      <c r="F511" s="17">
        <f t="shared" si="49"/>
        <v>25</v>
      </c>
      <c r="G511" s="8">
        <v>3</v>
      </c>
      <c r="H511" s="8">
        <v>3</v>
      </c>
      <c r="I511" s="8">
        <v>1</v>
      </c>
      <c r="J511" s="8">
        <v>1</v>
      </c>
      <c r="K511" s="8">
        <v>65</v>
      </c>
      <c r="L511" s="8">
        <v>0</v>
      </c>
      <c r="M511" s="49">
        <v>0</v>
      </c>
      <c r="N511" s="49">
        <v>11</v>
      </c>
      <c r="O511" s="49">
        <v>0</v>
      </c>
      <c r="P511" s="49">
        <v>0</v>
      </c>
      <c r="Q511" s="50" t="s">
        <v>29</v>
      </c>
      <c r="R511" s="50" t="s">
        <v>20</v>
      </c>
      <c r="S511" s="8">
        <v>0</v>
      </c>
      <c r="T511" s="8">
        <v>83</v>
      </c>
      <c r="U511" s="8">
        <v>0</v>
      </c>
      <c r="V511" s="49">
        <v>0</v>
      </c>
      <c r="W511" s="49">
        <v>11</v>
      </c>
      <c r="X511" s="49">
        <v>0</v>
      </c>
      <c r="Y511" s="49">
        <v>0</v>
      </c>
      <c r="Z511" s="50" t="s">
        <v>29</v>
      </c>
      <c r="AA511" s="50" t="s">
        <v>20</v>
      </c>
      <c r="AB511" s="8">
        <v>0</v>
      </c>
      <c r="AC511" s="50" t="s">
        <v>30</v>
      </c>
      <c r="AD511" s="8" t="s">
        <v>31</v>
      </c>
      <c r="AE511" s="8">
        <v>14</v>
      </c>
      <c r="AF511" s="8" t="s">
        <v>22</v>
      </c>
      <c r="AG511" s="8" t="s">
        <v>22</v>
      </c>
      <c r="AH511" s="8">
        <v>1</v>
      </c>
      <c r="AI511" s="4"/>
      <c r="AJ511" s="4"/>
      <c r="AK511" s="4"/>
      <c r="AL511" s="4"/>
      <c r="AM511" s="4"/>
      <c r="AN511" s="4"/>
      <c r="AO511" s="4">
        <v>425</v>
      </c>
      <c r="AP511" s="4"/>
      <c r="AQ511" s="5" t="s">
        <v>713</v>
      </c>
      <c r="AR511" s="4">
        <v>0</v>
      </c>
      <c r="AS511" s="4">
        <v>0</v>
      </c>
      <c r="AT511" s="4">
        <v>0</v>
      </c>
      <c r="AU511" s="4" t="s">
        <v>1302</v>
      </c>
      <c r="AV511" s="24"/>
      <c r="AW511" s="57" t="str">
        <f t="shared" si="47"/>
        <v>BR:Gonzalez,Luis*</v>
      </c>
      <c r="AX511" s="57" t="str">
        <f t="shared" si="48"/>
        <v>BP:Gonzalez,Luis*</v>
      </c>
      <c r="AY511" s="58" t="s">
        <v>4239</v>
      </c>
      <c r="AZ511" s="59"/>
    </row>
    <row r="512" spans="1:52" ht="14.25" customHeight="1" x14ac:dyDescent="0.2">
      <c r="A512" s="4"/>
      <c r="B512" s="13"/>
      <c r="C512" s="6" t="s">
        <v>894</v>
      </c>
      <c r="D512" s="31" t="s">
        <v>508</v>
      </c>
      <c r="E512" s="11">
        <v>32419</v>
      </c>
      <c r="F512" s="17">
        <f t="shared" si="49"/>
        <v>32</v>
      </c>
      <c r="G512" s="8">
        <v>286</v>
      </c>
      <c r="H512" s="8">
        <v>258</v>
      </c>
      <c r="I512" s="8">
        <v>102</v>
      </c>
      <c r="J512" s="8">
        <v>92</v>
      </c>
      <c r="K512" s="8">
        <v>25</v>
      </c>
      <c r="L512" s="8">
        <v>15</v>
      </c>
      <c r="M512" s="49">
        <v>23.8</v>
      </c>
      <c r="N512" s="49">
        <v>38.799999999999997</v>
      </c>
      <c r="O512" s="49">
        <v>32.700000000000003</v>
      </c>
      <c r="P512" s="49">
        <v>1.3</v>
      </c>
      <c r="Q512" s="50" t="s">
        <v>61</v>
      </c>
      <c r="R512" s="50" t="s">
        <v>66</v>
      </c>
      <c r="S512" s="8">
        <v>19</v>
      </c>
      <c r="T512" s="8">
        <v>44</v>
      </c>
      <c r="U512" s="8">
        <v>2</v>
      </c>
      <c r="V512" s="49">
        <v>14.9</v>
      </c>
      <c r="W512" s="49">
        <v>16.899999999999999</v>
      </c>
      <c r="X512" s="49">
        <v>23.5</v>
      </c>
      <c r="Y512" s="49">
        <v>1</v>
      </c>
      <c r="Z512" s="50" t="s">
        <v>20</v>
      </c>
      <c r="AA512" s="50" t="s">
        <v>66</v>
      </c>
      <c r="AB512" s="8">
        <v>23</v>
      </c>
      <c r="AC512" s="50" t="s">
        <v>30</v>
      </c>
      <c r="AD512" s="8" t="s">
        <v>31</v>
      </c>
      <c r="AE512" s="8">
        <v>13</v>
      </c>
      <c r="AF512" s="8" t="s">
        <v>22</v>
      </c>
      <c r="AG512" s="8" t="s">
        <v>27</v>
      </c>
      <c r="AH512" s="8">
        <v>1</v>
      </c>
      <c r="AI512" s="4"/>
      <c r="AJ512" s="4">
        <v>416</v>
      </c>
      <c r="AK512" s="4">
        <v>411</v>
      </c>
      <c r="AL512" s="4">
        <v>447</v>
      </c>
      <c r="AM512" s="4"/>
      <c r="AN512" s="4">
        <v>423</v>
      </c>
      <c r="AO512" s="4"/>
      <c r="AP512" s="4">
        <v>423</v>
      </c>
      <c r="AQ512" s="5" t="s">
        <v>511</v>
      </c>
      <c r="AR512" s="4">
        <v>10</v>
      </c>
      <c r="AS512" s="4">
        <v>0</v>
      </c>
      <c r="AT512" s="4">
        <v>0</v>
      </c>
      <c r="AU512" s="4" t="s">
        <v>1307</v>
      </c>
      <c r="AV512" s="28">
        <v>67762</v>
      </c>
      <c r="AW512" s="57" t="str">
        <f t="shared" si="47"/>
        <v>BR:Gosselin,Phil</v>
      </c>
      <c r="AX512" s="57" t="str">
        <f t="shared" si="48"/>
        <v>BP:Gosselin,Phil</v>
      </c>
      <c r="AY512" s="58" t="s">
        <v>3829</v>
      </c>
      <c r="AZ512" s="59" t="s">
        <v>4845</v>
      </c>
    </row>
    <row r="513" spans="1:52" ht="14.25" customHeight="1" x14ac:dyDescent="0.2">
      <c r="A513" s="4"/>
      <c r="B513" s="13" t="s">
        <v>3441</v>
      </c>
      <c r="C513" s="6" t="s">
        <v>897</v>
      </c>
      <c r="D513" s="31" t="s">
        <v>132</v>
      </c>
      <c r="E513" s="11">
        <v>35112</v>
      </c>
      <c r="F513" s="17">
        <f t="shared" si="49"/>
        <v>25</v>
      </c>
      <c r="G513" s="8">
        <v>11</v>
      </c>
      <c r="H513" s="8">
        <v>8</v>
      </c>
      <c r="I513" s="8">
        <v>4</v>
      </c>
      <c r="J513" s="8">
        <v>3</v>
      </c>
      <c r="K513" s="8">
        <v>23</v>
      </c>
      <c r="L513" s="8">
        <v>11</v>
      </c>
      <c r="M513" s="49">
        <v>6.7</v>
      </c>
      <c r="N513" s="49">
        <v>17.7</v>
      </c>
      <c r="O513" s="49">
        <v>6.7</v>
      </c>
      <c r="P513" s="49">
        <v>0</v>
      </c>
      <c r="Q513" s="50" t="s">
        <v>33</v>
      </c>
      <c r="R513" s="50" t="s">
        <v>19</v>
      </c>
      <c r="S513" s="8">
        <v>0</v>
      </c>
      <c r="T513" s="8">
        <v>18</v>
      </c>
      <c r="U513" s="8">
        <v>34</v>
      </c>
      <c r="V513" s="49">
        <v>22.3</v>
      </c>
      <c r="W513" s="49">
        <v>56.3</v>
      </c>
      <c r="X513" s="49">
        <v>22.3</v>
      </c>
      <c r="Y513" s="49">
        <v>0</v>
      </c>
      <c r="Z513" s="50" t="s">
        <v>33</v>
      </c>
      <c r="AA513" s="50" t="s">
        <v>45</v>
      </c>
      <c r="AB513" s="8">
        <v>0</v>
      </c>
      <c r="AC513" s="50" t="s">
        <v>30</v>
      </c>
      <c r="AD513" s="8" t="s">
        <v>31</v>
      </c>
      <c r="AE513" s="8">
        <v>8</v>
      </c>
      <c r="AF513" s="8" t="s">
        <v>22</v>
      </c>
      <c r="AG513" s="8" t="s">
        <v>22</v>
      </c>
      <c r="AH513" s="8">
        <v>2</v>
      </c>
      <c r="AI513" s="4">
        <v>416</v>
      </c>
      <c r="AJ513" s="4"/>
      <c r="AK513" s="4"/>
      <c r="AL513" s="4"/>
      <c r="AM513" s="4"/>
      <c r="AN513" s="4"/>
      <c r="AO513" s="4"/>
      <c r="AP513" s="4"/>
      <c r="AQ513" s="5" t="s">
        <v>709</v>
      </c>
      <c r="AR513" s="4">
        <v>1</v>
      </c>
      <c r="AS513" s="4">
        <v>0</v>
      </c>
      <c r="AT513" s="4">
        <v>0</v>
      </c>
      <c r="AU513" s="4" t="s">
        <v>1314</v>
      </c>
      <c r="AV513" s="28">
        <v>102118</v>
      </c>
      <c r="AW513" s="57" t="str">
        <f t="shared" si="47"/>
        <v>BR:Grullon,Deivy</v>
      </c>
      <c r="AX513" s="57" t="str">
        <f t="shared" si="48"/>
        <v>BP:Grullon,Deivy</v>
      </c>
      <c r="AY513" s="58" t="s">
        <v>3836</v>
      </c>
      <c r="AZ513" s="59" t="s">
        <v>4814</v>
      </c>
    </row>
    <row r="514" spans="1:52" ht="14.25" customHeight="1" x14ac:dyDescent="0.2">
      <c r="A514" s="4"/>
      <c r="B514" s="13" t="s">
        <v>3441</v>
      </c>
      <c r="C514" s="6" t="s">
        <v>901</v>
      </c>
      <c r="D514" s="31" t="s">
        <v>329</v>
      </c>
      <c r="E514" s="11">
        <v>34574</v>
      </c>
      <c r="F514" s="17">
        <f t="shared" si="49"/>
        <v>26</v>
      </c>
      <c r="G514" s="8">
        <v>33</v>
      </c>
      <c r="H514" s="8">
        <v>25</v>
      </c>
      <c r="I514" s="8">
        <v>12</v>
      </c>
      <c r="J514" s="8">
        <v>9</v>
      </c>
      <c r="K514" s="8">
        <v>57</v>
      </c>
      <c r="L514" s="8">
        <v>26</v>
      </c>
      <c r="M514" s="49">
        <v>0</v>
      </c>
      <c r="N514" s="49">
        <v>26</v>
      </c>
      <c r="O514" s="49">
        <v>0</v>
      </c>
      <c r="P514" s="49">
        <v>0</v>
      </c>
      <c r="Q514" s="50" t="s">
        <v>29</v>
      </c>
      <c r="R514" s="50" t="s">
        <v>20</v>
      </c>
      <c r="S514" s="8">
        <v>0</v>
      </c>
      <c r="T514" s="8">
        <v>26</v>
      </c>
      <c r="U514" s="8">
        <v>51</v>
      </c>
      <c r="V514" s="49">
        <v>0</v>
      </c>
      <c r="W514" s="49">
        <v>51</v>
      </c>
      <c r="X514" s="49">
        <v>0</v>
      </c>
      <c r="Y514" s="49">
        <v>0</v>
      </c>
      <c r="Z514" s="50" t="s">
        <v>29</v>
      </c>
      <c r="AA514" s="50" t="s">
        <v>20</v>
      </c>
      <c r="AB514" s="8">
        <v>0</v>
      </c>
      <c r="AC514" s="50" t="s">
        <v>30</v>
      </c>
      <c r="AD514" s="8" t="s">
        <v>31</v>
      </c>
      <c r="AE514" s="8">
        <v>13</v>
      </c>
      <c r="AF514" s="8" t="s">
        <v>22</v>
      </c>
      <c r="AG514" s="8" t="s">
        <v>22</v>
      </c>
      <c r="AH514" s="8">
        <v>4</v>
      </c>
      <c r="AI514" s="4"/>
      <c r="AJ514" s="4"/>
      <c r="AK514" s="4"/>
      <c r="AL514" s="4">
        <v>319</v>
      </c>
      <c r="AM514" s="4"/>
      <c r="AN514" s="4"/>
      <c r="AO514" s="4"/>
      <c r="AP514" s="4"/>
      <c r="AQ514" s="5" t="s">
        <v>722</v>
      </c>
      <c r="AR514" s="4">
        <v>3</v>
      </c>
      <c r="AS514" s="4">
        <v>0</v>
      </c>
      <c r="AT514" s="4">
        <v>0</v>
      </c>
      <c r="AU514" s="4" t="s">
        <v>1319</v>
      </c>
      <c r="AV514" s="24">
        <v>103215</v>
      </c>
      <c r="AW514" s="57" t="str">
        <f t="shared" si="47"/>
        <v>BR:Gutierrez,Kelvin</v>
      </c>
      <c r="AX514" s="57" t="str">
        <f t="shared" si="48"/>
        <v>BP:Gutierrez,Kelvin</v>
      </c>
      <c r="AY514" s="58" t="s">
        <v>3841</v>
      </c>
      <c r="AZ514" s="59" t="s">
        <v>4683</v>
      </c>
    </row>
    <row r="515" spans="1:52" ht="14.25" customHeight="1" x14ac:dyDescent="0.2">
      <c r="A515" s="4"/>
      <c r="B515" s="13" t="s">
        <v>3441</v>
      </c>
      <c r="C515" s="6" t="s">
        <v>903</v>
      </c>
      <c r="D515" s="31" t="s">
        <v>287</v>
      </c>
      <c r="E515" s="11">
        <v>33956</v>
      </c>
      <c r="F515" s="17">
        <f t="shared" si="49"/>
        <v>28</v>
      </c>
      <c r="G515" s="8">
        <v>51</v>
      </c>
      <c r="H515" s="8">
        <v>48</v>
      </c>
      <c r="I515" s="8">
        <v>18</v>
      </c>
      <c r="J515" s="8">
        <v>17</v>
      </c>
      <c r="K515" s="8">
        <v>0</v>
      </c>
      <c r="L515" s="8">
        <v>0</v>
      </c>
      <c r="M515" s="49">
        <v>0</v>
      </c>
      <c r="N515" s="49">
        <v>0</v>
      </c>
      <c r="O515" s="49">
        <v>0</v>
      </c>
      <c r="P515" s="49">
        <v>0</v>
      </c>
      <c r="Q515" s="50" t="s">
        <v>29</v>
      </c>
      <c r="R515" s="50" t="s">
        <v>20</v>
      </c>
      <c r="S515" s="8">
        <v>0</v>
      </c>
      <c r="T515" s="8">
        <v>41</v>
      </c>
      <c r="U515" s="8">
        <v>4</v>
      </c>
      <c r="V515" s="49">
        <v>8.3000000000000007</v>
      </c>
      <c r="W515" s="49">
        <v>12.3</v>
      </c>
      <c r="X515" s="49">
        <v>8.3000000000000007</v>
      </c>
      <c r="Y515" s="49">
        <v>0</v>
      </c>
      <c r="Z515" s="50" t="s">
        <v>33</v>
      </c>
      <c r="AA515" s="50" t="s">
        <v>19</v>
      </c>
      <c r="AB515" s="8">
        <v>0</v>
      </c>
      <c r="AC515" s="50" t="s">
        <v>30</v>
      </c>
      <c r="AD515" s="8" t="s">
        <v>31</v>
      </c>
      <c r="AE515" s="8">
        <v>10</v>
      </c>
      <c r="AF515" s="8" t="s">
        <v>22</v>
      </c>
      <c r="AG515" s="8" t="s">
        <v>22</v>
      </c>
      <c r="AH515" s="8">
        <v>2</v>
      </c>
      <c r="AI515" s="4">
        <v>416</v>
      </c>
      <c r="AJ515" s="4"/>
      <c r="AK515" s="4"/>
      <c r="AL515" s="4"/>
      <c r="AM515" s="4"/>
      <c r="AN515" s="4"/>
      <c r="AO515" s="4"/>
      <c r="AP515" s="4"/>
      <c r="AQ515" s="5" t="s">
        <v>302</v>
      </c>
      <c r="AR515" s="4">
        <v>1</v>
      </c>
      <c r="AS515" s="4">
        <v>0</v>
      </c>
      <c r="AT515" s="4">
        <v>0</v>
      </c>
      <c r="AU515" s="4" t="s">
        <v>1322</v>
      </c>
      <c r="AV515" s="24">
        <v>70516</v>
      </c>
      <c r="AW515" s="57" t="str">
        <f t="shared" si="47"/>
        <v>BR:Haase,Eric</v>
      </c>
      <c r="AX515" s="57" t="str">
        <f t="shared" si="48"/>
        <v>BP:Haase,Eric</v>
      </c>
      <c r="AY515" s="58" t="s">
        <v>3844</v>
      </c>
      <c r="AZ515" s="59" t="s">
        <v>4573</v>
      </c>
    </row>
    <row r="516" spans="1:52" ht="14.25" customHeight="1" x14ac:dyDescent="0.2">
      <c r="A516" s="4"/>
      <c r="B516" s="13"/>
      <c r="C516" s="12" t="s">
        <v>906</v>
      </c>
      <c r="D516" s="31" t="s">
        <v>407</v>
      </c>
      <c r="E516" s="11">
        <v>34921</v>
      </c>
      <c r="F516" s="17">
        <f t="shared" si="49"/>
        <v>25</v>
      </c>
      <c r="G516" s="8">
        <v>143</v>
      </c>
      <c r="H516" s="8">
        <v>132</v>
      </c>
      <c r="I516" s="8">
        <v>51</v>
      </c>
      <c r="J516" s="8">
        <v>47</v>
      </c>
      <c r="K516" s="8">
        <v>73</v>
      </c>
      <c r="L516" s="8">
        <v>13</v>
      </c>
      <c r="M516" s="49">
        <v>4.8</v>
      </c>
      <c r="N516" s="49">
        <v>17.8</v>
      </c>
      <c r="O516" s="49">
        <v>10.8</v>
      </c>
      <c r="P516" s="49">
        <v>2</v>
      </c>
      <c r="Q516" s="50" t="s">
        <v>242</v>
      </c>
      <c r="R516" s="50" t="s">
        <v>20</v>
      </c>
      <c r="S516" s="8">
        <v>0</v>
      </c>
      <c r="T516" s="8">
        <v>84</v>
      </c>
      <c r="U516" s="8">
        <v>5</v>
      </c>
      <c r="V516" s="49">
        <v>4.7</v>
      </c>
      <c r="W516" s="49">
        <v>9.6999999999999993</v>
      </c>
      <c r="X516" s="49">
        <v>12.3</v>
      </c>
      <c r="Y516" s="49">
        <v>2</v>
      </c>
      <c r="Z516" s="50" t="s">
        <v>33</v>
      </c>
      <c r="AA516" s="50" t="s">
        <v>20</v>
      </c>
      <c r="AB516" s="8">
        <v>0</v>
      </c>
      <c r="AC516" s="50" t="s">
        <v>423</v>
      </c>
      <c r="AD516" s="8" t="s">
        <v>48</v>
      </c>
      <c r="AE516" s="8">
        <v>16</v>
      </c>
      <c r="AF516" s="8" t="s">
        <v>22</v>
      </c>
      <c r="AG516" s="8" t="s">
        <v>22</v>
      </c>
      <c r="AH516" s="8">
        <v>1</v>
      </c>
      <c r="AI516" s="4"/>
      <c r="AJ516" s="4"/>
      <c r="AK516" s="4"/>
      <c r="AL516" s="4"/>
      <c r="AM516" s="4"/>
      <c r="AN516" s="4"/>
      <c r="AO516" s="4">
        <v>209</v>
      </c>
      <c r="AP516" s="4">
        <v>209</v>
      </c>
      <c r="AQ516" s="5" t="s">
        <v>424</v>
      </c>
      <c r="AR516" s="4">
        <v>4</v>
      </c>
      <c r="AS516" s="4">
        <v>6</v>
      </c>
      <c r="AT516" s="4">
        <v>0</v>
      </c>
      <c r="AU516" s="4" t="s">
        <v>1329</v>
      </c>
      <c r="AV516" s="24">
        <v>104794</v>
      </c>
      <c r="AW516" s="57" t="str">
        <f t="shared" si="47"/>
        <v>BR:Harrison,Monte</v>
      </c>
      <c r="AX516" s="57" t="str">
        <f t="shared" si="48"/>
        <v>BP:Harrison,Monte</v>
      </c>
      <c r="AY516" s="58" t="s">
        <v>4157</v>
      </c>
      <c r="AZ516" s="59" t="s">
        <v>4711</v>
      </c>
    </row>
    <row r="517" spans="1:52" ht="14.25" customHeight="1" x14ac:dyDescent="0.2">
      <c r="A517" s="4"/>
      <c r="B517" s="13" t="s">
        <v>3441</v>
      </c>
      <c r="C517" s="6" t="s">
        <v>909</v>
      </c>
      <c r="D517" s="31" t="s">
        <v>383</v>
      </c>
      <c r="E517" s="11">
        <v>33613</v>
      </c>
      <c r="F517" s="17">
        <f t="shared" si="49"/>
        <v>29</v>
      </c>
      <c r="G517" s="8">
        <v>20</v>
      </c>
      <c r="H517" s="8">
        <v>20</v>
      </c>
      <c r="I517" s="8">
        <v>7</v>
      </c>
      <c r="J517" s="8">
        <v>7</v>
      </c>
      <c r="K517" s="8">
        <v>30</v>
      </c>
      <c r="L517" s="8">
        <v>0</v>
      </c>
      <c r="M517" s="49">
        <v>15.3</v>
      </c>
      <c r="N517" s="49">
        <v>15.3</v>
      </c>
      <c r="O517" s="49">
        <v>15.3</v>
      </c>
      <c r="P517" s="49">
        <v>0</v>
      </c>
      <c r="Q517" s="50" t="s">
        <v>33</v>
      </c>
      <c r="R517" s="50" t="s">
        <v>60</v>
      </c>
      <c r="S517" s="8">
        <v>0</v>
      </c>
      <c r="T517" s="8">
        <v>43</v>
      </c>
      <c r="U517" s="8">
        <v>0</v>
      </c>
      <c r="V517" s="49">
        <v>0</v>
      </c>
      <c r="W517" s="49">
        <v>0</v>
      </c>
      <c r="X517" s="49">
        <v>0</v>
      </c>
      <c r="Y517" s="49">
        <v>0</v>
      </c>
      <c r="Z517" s="50" t="s">
        <v>29</v>
      </c>
      <c r="AA517" s="50" t="s">
        <v>20</v>
      </c>
      <c r="AB517" s="8">
        <v>0</v>
      </c>
      <c r="AC517" s="50" t="s">
        <v>30</v>
      </c>
      <c r="AD517" s="8" t="s">
        <v>31</v>
      </c>
      <c r="AE517" s="8">
        <v>10</v>
      </c>
      <c r="AF517" s="8" t="s">
        <v>22</v>
      </c>
      <c r="AG517" s="8" t="s">
        <v>22</v>
      </c>
      <c r="AH517" s="8">
        <v>1</v>
      </c>
      <c r="AI517" s="4"/>
      <c r="AJ517" s="4">
        <v>410</v>
      </c>
      <c r="AK517" s="4"/>
      <c r="AL517" s="4"/>
      <c r="AM517" s="4"/>
      <c r="AN517" s="4"/>
      <c r="AO517" s="4"/>
      <c r="AP517" s="4"/>
      <c r="AQ517" s="5" t="s">
        <v>391</v>
      </c>
      <c r="AR517" s="4">
        <v>0</v>
      </c>
      <c r="AS517" s="4">
        <v>0</v>
      </c>
      <c r="AT517" s="4">
        <v>0</v>
      </c>
      <c r="AU517" s="4" t="s">
        <v>1333</v>
      </c>
      <c r="AV517" s="24">
        <v>102034</v>
      </c>
      <c r="AW517" s="57" t="str">
        <f t="shared" si="47"/>
        <v>BR:Healy,Ryon</v>
      </c>
      <c r="AX517" s="57" t="str">
        <f t="shared" si="48"/>
        <v>BP:Healy,Ryon</v>
      </c>
      <c r="AY517" s="58" t="s">
        <v>3853</v>
      </c>
      <c r="AZ517" s="59" t="s">
        <v>4645</v>
      </c>
    </row>
    <row r="518" spans="1:52" ht="14.25" customHeight="1" x14ac:dyDescent="0.2">
      <c r="A518" s="4"/>
      <c r="B518" s="13" t="s">
        <v>3441</v>
      </c>
      <c r="C518" s="31" t="s">
        <v>3444</v>
      </c>
      <c r="D518" s="31" t="s">
        <v>329</v>
      </c>
      <c r="E518" s="11">
        <v>34300</v>
      </c>
      <c r="F518" s="17">
        <f t="shared" si="49"/>
        <v>27</v>
      </c>
      <c r="G518" s="8">
        <v>42</v>
      </c>
      <c r="H518" s="8">
        <v>36</v>
      </c>
      <c r="I518" s="8">
        <v>15</v>
      </c>
      <c r="J518" s="8">
        <v>13</v>
      </c>
      <c r="K518" s="8">
        <v>64</v>
      </c>
      <c r="L518" s="8">
        <v>0</v>
      </c>
      <c r="M518" s="49">
        <v>0</v>
      </c>
      <c r="N518" s="49">
        <v>15</v>
      </c>
      <c r="O518" s="49">
        <v>0</v>
      </c>
      <c r="P518" s="49">
        <v>0</v>
      </c>
      <c r="Q518" s="50" t="s">
        <v>29</v>
      </c>
      <c r="R518" s="50" t="s">
        <v>20</v>
      </c>
      <c r="S518" s="8">
        <v>0</v>
      </c>
      <c r="T518" s="8">
        <v>50</v>
      </c>
      <c r="U518" s="8">
        <v>17</v>
      </c>
      <c r="V518" s="49">
        <v>7.2</v>
      </c>
      <c r="W518" s="49">
        <v>39.200000000000003</v>
      </c>
      <c r="X518" s="49">
        <v>14.4</v>
      </c>
      <c r="Y518" s="49">
        <v>0</v>
      </c>
      <c r="Z518" s="50" t="s">
        <v>29</v>
      </c>
      <c r="AA518" s="50" t="s">
        <v>20</v>
      </c>
      <c r="AB518" s="8">
        <v>0</v>
      </c>
      <c r="AC518" s="50" t="s">
        <v>335</v>
      </c>
      <c r="AD518" s="8" t="s">
        <v>27</v>
      </c>
      <c r="AE518" s="8">
        <v>17</v>
      </c>
      <c r="AF518" s="8" t="s">
        <v>6</v>
      </c>
      <c r="AG518" s="8" t="s">
        <v>27</v>
      </c>
      <c r="AH518" s="8">
        <v>1</v>
      </c>
      <c r="AI518" s="4"/>
      <c r="AJ518" s="4"/>
      <c r="AK518" s="4"/>
      <c r="AL518" s="4"/>
      <c r="AM518" s="4"/>
      <c r="AN518" s="4"/>
      <c r="AO518" s="4">
        <v>213</v>
      </c>
      <c r="AP518" s="4"/>
      <c r="AQ518" s="5" t="s">
        <v>336</v>
      </c>
      <c r="AR518" s="4">
        <v>2</v>
      </c>
      <c r="AS518" s="4">
        <v>2</v>
      </c>
      <c r="AT518" s="4">
        <v>2</v>
      </c>
      <c r="AU518" s="4" t="s">
        <v>1334</v>
      </c>
      <c r="AV518" s="28">
        <v>107932</v>
      </c>
      <c r="AW518" s="57" t="str">
        <f t="shared" si="47"/>
        <v>BR:Heath,Nick*</v>
      </c>
      <c r="AX518" s="57" t="str">
        <f t="shared" si="48"/>
        <v>BP:Heath,Nick*</v>
      </c>
      <c r="AY518" s="58" t="s">
        <v>4185</v>
      </c>
      <c r="AZ518" s="59" t="s">
        <v>4292</v>
      </c>
    </row>
    <row r="519" spans="1:52" ht="14.25" customHeight="1" x14ac:dyDescent="0.2">
      <c r="A519" s="4"/>
      <c r="B519" s="13"/>
      <c r="C519" s="6" t="s">
        <v>910</v>
      </c>
      <c r="D519" s="31" t="s">
        <v>75</v>
      </c>
      <c r="E519" s="11">
        <v>32613</v>
      </c>
      <c r="F519" s="17">
        <f t="shared" si="49"/>
        <v>32</v>
      </c>
      <c r="G519" s="8">
        <v>177</v>
      </c>
      <c r="H519" s="8">
        <v>166</v>
      </c>
      <c r="I519" s="8">
        <v>63</v>
      </c>
      <c r="J519" s="8">
        <v>59</v>
      </c>
      <c r="K519" s="8">
        <v>14</v>
      </c>
      <c r="L519" s="8">
        <v>0</v>
      </c>
      <c r="M519" s="49">
        <v>26.5</v>
      </c>
      <c r="N519" s="49">
        <v>26.5</v>
      </c>
      <c r="O519" s="49">
        <v>39.6</v>
      </c>
      <c r="P519" s="49">
        <v>0</v>
      </c>
      <c r="Q519" s="50" t="s">
        <v>33</v>
      </c>
      <c r="R519" s="50" t="s">
        <v>60</v>
      </c>
      <c r="S519" s="8">
        <v>14</v>
      </c>
      <c r="T519" s="8">
        <v>14</v>
      </c>
      <c r="U519" s="8">
        <v>8</v>
      </c>
      <c r="V519" s="49">
        <v>21</v>
      </c>
      <c r="W519" s="49">
        <v>29</v>
      </c>
      <c r="X519" s="49">
        <v>24</v>
      </c>
      <c r="Y519" s="49">
        <v>0</v>
      </c>
      <c r="Z519" s="50" t="s">
        <v>33</v>
      </c>
      <c r="AA519" s="50" t="s">
        <v>57</v>
      </c>
      <c r="AB519" s="8">
        <v>12</v>
      </c>
      <c r="AC519" s="50" t="s">
        <v>30</v>
      </c>
      <c r="AD519" s="8" t="s">
        <v>31</v>
      </c>
      <c r="AE519" s="8">
        <v>12</v>
      </c>
      <c r="AF519" s="8" t="s">
        <v>22</v>
      </c>
      <c r="AG519" s="8" t="s">
        <v>27</v>
      </c>
      <c r="AH519" s="8">
        <v>1</v>
      </c>
      <c r="AI519" s="4"/>
      <c r="AJ519" s="4"/>
      <c r="AK519" s="4">
        <v>211</v>
      </c>
      <c r="AL519" s="4">
        <v>365</v>
      </c>
      <c r="AM519" s="4">
        <v>332</v>
      </c>
      <c r="AN519" s="4"/>
      <c r="AO519" s="4"/>
      <c r="AP519" s="4"/>
      <c r="AQ519" s="5" t="s">
        <v>88</v>
      </c>
      <c r="AR519" s="4">
        <v>4</v>
      </c>
      <c r="AS519" s="4">
        <v>0</v>
      </c>
      <c r="AT519" s="4">
        <v>0</v>
      </c>
      <c r="AU519" s="4" t="s">
        <v>1335</v>
      </c>
      <c r="AV519" s="24">
        <v>66810</v>
      </c>
      <c r="AW519" s="57" t="str">
        <f t="shared" si="47"/>
        <v>BR:Hechavarria,Adeiny</v>
      </c>
      <c r="AX519" s="57" t="str">
        <f t="shared" si="48"/>
        <v>BP:Hechavarria,Adeiny</v>
      </c>
      <c r="AY519" s="58" t="s">
        <v>3854</v>
      </c>
      <c r="AZ519" s="59" t="s">
        <v>4492</v>
      </c>
    </row>
    <row r="520" spans="1:52" ht="14.25" customHeight="1" x14ac:dyDescent="0.2">
      <c r="A520" s="4"/>
      <c r="B520" s="13"/>
      <c r="C520" s="31" t="s">
        <v>1707</v>
      </c>
      <c r="D520" s="31" t="s">
        <v>491</v>
      </c>
      <c r="E520" s="11">
        <v>34877</v>
      </c>
      <c r="F520" s="17">
        <f t="shared" si="49"/>
        <v>26</v>
      </c>
      <c r="G520" s="8">
        <v>115</v>
      </c>
      <c r="H520" s="8">
        <v>107</v>
      </c>
      <c r="I520" s="8">
        <v>41</v>
      </c>
      <c r="J520" s="8">
        <v>38</v>
      </c>
      <c r="K520" s="8">
        <v>0</v>
      </c>
      <c r="L520" s="8">
        <v>0</v>
      </c>
      <c r="M520" s="49">
        <v>29.4</v>
      </c>
      <c r="N520" s="49">
        <v>29.4</v>
      </c>
      <c r="O520" s="49">
        <v>29.4</v>
      </c>
      <c r="P520" s="49">
        <v>0</v>
      </c>
      <c r="Q520" s="50" t="s">
        <v>33</v>
      </c>
      <c r="R520" s="50" t="s">
        <v>19</v>
      </c>
      <c r="S520" s="8">
        <v>21</v>
      </c>
      <c r="T520" s="8">
        <v>0</v>
      </c>
      <c r="U520" s="8">
        <v>10</v>
      </c>
      <c r="V520" s="49">
        <v>11.2</v>
      </c>
      <c r="W520" s="49">
        <v>21.2</v>
      </c>
      <c r="X520" s="49">
        <v>11.2</v>
      </c>
      <c r="Y520" s="49">
        <v>0</v>
      </c>
      <c r="Z520" s="50" t="s">
        <v>33</v>
      </c>
      <c r="AA520" s="50" t="s">
        <v>19</v>
      </c>
      <c r="AB520" s="8">
        <v>19</v>
      </c>
      <c r="AC520" s="50" t="s">
        <v>30</v>
      </c>
      <c r="AD520" s="8" t="s">
        <v>31</v>
      </c>
      <c r="AE520" s="8">
        <v>9</v>
      </c>
      <c r="AF520" s="8" t="s">
        <v>22</v>
      </c>
      <c r="AG520" s="8" t="s">
        <v>27</v>
      </c>
      <c r="AH520" s="8">
        <v>2</v>
      </c>
      <c r="AI520" s="4">
        <v>308</v>
      </c>
      <c r="AJ520" s="4"/>
      <c r="AK520" s="4"/>
      <c r="AL520" s="4"/>
      <c r="AM520" s="4"/>
      <c r="AN520" s="4"/>
      <c r="AO520" s="4"/>
      <c r="AP520" s="4"/>
      <c r="AQ520" s="5" t="s">
        <v>496</v>
      </c>
      <c r="AR520" s="4">
        <v>3</v>
      </c>
      <c r="AS520" s="4">
        <v>0</v>
      </c>
      <c r="AT520" s="4">
        <v>0</v>
      </c>
      <c r="AU520" s="4" t="s">
        <v>1337</v>
      </c>
      <c r="AV520" s="28">
        <v>102612</v>
      </c>
      <c r="AW520" s="57" t="str">
        <f t="shared" si="47"/>
        <v>BR:Heim,Jonah+</v>
      </c>
      <c r="AX520" s="57" t="str">
        <f t="shared" si="48"/>
        <v>BP:Heim,Jonah+</v>
      </c>
      <c r="AY520" s="58" t="s">
        <v>4186</v>
      </c>
      <c r="AZ520" s="59" t="s">
        <v>4305</v>
      </c>
    </row>
    <row r="521" spans="1:52" ht="14.25" customHeight="1" x14ac:dyDescent="0.2">
      <c r="A521" s="4"/>
      <c r="B521" s="13"/>
      <c r="C521" s="6" t="s">
        <v>912</v>
      </c>
      <c r="D521" s="31" t="s">
        <v>644</v>
      </c>
      <c r="E521" s="11">
        <v>33942</v>
      </c>
      <c r="F521" s="17">
        <f t="shared" si="49"/>
        <v>28</v>
      </c>
      <c r="G521" s="8">
        <v>152</v>
      </c>
      <c r="H521" s="8">
        <v>146</v>
      </c>
      <c r="I521" s="8">
        <v>54</v>
      </c>
      <c r="J521" s="8">
        <v>52</v>
      </c>
      <c r="K521" s="8">
        <v>15</v>
      </c>
      <c r="L521" s="8">
        <v>0</v>
      </c>
      <c r="M521" s="49">
        <v>4.2</v>
      </c>
      <c r="N521" s="49">
        <v>4.2</v>
      </c>
      <c r="O521" s="49">
        <v>13.4</v>
      </c>
      <c r="P521" s="49">
        <v>2.5</v>
      </c>
      <c r="Q521" s="50" t="s">
        <v>242</v>
      </c>
      <c r="R521" s="50" t="s">
        <v>20</v>
      </c>
      <c r="S521" s="8">
        <v>16</v>
      </c>
      <c r="T521" s="8">
        <v>23</v>
      </c>
      <c r="U521" s="8">
        <v>0</v>
      </c>
      <c r="V521" s="49">
        <v>5.4</v>
      </c>
      <c r="W521" s="49">
        <v>5.4</v>
      </c>
      <c r="X521" s="49">
        <v>10.8</v>
      </c>
      <c r="Y521" s="49">
        <v>0</v>
      </c>
      <c r="Z521" s="50" t="s">
        <v>29</v>
      </c>
      <c r="AA521" s="50" t="s">
        <v>20</v>
      </c>
      <c r="AB521" s="8">
        <v>16</v>
      </c>
      <c r="AC521" s="50" t="s">
        <v>204</v>
      </c>
      <c r="AD521" s="8" t="s">
        <v>6</v>
      </c>
      <c r="AE521" s="8">
        <v>14</v>
      </c>
      <c r="AF521" s="8" t="s">
        <v>22</v>
      </c>
      <c r="AG521" s="8" t="s">
        <v>27</v>
      </c>
      <c r="AH521" s="8">
        <v>1</v>
      </c>
      <c r="AI521" s="4"/>
      <c r="AJ521" s="4">
        <v>412</v>
      </c>
      <c r="AK521" s="4"/>
      <c r="AL521" s="4"/>
      <c r="AM521" s="4"/>
      <c r="AN521" s="4">
        <v>312</v>
      </c>
      <c r="AO521" s="4">
        <v>312</v>
      </c>
      <c r="AP521" s="4">
        <v>312</v>
      </c>
      <c r="AQ521" s="5" t="s">
        <v>653</v>
      </c>
      <c r="AR521" s="4">
        <v>2</v>
      </c>
      <c r="AS521" s="4">
        <v>3</v>
      </c>
      <c r="AT521" s="4">
        <v>0</v>
      </c>
      <c r="AU521" s="4" t="s">
        <v>1338</v>
      </c>
      <c r="AV521" s="24">
        <v>107281</v>
      </c>
      <c r="AW521" s="57" t="str">
        <f t="shared" si="47"/>
        <v>BR:Heineman,Scott</v>
      </c>
      <c r="AX521" s="57" t="str">
        <f t="shared" si="48"/>
        <v>BP:Heineman,Scott</v>
      </c>
      <c r="AY521" s="58" t="s">
        <v>3856</v>
      </c>
      <c r="AZ521" s="59" t="s">
        <v>4759</v>
      </c>
    </row>
    <row r="522" spans="1:52" ht="14.25" customHeight="1" x14ac:dyDescent="0.2">
      <c r="A522" s="4"/>
      <c r="B522" s="13"/>
      <c r="C522" s="6" t="s">
        <v>1708</v>
      </c>
      <c r="D522" s="31" t="s">
        <v>587</v>
      </c>
      <c r="E522" s="11">
        <v>33408</v>
      </c>
      <c r="F522" s="17">
        <f t="shared" si="49"/>
        <v>30</v>
      </c>
      <c r="G522" s="8">
        <v>129</v>
      </c>
      <c r="H522" s="8">
        <v>118</v>
      </c>
      <c r="I522" s="8">
        <v>46</v>
      </c>
      <c r="J522" s="8">
        <v>42</v>
      </c>
      <c r="K522" s="8">
        <v>4</v>
      </c>
      <c r="L522" s="8">
        <v>4</v>
      </c>
      <c r="M522" s="49">
        <v>2.5</v>
      </c>
      <c r="N522" s="49">
        <v>16.5</v>
      </c>
      <c r="O522" s="49">
        <v>2.5</v>
      </c>
      <c r="P522" s="49">
        <v>0</v>
      </c>
      <c r="Q522" s="50" t="s">
        <v>29</v>
      </c>
      <c r="R522" s="50" t="s">
        <v>20</v>
      </c>
      <c r="S522" s="8">
        <v>0</v>
      </c>
      <c r="T522" s="8">
        <v>4</v>
      </c>
      <c r="U522" s="8">
        <v>9</v>
      </c>
      <c r="V522" s="49">
        <v>11.4</v>
      </c>
      <c r="W522" s="49">
        <v>30.5</v>
      </c>
      <c r="X522" s="49">
        <v>12</v>
      </c>
      <c r="Y522" s="49">
        <v>0</v>
      </c>
      <c r="Z522" s="50" t="s">
        <v>33</v>
      </c>
      <c r="AA522" s="50" t="s">
        <v>34</v>
      </c>
      <c r="AB522" s="8">
        <v>0</v>
      </c>
      <c r="AC522" s="50" t="s">
        <v>62</v>
      </c>
      <c r="AD522" s="8" t="s">
        <v>27</v>
      </c>
      <c r="AE522" s="8">
        <v>11</v>
      </c>
      <c r="AF522" s="8" t="s">
        <v>48</v>
      </c>
      <c r="AG522" s="8" t="s">
        <v>6</v>
      </c>
      <c r="AH522" s="8">
        <v>2</v>
      </c>
      <c r="AI522" s="4">
        <v>416</v>
      </c>
      <c r="AJ522" s="4"/>
      <c r="AK522" s="4"/>
      <c r="AL522" s="4"/>
      <c r="AM522" s="4"/>
      <c r="AN522" s="4"/>
      <c r="AO522" s="4"/>
      <c r="AP522" s="4"/>
      <c r="AQ522" s="5" t="s">
        <v>595</v>
      </c>
      <c r="AR522" s="4">
        <v>4</v>
      </c>
      <c r="AS522" s="4">
        <v>1</v>
      </c>
      <c r="AT522" s="4">
        <v>0</v>
      </c>
      <c r="AU522" s="4" t="s">
        <v>1339</v>
      </c>
      <c r="AV522" s="28">
        <v>101250</v>
      </c>
      <c r="AW522" s="57" t="str">
        <f t="shared" si="47"/>
        <v>BR:Heineman,Tyler+</v>
      </c>
      <c r="AX522" s="57" t="str">
        <f t="shared" si="48"/>
        <v>BP:Heineman,Tyler+</v>
      </c>
      <c r="AY522" s="58" t="s">
        <v>3857</v>
      </c>
      <c r="AZ522" s="59" t="s">
        <v>4810</v>
      </c>
    </row>
    <row r="523" spans="1:52" ht="14.25" customHeight="1" x14ac:dyDescent="0.2">
      <c r="A523" s="4"/>
      <c r="B523" s="13"/>
      <c r="C523" s="6" t="s">
        <v>913</v>
      </c>
      <c r="D523" s="31" t="s">
        <v>469</v>
      </c>
      <c r="E523" s="11">
        <v>33269</v>
      </c>
      <c r="F523" s="17">
        <f t="shared" si="49"/>
        <v>30</v>
      </c>
      <c r="G523" s="8">
        <v>101</v>
      </c>
      <c r="H523" s="8">
        <v>93</v>
      </c>
      <c r="I523" s="8">
        <v>36</v>
      </c>
      <c r="J523" s="8">
        <v>33</v>
      </c>
      <c r="K523" s="8">
        <v>7</v>
      </c>
      <c r="L523" s="8">
        <v>21</v>
      </c>
      <c r="M523" s="49">
        <v>16</v>
      </c>
      <c r="N523" s="49">
        <v>37</v>
      </c>
      <c r="O523" s="49">
        <v>21.3</v>
      </c>
      <c r="P523" s="49">
        <v>1.8</v>
      </c>
      <c r="Q523" s="50" t="s">
        <v>18</v>
      </c>
      <c r="R523" s="50" t="s">
        <v>45</v>
      </c>
      <c r="S523" s="8">
        <v>0</v>
      </c>
      <c r="T523" s="8">
        <v>42</v>
      </c>
      <c r="U523" s="8">
        <v>1</v>
      </c>
      <c r="V523" s="49">
        <v>8.6</v>
      </c>
      <c r="W523" s="49">
        <v>9.6</v>
      </c>
      <c r="X523" s="49">
        <v>28.4</v>
      </c>
      <c r="Y523" s="49">
        <v>6.6</v>
      </c>
      <c r="Z523" s="50" t="s">
        <v>25</v>
      </c>
      <c r="AA523" s="50" t="s">
        <v>20</v>
      </c>
      <c r="AB523" s="8">
        <v>0</v>
      </c>
      <c r="AC523" s="50" t="s">
        <v>209</v>
      </c>
      <c r="AD523" s="8" t="s">
        <v>6</v>
      </c>
      <c r="AE523" s="8">
        <v>14</v>
      </c>
      <c r="AF523" s="8" t="s">
        <v>22</v>
      </c>
      <c r="AG523" s="8" t="s">
        <v>22</v>
      </c>
      <c r="AH523" s="8">
        <v>1</v>
      </c>
      <c r="AI523" s="4"/>
      <c r="AJ523" s="4"/>
      <c r="AK523" s="4"/>
      <c r="AL523" s="4"/>
      <c r="AM523" s="4"/>
      <c r="AN523" s="4"/>
      <c r="AO523" s="4">
        <v>208</v>
      </c>
      <c r="AP523" s="4">
        <v>208</v>
      </c>
      <c r="AQ523" s="5" t="s">
        <v>482</v>
      </c>
      <c r="AR523" s="4">
        <v>3</v>
      </c>
      <c r="AS523" s="4">
        <v>1</v>
      </c>
      <c r="AT523" s="4">
        <v>0</v>
      </c>
      <c r="AU523" s="4" t="s">
        <v>1340</v>
      </c>
      <c r="AV523" s="24">
        <v>102267</v>
      </c>
      <c r="AW523" s="57" t="str">
        <f t="shared" si="47"/>
        <v>BR:Heredia,Guillermo</v>
      </c>
      <c r="AX523" s="57" t="str">
        <f t="shared" si="48"/>
        <v>BP:Heredia,Guillermo</v>
      </c>
      <c r="AY523" s="58" t="s">
        <v>3858</v>
      </c>
      <c r="AZ523" s="59" t="s">
        <v>4650</v>
      </c>
    </row>
    <row r="524" spans="1:52" ht="14.25" customHeight="1" x14ac:dyDescent="0.2">
      <c r="A524" s="4"/>
      <c r="B524" s="13" t="s">
        <v>3441</v>
      </c>
      <c r="C524" s="6" t="s">
        <v>914</v>
      </c>
      <c r="D524" s="31" t="s">
        <v>348</v>
      </c>
      <c r="E524" s="11">
        <v>34716</v>
      </c>
      <c r="F524" s="17">
        <f t="shared" si="49"/>
        <v>26</v>
      </c>
      <c r="G524" s="8">
        <v>25</v>
      </c>
      <c r="H524" s="8">
        <v>22</v>
      </c>
      <c r="I524" s="8">
        <v>9</v>
      </c>
      <c r="J524" s="8">
        <v>8</v>
      </c>
      <c r="K524" s="8">
        <v>0</v>
      </c>
      <c r="L524" s="8">
        <v>27</v>
      </c>
      <c r="M524" s="49">
        <v>24</v>
      </c>
      <c r="N524" s="49">
        <v>51</v>
      </c>
      <c r="O524" s="49">
        <v>24</v>
      </c>
      <c r="P524" s="49">
        <v>0</v>
      </c>
      <c r="Q524" s="50" t="s">
        <v>33</v>
      </c>
      <c r="R524" s="50" t="s">
        <v>66</v>
      </c>
      <c r="S524" s="8">
        <v>0</v>
      </c>
      <c r="T524" s="8">
        <v>0</v>
      </c>
      <c r="U524" s="8">
        <v>0</v>
      </c>
      <c r="V524" s="49">
        <v>14.3</v>
      </c>
      <c r="W524" s="49">
        <v>14.3</v>
      </c>
      <c r="X524" s="49">
        <v>14.3</v>
      </c>
      <c r="Y524" s="49">
        <v>0</v>
      </c>
      <c r="Z524" s="50" t="s">
        <v>33</v>
      </c>
      <c r="AA524" s="50" t="s">
        <v>66</v>
      </c>
      <c r="AB524" s="8">
        <v>0</v>
      </c>
      <c r="AC524" s="50" t="s">
        <v>209</v>
      </c>
      <c r="AD524" s="8" t="s">
        <v>6</v>
      </c>
      <c r="AE524" s="8">
        <v>15</v>
      </c>
      <c r="AF524" s="8" t="s">
        <v>22</v>
      </c>
      <c r="AG524" s="8" t="s">
        <v>27</v>
      </c>
      <c r="AH524" s="8">
        <v>1</v>
      </c>
      <c r="AI524" s="4"/>
      <c r="AJ524" s="4"/>
      <c r="AK524" s="4"/>
      <c r="AL524" s="4"/>
      <c r="AM524" s="4"/>
      <c r="AN524" s="4">
        <v>207</v>
      </c>
      <c r="AO524" s="4">
        <v>407</v>
      </c>
      <c r="AP524" s="4"/>
      <c r="AQ524" s="5" t="s">
        <v>727</v>
      </c>
      <c r="AR524" s="4">
        <v>1</v>
      </c>
      <c r="AS524" s="4">
        <v>1</v>
      </c>
      <c r="AT524" s="4">
        <v>0</v>
      </c>
      <c r="AU524" s="4" t="s">
        <v>1341</v>
      </c>
      <c r="AV524" s="24">
        <v>102614</v>
      </c>
      <c r="AW524" s="57" t="str">
        <f t="shared" si="47"/>
        <v>BR:Hermosillo,Michael</v>
      </c>
      <c r="AX524" s="57" t="str">
        <f t="shared" si="48"/>
        <v>BP:Hermosillo,Michael</v>
      </c>
      <c r="AY524" s="58" t="s">
        <v>3859</v>
      </c>
      <c r="AZ524" s="59" t="s">
        <v>4666</v>
      </c>
    </row>
    <row r="525" spans="1:52" ht="14.25" customHeight="1" x14ac:dyDescent="0.2">
      <c r="A525" s="4"/>
      <c r="B525" s="13" t="s">
        <v>3441</v>
      </c>
      <c r="C525" s="31" t="s">
        <v>916</v>
      </c>
      <c r="D525" s="31" t="s">
        <v>329</v>
      </c>
      <c r="E525" s="11">
        <v>34159</v>
      </c>
      <c r="F525" s="17">
        <f t="shared" si="49"/>
        <v>27</v>
      </c>
      <c r="G525" s="8">
        <v>11</v>
      </c>
      <c r="H525" s="8">
        <v>11</v>
      </c>
      <c r="I525" s="8">
        <v>4</v>
      </c>
      <c r="J525" s="8">
        <v>4</v>
      </c>
      <c r="K525" s="8">
        <v>0</v>
      </c>
      <c r="L525" s="8">
        <v>0</v>
      </c>
      <c r="M525" s="49">
        <v>43.6</v>
      </c>
      <c r="N525" s="49">
        <v>43.6</v>
      </c>
      <c r="O525" s="49">
        <v>43.6</v>
      </c>
      <c r="P525" s="49">
        <v>0</v>
      </c>
      <c r="Q525" s="50" t="s">
        <v>33</v>
      </c>
      <c r="R525" s="50" t="s">
        <v>60</v>
      </c>
      <c r="S525" s="8">
        <v>34</v>
      </c>
      <c r="T525" s="8">
        <v>40</v>
      </c>
      <c r="U525" s="8">
        <v>0</v>
      </c>
      <c r="V525" s="49">
        <v>51.8</v>
      </c>
      <c r="W525" s="49">
        <v>51.8</v>
      </c>
      <c r="X525" s="49">
        <v>51.8</v>
      </c>
      <c r="Y525" s="49">
        <v>0</v>
      </c>
      <c r="Z525" s="50" t="s">
        <v>33</v>
      </c>
      <c r="AA525" s="50" t="s">
        <v>60</v>
      </c>
      <c r="AB525" s="8">
        <v>7</v>
      </c>
      <c r="AC525" s="50" t="s">
        <v>30</v>
      </c>
      <c r="AD525" s="8" t="s">
        <v>31</v>
      </c>
      <c r="AE525" s="8">
        <v>10</v>
      </c>
      <c r="AF525" s="8" t="s">
        <v>22</v>
      </c>
      <c r="AG525" s="8" t="s">
        <v>22</v>
      </c>
      <c r="AH525" s="8">
        <v>2</v>
      </c>
      <c r="AI525" s="4">
        <v>316</v>
      </c>
      <c r="AJ525" s="4"/>
      <c r="AK525" s="4"/>
      <c r="AL525" s="4"/>
      <c r="AM525" s="4"/>
      <c r="AN525" s="4"/>
      <c r="AO525" s="4"/>
      <c r="AP525" s="4"/>
      <c r="AQ525" s="5" t="s">
        <v>723</v>
      </c>
      <c r="AR525" s="4">
        <v>0</v>
      </c>
      <c r="AS525" s="4">
        <v>0</v>
      </c>
      <c r="AT525" s="4">
        <v>0</v>
      </c>
      <c r="AU525" s="4" t="s">
        <v>1344</v>
      </c>
      <c r="AV525" s="24"/>
      <c r="AW525" s="57" t="str">
        <f t="shared" si="47"/>
        <v>BR:Hernandez,Oscar</v>
      </c>
      <c r="AX525" s="57" t="str">
        <f t="shared" si="48"/>
        <v>BP:Hernandez,Oscar</v>
      </c>
      <c r="AY525" s="58" t="s">
        <v>4187</v>
      </c>
      <c r="AZ525" s="59"/>
    </row>
    <row r="526" spans="1:52" ht="14.25" customHeight="1" x14ac:dyDescent="0.2">
      <c r="A526" s="4"/>
      <c r="B526" s="13"/>
      <c r="C526" s="31" t="s">
        <v>3438</v>
      </c>
      <c r="D526" s="31" t="s">
        <v>687</v>
      </c>
      <c r="E526" s="11">
        <v>32059</v>
      </c>
      <c r="F526" s="17">
        <f t="shared" si="49"/>
        <v>33</v>
      </c>
      <c r="G526" s="8">
        <v>76</v>
      </c>
      <c r="H526" s="8">
        <v>73</v>
      </c>
      <c r="I526" s="8">
        <v>27</v>
      </c>
      <c r="J526" s="8">
        <v>26</v>
      </c>
      <c r="K526" s="8">
        <v>64</v>
      </c>
      <c r="L526" s="8">
        <v>0</v>
      </c>
      <c r="M526" s="49">
        <v>7.5</v>
      </c>
      <c r="N526" s="49">
        <v>7.5</v>
      </c>
      <c r="O526" s="49">
        <v>14.9</v>
      </c>
      <c r="P526" s="49">
        <v>0</v>
      </c>
      <c r="Q526" s="50" t="s">
        <v>29</v>
      </c>
      <c r="R526" s="50" t="s">
        <v>20</v>
      </c>
      <c r="S526" s="8">
        <v>0</v>
      </c>
      <c r="T526" s="8">
        <v>72</v>
      </c>
      <c r="U526" s="8">
        <v>0</v>
      </c>
      <c r="V526" s="49">
        <v>11.2</v>
      </c>
      <c r="W526" s="49">
        <v>11.2</v>
      </c>
      <c r="X526" s="49">
        <v>29.5</v>
      </c>
      <c r="Y526" s="49">
        <v>3.5</v>
      </c>
      <c r="Z526" s="50" t="s">
        <v>73</v>
      </c>
      <c r="AA526" s="50" t="s">
        <v>20</v>
      </c>
      <c r="AB526" s="8">
        <v>0</v>
      </c>
      <c r="AC526" s="50" t="s">
        <v>30</v>
      </c>
      <c r="AD526" s="8" t="s">
        <v>31</v>
      </c>
      <c r="AE526" s="8">
        <v>10</v>
      </c>
      <c r="AF526" s="8" t="s">
        <v>22</v>
      </c>
      <c r="AG526" s="8" t="s">
        <v>22</v>
      </c>
      <c r="AH526" s="8">
        <v>1</v>
      </c>
      <c r="AI526" s="4"/>
      <c r="AJ526" s="4"/>
      <c r="AK526" s="4"/>
      <c r="AL526" s="4"/>
      <c r="AM526" s="4"/>
      <c r="AN526" s="4"/>
      <c r="AO526" s="4"/>
      <c r="AP526" s="4">
        <v>404</v>
      </c>
      <c r="AQ526" s="5" t="s">
        <v>266</v>
      </c>
      <c r="AR526" s="4">
        <v>1</v>
      </c>
      <c r="AS526" s="4">
        <v>0</v>
      </c>
      <c r="AT526" s="4">
        <v>0</v>
      </c>
      <c r="AU526" s="4" t="s">
        <v>1346</v>
      </c>
      <c r="AV526" s="28">
        <v>110012</v>
      </c>
      <c r="AW526" s="57" t="str">
        <f t="shared" si="47"/>
        <v>BR:Hernandez,Yadiel*</v>
      </c>
      <c r="AX526" s="57" t="str">
        <f t="shared" si="48"/>
        <v>BP:Hernandez,Yadiel*</v>
      </c>
      <c r="AY526" s="58" t="s">
        <v>4188</v>
      </c>
      <c r="AZ526" s="59" t="s">
        <v>4335</v>
      </c>
    </row>
    <row r="527" spans="1:52" ht="14.25" customHeight="1" x14ac:dyDescent="0.2">
      <c r="A527" s="4"/>
      <c r="B527" s="13" t="s">
        <v>3441</v>
      </c>
      <c r="C527" s="31" t="s">
        <v>918</v>
      </c>
      <c r="D527" s="31" t="s">
        <v>99</v>
      </c>
      <c r="E527" s="11">
        <v>34396</v>
      </c>
      <c r="F527" s="17">
        <f t="shared" si="49"/>
        <v>27</v>
      </c>
      <c r="G527" s="8">
        <v>14</v>
      </c>
      <c r="H527" s="8">
        <v>14</v>
      </c>
      <c r="I527" s="8">
        <v>5</v>
      </c>
      <c r="J527" s="8">
        <v>5</v>
      </c>
      <c r="K527" s="8">
        <v>85</v>
      </c>
      <c r="L527" s="8">
        <v>0</v>
      </c>
      <c r="M527" s="49">
        <v>0</v>
      </c>
      <c r="N527" s="49">
        <v>11</v>
      </c>
      <c r="O527" s="49">
        <v>0</v>
      </c>
      <c r="P527" s="49">
        <v>0</v>
      </c>
      <c r="Q527" s="50" t="s">
        <v>29</v>
      </c>
      <c r="R527" s="50" t="s">
        <v>20</v>
      </c>
      <c r="S527" s="8">
        <v>0</v>
      </c>
      <c r="T527" s="8">
        <v>87</v>
      </c>
      <c r="U527" s="8">
        <v>0</v>
      </c>
      <c r="V527" s="49">
        <v>0</v>
      </c>
      <c r="W527" s="49">
        <v>11</v>
      </c>
      <c r="X527" s="49">
        <v>0</v>
      </c>
      <c r="Y527" s="49">
        <v>0</v>
      </c>
      <c r="Z527" s="50" t="s">
        <v>29</v>
      </c>
      <c r="AA527" s="50" t="s">
        <v>20</v>
      </c>
      <c r="AB527" s="8">
        <v>0</v>
      </c>
      <c r="AC527" s="50" t="s">
        <v>30</v>
      </c>
      <c r="AD527" s="8" t="s">
        <v>31</v>
      </c>
      <c r="AE527" s="8">
        <v>13</v>
      </c>
      <c r="AF527" s="8" t="s">
        <v>22</v>
      </c>
      <c r="AG527" s="8" t="s">
        <v>22</v>
      </c>
      <c r="AH527" s="8">
        <v>1</v>
      </c>
      <c r="AI527" s="4"/>
      <c r="AJ527" s="4">
        <v>406</v>
      </c>
      <c r="AK527" s="4"/>
      <c r="AL527" s="4"/>
      <c r="AM527" s="4"/>
      <c r="AN527" s="4"/>
      <c r="AO527" s="4">
        <v>425</v>
      </c>
      <c r="AP527" s="4"/>
      <c r="AQ527" s="5" t="s">
        <v>708</v>
      </c>
      <c r="AR527" s="4">
        <v>0</v>
      </c>
      <c r="AS527" s="4">
        <v>0</v>
      </c>
      <c r="AT527" s="4">
        <v>0</v>
      </c>
      <c r="AU527" s="4" t="s">
        <v>1347</v>
      </c>
      <c r="AV527" s="28">
        <v>69012</v>
      </c>
      <c r="AW527" s="57" t="str">
        <f t="shared" si="47"/>
        <v>BR:Herrera,Dilson</v>
      </c>
      <c r="AX527" s="57" t="str">
        <f t="shared" si="48"/>
        <v>BP:Herrera,Dilson</v>
      </c>
      <c r="AY527" s="58" t="s">
        <v>4189</v>
      </c>
      <c r="AZ527" s="59" t="s">
        <v>4856</v>
      </c>
    </row>
    <row r="528" spans="1:52" ht="14.25" customHeight="1" x14ac:dyDescent="0.2">
      <c r="A528" s="4"/>
      <c r="B528" s="13" t="s">
        <v>3441</v>
      </c>
      <c r="C528" s="31" t="s">
        <v>920</v>
      </c>
      <c r="D528" s="31" t="s">
        <v>287</v>
      </c>
      <c r="E528" s="11">
        <v>35063</v>
      </c>
      <c r="F528" s="17">
        <f t="shared" si="49"/>
        <v>25</v>
      </c>
      <c r="G528" s="8">
        <v>34</v>
      </c>
      <c r="H528" s="8">
        <v>31</v>
      </c>
      <c r="I528" s="8">
        <v>12</v>
      </c>
      <c r="J528" s="8">
        <v>11</v>
      </c>
      <c r="K528" s="8">
        <v>90</v>
      </c>
      <c r="L528" s="8">
        <v>0</v>
      </c>
      <c r="M528" s="49">
        <v>0</v>
      </c>
      <c r="N528" s="49">
        <v>0</v>
      </c>
      <c r="O528" s="49">
        <v>0</v>
      </c>
      <c r="P528" s="49">
        <v>0</v>
      </c>
      <c r="Q528" s="50" t="s">
        <v>29</v>
      </c>
      <c r="R528" s="50" t="s">
        <v>20</v>
      </c>
      <c r="S528" s="8">
        <v>0</v>
      </c>
      <c r="T528" s="8">
        <v>68</v>
      </c>
      <c r="U528" s="8">
        <v>14</v>
      </c>
      <c r="V528" s="49">
        <v>0</v>
      </c>
      <c r="W528" s="49">
        <v>14</v>
      </c>
      <c r="X528" s="49">
        <v>0</v>
      </c>
      <c r="Y528" s="49">
        <v>0</v>
      </c>
      <c r="Z528" s="50" t="s">
        <v>29</v>
      </c>
      <c r="AA528" s="50" t="s">
        <v>20</v>
      </c>
      <c r="AB528" s="8">
        <v>0</v>
      </c>
      <c r="AC528" s="50" t="s">
        <v>30</v>
      </c>
      <c r="AD528" s="8" t="s">
        <v>31</v>
      </c>
      <c r="AE528" s="8">
        <v>15</v>
      </c>
      <c r="AF528" s="8" t="s">
        <v>27</v>
      </c>
      <c r="AG528" s="8" t="s">
        <v>22</v>
      </c>
      <c r="AH528" s="8">
        <v>1</v>
      </c>
      <c r="AI528" s="4"/>
      <c r="AJ528" s="4"/>
      <c r="AK528" s="4"/>
      <c r="AL528" s="4"/>
      <c r="AM528" s="4"/>
      <c r="AN528" s="4"/>
      <c r="AO528" s="4">
        <v>325</v>
      </c>
      <c r="AP528" s="4"/>
      <c r="AQ528" s="5" t="s">
        <v>719</v>
      </c>
      <c r="AR528" s="4">
        <v>1</v>
      </c>
      <c r="AS528" s="4">
        <v>0</v>
      </c>
      <c r="AT528" s="4">
        <v>0</v>
      </c>
      <c r="AU528" s="4" t="s">
        <v>1351</v>
      </c>
      <c r="AV528" s="28">
        <v>105420</v>
      </c>
      <c r="AW528" s="57" t="str">
        <f t="shared" si="47"/>
        <v>BR:Hill,Derek</v>
      </c>
      <c r="AX528" s="57" t="str">
        <f t="shared" si="48"/>
        <v>BP:Hill,Derek</v>
      </c>
      <c r="AY528" s="58" t="s">
        <v>4190</v>
      </c>
      <c r="AZ528" s="59" t="s">
        <v>4862</v>
      </c>
    </row>
    <row r="529" spans="1:52" ht="14.25" customHeight="1" x14ac:dyDescent="0.2">
      <c r="A529" s="4"/>
      <c r="B529" s="13"/>
      <c r="C529" s="6" t="s">
        <v>923</v>
      </c>
      <c r="D529" s="31" t="s">
        <v>99</v>
      </c>
      <c r="E529" s="11">
        <v>32100</v>
      </c>
      <c r="F529" s="17">
        <f t="shared" si="49"/>
        <v>33</v>
      </c>
      <c r="G529" s="8">
        <v>93</v>
      </c>
      <c r="H529" s="8">
        <v>87</v>
      </c>
      <c r="I529" s="8">
        <v>33</v>
      </c>
      <c r="J529" s="8">
        <v>31</v>
      </c>
      <c r="K529" s="8">
        <v>27</v>
      </c>
      <c r="L529" s="8">
        <v>0</v>
      </c>
      <c r="M529" s="49">
        <v>2.2000000000000002</v>
      </c>
      <c r="N529" s="49">
        <v>2.2000000000000002</v>
      </c>
      <c r="O529" s="49">
        <v>2.2000000000000002</v>
      </c>
      <c r="P529" s="49">
        <v>0</v>
      </c>
      <c r="Q529" s="50" t="s">
        <v>29</v>
      </c>
      <c r="R529" s="50" t="s">
        <v>20</v>
      </c>
      <c r="S529" s="8">
        <v>24</v>
      </c>
      <c r="T529" s="8">
        <v>36</v>
      </c>
      <c r="U529" s="8">
        <v>12</v>
      </c>
      <c r="V529" s="49">
        <v>6.5</v>
      </c>
      <c r="W529" s="49">
        <v>18.5</v>
      </c>
      <c r="X529" s="49">
        <v>11.5</v>
      </c>
      <c r="Y529" s="49">
        <v>0</v>
      </c>
      <c r="Z529" s="50" t="s">
        <v>29</v>
      </c>
      <c r="AA529" s="50" t="s">
        <v>20</v>
      </c>
      <c r="AB529" s="8">
        <v>22</v>
      </c>
      <c r="AC529" s="50" t="s">
        <v>30</v>
      </c>
      <c r="AD529" s="8" t="s">
        <v>31</v>
      </c>
      <c r="AE529" s="8">
        <v>9</v>
      </c>
      <c r="AF529" s="8" t="s">
        <v>22</v>
      </c>
      <c r="AG529" s="8" t="s">
        <v>22</v>
      </c>
      <c r="AH529" s="8">
        <v>2</v>
      </c>
      <c r="AI529" s="4">
        <v>301</v>
      </c>
      <c r="AJ529" s="4">
        <v>425</v>
      </c>
      <c r="AK529" s="4"/>
      <c r="AL529" s="4"/>
      <c r="AM529" s="4"/>
      <c r="AN529" s="4"/>
      <c r="AO529" s="4"/>
      <c r="AP529" s="4"/>
      <c r="AQ529" s="5" t="s">
        <v>106</v>
      </c>
      <c r="AR529" s="4">
        <v>2</v>
      </c>
      <c r="AS529" s="4">
        <v>0</v>
      </c>
      <c r="AT529" s="4">
        <v>0</v>
      </c>
      <c r="AU529" s="4" t="s">
        <v>1355</v>
      </c>
      <c r="AV529" s="24">
        <v>67016</v>
      </c>
      <c r="AW529" s="57" t="str">
        <f t="shared" si="47"/>
        <v>BR:Holaday,Bryan</v>
      </c>
      <c r="AX529" s="57" t="str">
        <f t="shared" si="48"/>
        <v>BP:Holaday,Bryan</v>
      </c>
      <c r="AY529" s="58" t="s">
        <v>3870</v>
      </c>
      <c r="AZ529" s="59" t="s">
        <v>4501</v>
      </c>
    </row>
    <row r="530" spans="1:52" ht="14.25" customHeight="1" x14ac:dyDescent="0.2">
      <c r="A530" s="4"/>
      <c r="B530" s="13"/>
      <c r="C530" s="6" t="s">
        <v>3404</v>
      </c>
      <c r="D530" s="31" t="s">
        <v>687</v>
      </c>
      <c r="E530" s="11">
        <v>32305</v>
      </c>
      <c r="F530" s="17">
        <f t="shared" si="49"/>
        <v>33</v>
      </c>
      <c r="G530" s="8">
        <v>292</v>
      </c>
      <c r="H530" s="8">
        <v>267</v>
      </c>
      <c r="I530" s="8">
        <v>104</v>
      </c>
      <c r="J530" s="8">
        <v>95</v>
      </c>
      <c r="K530" s="8">
        <v>44</v>
      </c>
      <c r="L530" s="8">
        <v>0</v>
      </c>
      <c r="M530" s="49">
        <v>17.600000000000001</v>
      </c>
      <c r="N530" s="49">
        <v>19.600000000000001</v>
      </c>
      <c r="O530" s="49">
        <v>26.5</v>
      </c>
      <c r="P530" s="49">
        <v>0</v>
      </c>
      <c r="Q530" s="50" t="s">
        <v>33</v>
      </c>
      <c r="R530" s="50" t="s">
        <v>45</v>
      </c>
      <c r="S530" s="8">
        <v>21</v>
      </c>
      <c r="T530" s="8">
        <v>21</v>
      </c>
      <c r="U530" s="8">
        <v>10</v>
      </c>
      <c r="V530" s="49">
        <v>12.7</v>
      </c>
      <c r="W530" s="49">
        <v>24.7</v>
      </c>
      <c r="X530" s="49">
        <v>18.7</v>
      </c>
      <c r="Y530" s="49">
        <v>0</v>
      </c>
      <c r="Z530" s="50" t="s">
        <v>33</v>
      </c>
      <c r="AA530" s="50" t="s">
        <v>45</v>
      </c>
      <c r="AB530" s="8">
        <v>21</v>
      </c>
      <c r="AC530" s="50" t="s">
        <v>36</v>
      </c>
      <c r="AD530" s="8" t="s">
        <v>22</v>
      </c>
      <c r="AE530" s="8">
        <v>13</v>
      </c>
      <c r="AF530" s="8" t="s">
        <v>22</v>
      </c>
      <c r="AG530" s="8" t="s">
        <v>6</v>
      </c>
      <c r="AH530" s="8">
        <v>1</v>
      </c>
      <c r="AI530" s="4"/>
      <c r="AJ530" s="4">
        <v>430</v>
      </c>
      <c r="AK530" s="4"/>
      <c r="AL530" s="4">
        <v>314</v>
      </c>
      <c r="AM530" s="4"/>
      <c r="AN530" s="4">
        <v>409</v>
      </c>
      <c r="AO530" s="4"/>
      <c r="AP530" s="4">
        <v>409</v>
      </c>
      <c r="AQ530" s="5" t="s">
        <v>692</v>
      </c>
      <c r="AR530" s="4">
        <v>9</v>
      </c>
      <c r="AS530" s="4">
        <v>1</v>
      </c>
      <c r="AT530" s="4">
        <v>0</v>
      </c>
      <c r="AU530" s="4" t="s">
        <v>1356</v>
      </c>
      <c r="AV530" s="24">
        <v>59664</v>
      </c>
      <c r="AW530" s="57" t="str">
        <f t="shared" si="47"/>
        <v>BR:Holt,Brock*</v>
      </c>
      <c r="AX530" s="57" t="str">
        <f t="shared" si="48"/>
        <v>BP:Holt,Brock*</v>
      </c>
      <c r="AY530" s="58" t="s">
        <v>3871</v>
      </c>
      <c r="AZ530" s="59" t="s">
        <v>4452</v>
      </c>
    </row>
    <row r="531" spans="1:52" ht="14.25" customHeight="1" x14ac:dyDescent="0.2">
      <c r="A531" s="4"/>
      <c r="B531" s="13" t="s">
        <v>3441</v>
      </c>
      <c r="C531" s="6" t="s">
        <v>925</v>
      </c>
      <c r="D531" s="31" t="s">
        <v>565</v>
      </c>
      <c r="E531" s="11">
        <v>33379</v>
      </c>
      <c r="F531" s="17">
        <f t="shared" si="49"/>
        <v>30</v>
      </c>
      <c r="G531" s="8">
        <v>54</v>
      </c>
      <c r="H531" s="8">
        <v>48</v>
      </c>
      <c r="I531" s="8">
        <v>19</v>
      </c>
      <c r="J531" s="8">
        <v>17</v>
      </c>
      <c r="K531" s="8">
        <v>0</v>
      </c>
      <c r="L531" s="8">
        <v>0</v>
      </c>
      <c r="M531" s="49">
        <v>0</v>
      </c>
      <c r="N531" s="49">
        <v>0</v>
      </c>
      <c r="O531" s="49">
        <v>0</v>
      </c>
      <c r="P531" s="49">
        <v>0</v>
      </c>
      <c r="Q531" s="50" t="s">
        <v>29</v>
      </c>
      <c r="R531" s="50" t="s">
        <v>20</v>
      </c>
      <c r="S531" s="8">
        <v>0</v>
      </c>
      <c r="T531" s="8">
        <v>31</v>
      </c>
      <c r="U531" s="8">
        <v>13</v>
      </c>
      <c r="V531" s="49">
        <v>7.6</v>
      </c>
      <c r="W531" s="49">
        <v>20.6</v>
      </c>
      <c r="X531" s="49">
        <v>7.6</v>
      </c>
      <c r="Y531" s="49">
        <v>0</v>
      </c>
      <c r="Z531" s="50" t="s">
        <v>33</v>
      </c>
      <c r="AA531" s="50" t="s">
        <v>51</v>
      </c>
      <c r="AB531" s="8">
        <v>0</v>
      </c>
      <c r="AC531" s="50" t="s">
        <v>30</v>
      </c>
      <c r="AD531" s="8" t="s">
        <v>31</v>
      </c>
      <c r="AE531" s="8">
        <v>8</v>
      </c>
      <c r="AF531" s="8" t="s">
        <v>27</v>
      </c>
      <c r="AG531" s="8" t="s">
        <v>22</v>
      </c>
      <c r="AH531" s="8">
        <v>2</v>
      </c>
      <c r="AI531" s="4">
        <v>406</v>
      </c>
      <c r="AJ531" s="4"/>
      <c r="AK531" s="4"/>
      <c r="AL531" s="4"/>
      <c r="AM531" s="4"/>
      <c r="AN531" s="4"/>
      <c r="AO531" s="4"/>
      <c r="AP531" s="4"/>
      <c r="AQ531" s="5" t="s">
        <v>572</v>
      </c>
      <c r="AR531" s="4">
        <v>2</v>
      </c>
      <c r="AS531" s="4">
        <v>0</v>
      </c>
      <c r="AT531" s="4">
        <v>0</v>
      </c>
      <c r="AU531" s="4" t="s">
        <v>1359</v>
      </c>
      <c r="AV531" s="28">
        <v>101989</v>
      </c>
      <c r="AW531" s="57" t="str">
        <f t="shared" si="47"/>
        <v>BR:Hudson,Joe</v>
      </c>
      <c r="AX531" s="57" t="str">
        <f t="shared" si="48"/>
        <v>BP:Hudson,Joe</v>
      </c>
      <c r="AY531" s="58" t="s">
        <v>3874</v>
      </c>
      <c r="AZ531" s="59" t="s">
        <v>4812</v>
      </c>
    </row>
    <row r="532" spans="1:52" ht="14.25" customHeight="1" x14ac:dyDescent="0.2">
      <c r="A532" s="4"/>
      <c r="B532" s="13" t="s">
        <v>3441</v>
      </c>
      <c r="C532" s="6" t="s">
        <v>927</v>
      </c>
      <c r="D532" s="31" t="s">
        <v>75</v>
      </c>
      <c r="E532" s="11">
        <v>35058</v>
      </c>
      <c r="F532" s="17">
        <f t="shared" si="49"/>
        <v>25</v>
      </c>
      <c r="G532" s="8">
        <v>20</v>
      </c>
      <c r="H532" s="8">
        <v>20</v>
      </c>
      <c r="I532" s="8">
        <v>7</v>
      </c>
      <c r="J532" s="8">
        <v>7</v>
      </c>
      <c r="K532" s="8">
        <v>75</v>
      </c>
      <c r="L532" s="8">
        <v>0</v>
      </c>
      <c r="M532" s="49">
        <v>21.1</v>
      </c>
      <c r="N532" s="49">
        <v>21.1</v>
      </c>
      <c r="O532" s="49">
        <v>35.5</v>
      </c>
      <c r="P532" s="49">
        <v>0</v>
      </c>
      <c r="Q532" s="50" t="s">
        <v>33</v>
      </c>
      <c r="R532" s="50" t="s">
        <v>51</v>
      </c>
      <c r="S532" s="8">
        <v>4</v>
      </c>
      <c r="T532" s="8">
        <v>56</v>
      </c>
      <c r="U532" s="8">
        <v>0</v>
      </c>
      <c r="V532" s="49">
        <v>32.700000000000003</v>
      </c>
      <c r="W532" s="49">
        <v>32.700000000000003</v>
      </c>
      <c r="X532" s="49">
        <v>60.6</v>
      </c>
      <c r="Y532" s="49">
        <v>0</v>
      </c>
      <c r="Z532" s="50" t="s">
        <v>33</v>
      </c>
      <c r="AA532" s="50" t="s">
        <v>82</v>
      </c>
      <c r="AB532" s="8">
        <v>11</v>
      </c>
      <c r="AC532" s="50" t="s">
        <v>30</v>
      </c>
      <c r="AD532" s="8" t="s">
        <v>31</v>
      </c>
      <c r="AE532" s="8">
        <v>9</v>
      </c>
      <c r="AF532" s="8" t="s">
        <v>22</v>
      </c>
      <c r="AG532" s="8" t="s">
        <v>22</v>
      </c>
      <c r="AH532" s="8">
        <v>2</v>
      </c>
      <c r="AI532" s="4">
        <v>416</v>
      </c>
      <c r="AJ532" s="4"/>
      <c r="AK532" s="4"/>
      <c r="AL532" s="4"/>
      <c r="AM532" s="4"/>
      <c r="AN532" s="4"/>
      <c r="AO532" s="4"/>
      <c r="AP532" s="4"/>
      <c r="AQ532" s="5" t="s">
        <v>233</v>
      </c>
      <c r="AR532" s="4">
        <v>0</v>
      </c>
      <c r="AS532" s="4">
        <v>0</v>
      </c>
      <c r="AT532" s="4">
        <v>0</v>
      </c>
      <c r="AU532" s="4" t="s">
        <v>1363</v>
      </c>
      <c r="AV532" s="24">
        <v>104814</v>
      </c>
      <c r="AW532" s="57" t="str">
        <f t="shared" si="47"/>
        <v>BR:Jackson,Alex</v>
      </c>
      <c r="AX532" s="57" t="str">
        <f t="shared" si="48"/>
        <v>BP:Jackson,Alex</v>
      </c>
      <c r="AY532" s="58" t="s">
        <v>3878</v>
      </c>
      <c r="AZ532" s="59" t="s">
        <v>4713</v>
      </c>
    </row>
    <row r="533" spans="1:52" ht="14.25" customHeight="1" x14ac:dyDescent="0.2">
      <c r="A533" s="4"/>
      <c r="B533" s="13" t="s">
        <v>3441</v>
      </c>
      <c r="C533" s="6" t="s">
        <v>3443</v>
      </c>
      <c r="D533" s="31" t="s">
        <v>212</v>
      </c>
      <c r="E533" s="11">
        <v>33404</v>
      </c>
      <c r="F533" s="17">
        <f t="shared" si="49"/>
        <v>30</v>
      </c>
      <c r="G533" s="8">
        <v>48</v>
      </c>
      <c r="H533" s="8">
        <v>42</v>
      </c>
      <c r="I533" s="8">
        <v>17</v>
      </c>
      <c r="J533" s="8">
        <v>15</v>
      </c>
      <c r="K533" s="8">
        <v>74</v>
      </c>
      <c r="L533" s="8">
        <v>0</v>
      </c>
      <c r="M533" s="49">
        <v>0</v>
      </c>
      <c r="N533" s="49">
        <v>0</v>
      </c>
      <c r="O533" s="49">
        <v>0</v>
      </c>
      <c r="P533" s="49">
        <v>0</v>
      </c>
      <c r="Q533" s="50" t="s">
        <v>29</v>
      </c>
      <c r="R533" s="50" t="s">
        <v>20</v>
      </c>
      <c r="S533" s="8">
        <v>27</v>
      </c>
      <c r="T533" s="8">
        <v>58</v>
      </c>
      <c r="U533" s="8">
        <v>20</v>
      </c>
      <c r="V533" s="49">
        <v>0</v>
      </c>
      <c r="W533" s="49">
        <v>20</v>
      </c>
      <c r="X533" s="49">
        <v>0</v>
      </c>
      <c r="Y533" s="49">
        <v>0</v>
      </c>
      <c r="Z533" s="50" t="s">
        <v>29</v>
      </c>
      <c r="AA533" s="50" t="s">
        <v>20</v>
      </c>
      <c r="AB533" s="8">
        <v>23</v>
      </c>
      <c r="AC533" s="50" t="s">
        <v>128</v>
      </c>
      <c r="AD533" s="8" t="s">
        <v>6</v>
      </c>
      <c r="AE533" s="8">
        <v>16</v>
      </c>
      <c r="AF533" s="8" t="s">
        <v>22</v>
      </c>
      <c r="AG533" s="8" t="s">
        <v>22</v>
      </c>
      <c r="AH533" s="8">
        <v>1</v>
      </c>
      <c r="AI533" s="4"/>
      <c r="AJ533" s="4"/>
      <c r="AK533" s="4"/>
      <c r="AL533" s="4"/>
      <c r="AM533" s="4"/>
      <c r="AN533" s="4">
        <v>204</v>
      </c>
      <c r="AO533" s="4">
        <v>204</v>
      </c>
      <c r="AP533" s="4">
        <v>204</v>
      </c>
      <c r="AQ533" s="5" t="s">
        <v>227</v>
      </c>
      <c r="AR533" s="4">
        <v>2</v>
      </c>
      <c r="AS533" s="4">
        <v>2</v>
      </c>
      <c r="AT533" s="4">
        <v>1</v>
      </c>
      <c r="AU533" s="4" t="s">
        <v>1364</v>
      </c>
      <c r="AV533" s="24">
        <v>100300</v>
      </c>
      <c r="AW533" s="57" t="str">
        <f t="shared" si="47"/>
        <v>BR:Jankowski,Travis*</v>
      </c>
      <c r="AX533" s="57" t="str">
        <f t="shared" si="48"/>
        <v>BP:Jankowski,Travis*</v>
      </c>
      <c r="AY533" s="58" t="s">
        <v>3879</v>
      </c>
      <c r="AZ533" s="59" t="s">
        <v>4607</v>
      </c>
    </row>
    <row r="534" spans="1:52" ht="14.25" customHeight="1" x14ac:dyDescent="0.2">
      <c r="A534" s="4"/>
      <c r="B534" s="13"/>
      <c r="C534" s="6" t="s">
        <v>3422</v>
      </c>
      <c r="D534" s="31" t="s">
        <v>17</v>
      </c>
      <c r="E534" s="11">
        <v>31121</v>
      </c>
      <c r="F534" s="17">
        <f t="shared" si="49"/>
        <v>36</v>
      </c>
      <c r="G534" s="8">
        <v>148</v>
      </c>
      <c r="H534" s="8">
        <v>140</v>
      </c>
      <c r="I534" s="8">
        <v>53</v>
      </c>
      <c r="J534" s="8">
        <v>50</v>
      </c>
      <c r="K534" s="8">
        <v>8</v>
      </c>
      <c r="L534" s="8">
        <v>0</v>
      </c>
      <c r="M534" s="49">
        <v>0</v>
      </c>
      <c r="N534" s="49">
        <v>4</v>
      </c>
      <c r="O534" s="49">
        <v>0</v>
      </c>
      <c r="P534" s="49">
        <v>0</v>
      </c>
      <c r="Q534" s="50" t="s">
        <v>29</v>
      </c>
      <c r="R534" s="50" t="s">
        <v>20</v>
      </c>
      <c r="S534" s="8">
        <v>0</v>
      </c>
      <c r="T534" s="8">
        <v>26</v>
      </c>
      <c r="U534" s="8">
        <v>4</v>
      </c>
      <c r="V534" s="49">
        <v>9.1</v>
      </c>
      <c r="W534" s="49">
        <v>17.100000000000001</v>
      </c>
      <c r="X534" s="49">
        <v>10.9</v>
      </c>
      <c r="Y534" s="49">
        <v>0.6</v>
      </c>
      <c r="Z534" s="50" t="s">
        <v>38</v>
      </c>
      <c r="AA534" s="50" t="s">
        <v>39</v>
      </c>
      <c r="AB534" s="8">
        <v>0</v>
      </c>
      <c r="AC534" s="50" t="s">
        <v>30</v>
      </c>
      <c r="AD534" s="8" t="s">
        <v>31</v>
      </c>
      <c r="AE534" s="8">
        <v>13</v>
      </c>
      <c r="AF534" s="8" t="s">
        <v>6</v>
      </c>
      <c r="AG534" s="8" t="s">
        <v>27</v>
      </c>
      <c r="AH534" s="8">
        <v>1</v>
      </c>
      <c r="AI534" s="4"/>
      <c r="AJ534" s="4"/>
      <c r="AK534" s="4"/>
      <c r="AL534" s="4"/>
      <c r="AM534" s="4"/>
      <c r="AN534" s="4">
        <v>304</v>
      </c>
      <c r="AO534" s="4">
        <v>304</v>
      </c>
      <c r="AP534" s="4">
        <v>304</v>
      </c>
      <c r="AQ534" s="5" t="s">
        <v>40</v>
      </c>
      <c r="AR534" s="4">
        <v>3</v>
      </c>
      <c r="AS534" s="4">
        <v>0</v>
      </c>
      <c r="AT534" s="4">
        <v>0</v>
      </c>
      <c r="AU534" s="4" t="s">
        <v>1366</v>
      </c>
      <c r="AV534" s="24">
        <v>52296</v>
      </c>
      <c r="AW534" s="57" t="str">
        <f t="shared" si="47"/>
        <v>BR:Jay,Jon*</v>
      </c>
      <c r="AX534" s="57" t="str">
        <f t="shared" si="48"/>
        <v>BP:Jay,Jon*</v>
      </c>
      <c r="AY534" s="58" t="s">
        <v>3881</v>
      </c>
      <c r="AZ534" s="59" t="s">
        <v>4390</v>
      </c>
    </row>
    <row r="535" spans="1:52" ht="14.25" customHeight="1" x14ac:dyDescent="0.2">
      <c r="A535" s="4"/>
      <c r="B535" s="13" t="s">
        <v>3441</v>
      </c>
      <c r="C535" s="31" t="s">
        <v>3445</v>
      </c>
      <c r="D535" s="31" t="s">
        <v>238</v>
      </c>
      <c r="E535" s="11">
        <v>34891</v>
      </c>
      <c r="F535" s="17">
        <f t="shared" si="49"/>
        <v>25</v>
      </c>
      <c r="G535" s="8">
        <v>37</v>
      </c>
      <c r="H535" s="8">
        <v>34</v>
      </c>
      <c r="I535" s="8">
        <v>13</v>
      </c>
      <c r="J535" s="8">
        <v>12</v>
      </c>
      <c r="K535" s="8">
        <v>0</v>
      </c>
      <c r="L535" s="8">
        <v>0</v>
      </c>
      <c r="M535" s="49">
        <v>0</v>
      </c>
      <c r="N535" s="49">
        <v>0</v>
      </c>
      <c r="O535" s="49">
        <v>0</v>
      </c>
      <c r="P535" s="49">
        <v>0</v>
      </c>
      <c r="Q535" s="50" t="s">
        <v>29</v>
      </c>
      <c r="R535" s="50" t="s">
        <v>20</v>
      </c>
      <c r="S535" s="8">
        <v>0</v>
      </c>
      <c r="T535" s="8">
        <v>60</v>
      </c>
      <c r="U535" s="8">
        <v>0</v>
      </c>
      <c r="V535" s="49">
        <v>0</v>
      </c>
      <c r="W535" s="49">
        <v>0</v>
      </c>
      <c r="X535" s="49">
        <v>0</v>
      </c>
      <c r="Y535" s="49">
        <v>0</v>
      </c>
      <c r="Z535" s="50" t="s">
        <v>29</v>
      </c>
      <c r="AA535" s="50" t="s">
        <v>20</v>
      </c>
      <c r="AB535" s="8">
        <v>0</v>
      </c>
      <c r="AC535" s="50" t="s">
        <v>30</v>
      </c>
      <c r="AD535" s="8" t="s">
        <v>31</v>
      </c>
      <c r="AE535" s="8">
        <v>15</v>
      </c>
      <c r="AF535" s="8" t="s">
        <v>22</v>
      </c>
      <c r="AG535" s="8" t="s">
        <v>22</v>
      </c>
      <c r="AH535" s="8">
        <v>1</v>
      </c>
      <c r="AI535" s="4"/>
      <c r="AJ535" s="4"/>
      <c r="AK535" s="4"/>
      <c r="AL535" s="4"/>
      <c r="AM535" s="4"/>
      <c r="AN535" s="4">
        <v>408</v>
      </c>
      <c r="AO535" s="4"/>
      <c r="AP535" s="4">
        <v>408</v>
      </c>
      <c r="AQ535" s="5" t="s">
        <v>717</v>
      </c>
      <c r="AR535" s="4">
        <v>1</v>
      </c>
      <c r="AS535" s="4">
        <v>0</v>
      </c>
      <c r="AT535" s="4">
        <v>0</v>
      </c>
      <c r="AU535" s="4" t="s">
        <v>1369</v>
      </c>
      <c r="AV535" s="28">
        <v>108028</v>
      </c>
      <c r="AW535" s="57" t="str">
        <f t="shared" si="47"/>
        <v>BR:Johnson,Daniel*</v>
      </c>
      <c r="AX535" s="57" t="str">
        <f t="shared" si="48"/>
        <v>BP:Johnson,Daniel*</v>
      </c>
      <c r="AY535" s="58" t="s">
        <v>4245</v>
      </c>
      <c r="AZ535" s="59" t="s">
        <v>4286</v>
      </c>
    </row>
    <row r="536" spans="1:52" ht="14.25" customHeight="1" x14ac:dyDescent="0.2">
      <c r="A536" s="4"/>
      <c r="B536" s="13" t="s">
        <v>3441</v>
      </c>
      <c r="C536" s="31" t="s">
        <v>932</v>
      </c>
      <c r="D536" s="31" t="s">
        <v>348</v>
      </c>
      <c r="E536" s="11">
        <v>35646</v>
      </c>
      <c r="F536" s="17">
        <f t="shared" si="49"/>
        <v>23</v>
      </c>
      <c r="G536" s="8">
        <v>20</v>
      </c>
      <c r="H536" s="8">
        <v>20</v>
      </c>
      <c r="I536" s="8">
        <v>7</v>
      </c>
      <c r="J536" s="8">
        <v>7</v>
      </c>
      <c r="K536" s="8">
        <v>0</v>
      </c>
      <c r="L536" s="8">
        <v>0</v>
      </c>
      <c r="M536" s="49">
        <v>55.6</v>
      </c>
      <c r="N536" s="49">
        <v>55.6</v>
      </c>
      <c r="O536" s="49">
        <v>55.6</v>
      </c>
      <c r="P536" s="49">
        <v>0</v>
      </c>
      <c r="Q536" s="50" t="s">
        <v>33</v>
      </c>
      <c r="R536" s="50" t="s">
        <v>19</v>
      </c>
      <c r="S536" s="8">
        <v>0</v>
      </c>
      <c r="T536" s="8">
        <v>44</v>
      </c>
      <c r="U536" s="8">
        <v>0</v>
      </c>
      <c r="V536" s="49">
        <v>50.9</v>
      </c>
      <c r="W536" s="49">
        <v>50.9</v>
      </c>
      <c r="X536" s="49">
        <v>50.9</v>
      </c>
      <c r="Y536" s="49">
        <v>0</v>
      </c>
      <c r="Z536" s="50" t="s">
        <v>33</v>
      </c>
      <c r="AA536" s="50" t="s">
        <v>19</v>
      </c>
      <c r="AB536" s="8">
        <v>0</v>
      </c>
      <c r="AC536" s="50" t="s">
        <v>30</v>
      </c>
      <c r="AD536" s="8" t="s">
        <v>31</v>
      </c>
      <c r="AE536" s="8">
        <v>13</v>
      </c>
      <c r="AF536" s="8" t="s">
        <v>22</v>
      </c>
      <c r="AG536" s="8" t="s">
        <v>22</v>
      </c>
      <c r="AH536" s="8">
        <v>1</v>
      </c>
      <c r="AI536" s="4"/>
      <c r="AJ536" s="4"/>
      <c r="AK536" s="4">
        <v>429</v>
      </c>
      <c r="AL536" s="4"/>
      <c r="AM536" s="4"/>
      <c r="AN536" s="4"/>
      <c r="AO536" s="4"/>
      <c r="AP536" s="4"/>
      <c r="AQ536" s="5" t="s">
        <v>728</v>
      </c>
      <c r="AR536" s="4">
        <v>0</v>
      </c>
      <c r="AS536" s="4">
        <v>0</v>
      </c>
      <c r="AT536" s="4">
        <v>0</v>
      </c>
      <c r="AU536" s="4" t="s">
        <v>1371</v>
      </c>
      <c r="AV536" s="28">
        <v>106217</v>
      </c>
      <c r="AW536" s="57" t="str">
        <f t="shared" si="47"/>
        <v>BR:Jones,Jahmai</v>
      </c>
      <c r="AX536" s="57" t="str">
        <f t="shared" si="48"/>
        <v>BP:Jones,Jahmai</v>
      </c>
      <c r="AY536" s="58" t="s">
        <v>4246</v>
      </c>
      <c r="AZ536" s="59" t="s">
        <v>4295</v>
      </c>
    </row>
    <row r="537" spans="1:52" ht="14.25" customHeight="1" x14ac:dyDescent="0.2">
      <c r="A537" s="4"/>
      <c r="B537" s="13"/>
      <c r="C537" s="31" t="s">
        <v>933</v>
      </c>
      <c r="D537" s="31" t="s">
        <v>311</v>
      </c>
      <c r="E537" s="11">
        <v>34309</v>
      </c>
      <c r="F537" s="17">
        <f t="shared" si="49"/>
        <v>27</v>
      </c>
      <c r="G537" s="8">
        <v>62</v>
      </c>
      <c r="H537" s="8">
        <v>59</v>
      </c>
      <c r="I537" s="8">
        <v>22</v>
      </c>
      <c r="J537" s="8">
        <v>21</v>
      </c>
      <c r="K537" s="8">
        <v>58</v>
      </c>
      <c r="L537" s="8">
        <v>0</v>
      </c>
      <c r="M537" s="49">
        <v>0</v>
      </c>
      <c r="N537" s="49">
        <v>0</v>
      </c>
      <c r="O537" s="49">
        <v>0</v>
      </c>
      <c r="P537" s="49">
        <v>0</v>
      </c>
      <c r="Q537" s="50" t="s">
        <v>29</v>
      </c>
      <c r="R537" s="50" t="s">
        <v>20</v>
      </c>
      <c r="S537" s="8">
        <v>33</v>
      </c>
      <c r="T537" s="8">
        <v>41</v>
      </c>
      <c r="U537" s="8">
        <v>0</v>
      </c>
      <c r="V537" s="49">
        <v>18.3</v>
      </c>
      <c r="W537" s="49">
        <v>18.3</v>
      </c>
      <c r="X537" s="49">
        <v>40.5</v>
      </c>
      <c r="Y537" s="49">
        <v>5</v>
      </c>
      <c r="Z537" s="50" t="s">
        <v>113</v>
      </c>
      <c r="AA537" s="50" t="s">
        <v>121</v>
      </c>
      <c r="AB537" s="8">
        <v>30</v>
      </c>
      <c r="AC537" s="50" t="s">
        <v>30</v>
      </c>
      <c r="AD537" s="8" t="s">
        <v>31</v>
      </c>
      <c r="AE537" s="8">
        <v>9</v>
      </c>
      <c r="AF537" s="8" t="s">
        <v>22</v>
      </c>
      <c r="AG537" s="8" t="s">
        <v>22</v>
      </c>
      <c r="AH537" s="8">
        <v>1</v>
      </c>
      <c r="AI537" s="4"/>
      <c r="AJ537" s="4">
        <v>406</v>
      </c>
      <c r="AK537" s="4"/>
      <c r="AL537" s="4"/>
      <c r="AM537" s="4"/>
      <c r="AN537" s="4"/>
      <c r="AO537" s="4"/>
      <c r="AP537" s="4"/>
      <c r="AQ537" s="5" t="s">
        <v>319</v>
      </c>
      <c r="AR537" s="4">
        <v>1</v>
      </c>
      <c r="AS537" s="4">
        <v>0</v>
      </c>
      <c r="AT537" s="4">
        <v>0</v>
      </c>
      <c r="AU537" s="4" t="s">
        <v>1372</v>
      </c>
      <c r="AV537" s="28">
        <v>108036</v>
      </c>
      <c r="AW537" s="57" t="str">
        <f t="shared" si="47"/>
        <v>BR:Jones,Taylor</v>
      </c>
      <c r="AX537" s="57" t="str">
        <f t="shared" si="48"/>
        <v>BP:Jones,Taylor</v>
      </c>
      <c r="AY537" s="58" t="s">
        <v>4193</v>
      </c>
      <c r="AZ537" s="59" t="s">
        <v>4291</v>
      </c>
    </row>
    <row r="538" spans="1:52" ht="14.25" customHeight="1" x14ac:dyDescent="0.2">
      <c r="A538" s="4"/>
      <c r="B538" s="13" t="s">
        <v>3441</v>
      </c>
      <c r="C538" s="6" t="s">
        <v>934</v>
      </c>
      <c r="D538" s="31" t="s">
        <v>668</v>
      </c>
      <c r="E538" s="11">
        <v>31581</v>
      </c>
      <c r="F538" s="17">
        <f t="shared" si="49"/>
        <v>35</v>
      </c>
      <c r="G538" s="8">
        <v>25</v>
      </c>
      <c r="H538" s="8">
        <v>22</v>
      </c>
      <c r="I538" s="8">
        <v>9</v>
      </c>
      <c r="J538" s="8">
        <v>8</v>
      </c>
      <c r="K538" s="8">
        <v>0</v>
      </c>
      <c r="L538" s="8">
        <v>45</v>
      </c>
      <c r="M538" s="49">
        <v>0</v>
      </c>
      <c r="N538" s="49">
        <v>45</v>
      </c>
      <c r="O538" s="49">
        <v>0</v>
      </c>
      <c r="P538" s="49">
        <v>0</v>
      </c>
      <c r="Q538" s="50" t="s">
        <v>29</v>
      </c>
      <c r="R538" s="50" t="s">
        <v>20</v>
      </c>
      <c r="S538" s="8">
        <v>0</v>
      </c>
      <c r="T538" s="8">
        <v>0</v>
      </c>
      <c r="U538" s="8">
        <v>0</v>
      </c>
      <c r="V538" s="49">
        <v>11.5</v>
      </c>
      <c r="W538" s="49">
        <v>11.5</v>
      </c>
      <c r="X538" s="49">
        <v>46</v>
      </c>
      <c r="Y538" s="49">
        <v>11.5</v>
      </c>
      <c r="Z538" s="50" t="s">
        <v>25</v>
      </c>
      <c r="AA538" s="50" t="s">
        <v>20</v>
      </c>
      <c r="AB538" s="8">
        <v>0</v>
      </c>
      <c r="AC538" s="50" t="s">
        <v>30</v>
      </c>
      <c r="AD538" s="8" t="s">
        <v>31</v>
      </c>
      <c r="AE538" s="8">
        <v>8</v>
      </c>
      <c r="AF538" s="8" t="s">
        <v>22</v>
      </c>
      <c r="AG538" s="8" t="s">
        <v>22</v>
      </c>
      <c r="AH538" s="8">
        <v>2</v>
      </c>
      <c r="AI538" s="4">
        <v>316</v>
      </c>
      <c r="AJ538" s="4"/>
      <c r="AK538" s="4"/>
      <c r="AL538" s="4"/>
      <c r="AM538" s="4"/>
      <c r="AN538" s="4"/>
      <c r="AO538" s="4"/>
      <c r="AP538" s="4"/>
      <c r="AQ538" s="5" t="s">
        <v>761</v>
      </c>
      <c r="AR538" s="4">
        <v>1</v>
      </c>
      <c r="AS538" s="4">
        <v>0</v>
      </c>
      <c r="AT538" s="4">
        <v>0</v>
      </c>
      <c r="AU538" s="4" t="s">
        <v>1373</v>
      </c>
      <c r="AV538" s="24">
        <v>58842</v>
      </c>
      <c r="AW538" s="57" t="str">
        <f t="shared" si="47"/>
        <v>BR:Joseph,Caleb</v>
      </c>
      <c r="AX538" s="57" t="str">
        <f t="shared" si="48"/>
        <v>BP:Joseph,Caleb</v>
      </c>
      <c r="AY538" s="58" t="s">
        <v>3885</v>
      </c>
      <c r="AZ538" s="59" t="s">
        <v>4432</v>
      </c>
    </row>
    <row r="539" spans="1:52" ht="14.25" customHeight="1" x14ac:dyDescent="0.2">
      <c r="A539" s="4"/>
      <c r="B539" s="13"/>
      <c r="C539" s="6" t="s">
        <v>3390</v>
      </c>
      <c r="D539" s="31" t="s">
        <v>407</v>
      </c>
      <c r="E539" s="11">
        <v>30897</v>
      </c>
      <c r="F539" s="17">
        <f t="shared" si="49"/>
        <v>36</v>
      </c>
      <c r="G539" s="8">
        <v>413</v>
      </c>
      <c r="H539" s="8">
        <v>357</v>
      </c>
      <c r="I539" s="8">
        <v>147</v>
      </c>
      <c r="J539" s="8">
        <v>127</v>
      </c>
      <c r="K539" s="8">
        <v>3</v>
      </c>
      <c r="L539" s="8">
        <v>0</v>
      </c>
      <c r="M539" s="49">
        <v>5.3</v>
      </c>
      <c r="N539" s="49">
        <v>5.3</v>
      </c>
      <c r="O539" s="49">
        <v>5.3</v>
      </c>
      <c r="P539" s="49">
        <v>0</v>
      </c>
      <c r="Q539" s="50" t="s">
        <v>33</v>
      </c>
      <c r="R539" s="50" t="s">
        <v>70</v>
      </c>
      <c r="S539" s="8">
        <v>20</v>
      </c>
      <c r="T539" s="8">
        <v>38</v>
      </c>
      <c r="U539" s="8">
        <v>21</v>
      </c>
      <c r="V539" s="49">
        <v>21.4</v>
      </c>
      <c r="W539" s="49">
        <v>42.4</v>
      </c>
      <c r="X539" s="49">
        <v>31.9</v>
      </c>
      <c r="Y539" s="49">
        <v>3.3</v>
      </c>
      <c r="Z539" s="50" t="s">
        <v>33</v>
      </c>
      <c r="AA539" s="50" t="s">
        <v>70</v>
      </c>
      <c r="AB539" s="8">
        <v>16</v>
      </c>
      <c r="AC539" s="50" t="s">
        <v>36</v>
      </c>
      <c r="AD539" s="8" t="s">
        <v>31</v>
      </c>
      <c r="AE539" s="8">
        <v>11</v>
      </c>
      <c r="AF539" s="8" t="s">
        <v>22</v>
      </c>
      <c r="AG539" s="8" t="s">
        <v>22</v>
      </c>
      <c r="AH539" s="8">
        <v>2</v>
      </c>
      <c r="AI539" s="4"/>
      <c r="AJ539" s="4"/>
      <c r="AK539" s="4"/>
      <c r="AL539" s="4"/>
      <c r="AM539" s="4"/>
      <c r="AN539" s="4">
        <v>412</v>
      </c>
      <c r="AO539" s="4"/>
      <c r="AP539" s="4">
        <v>412</v>
      </c>
      <c r="AQ539" s="5" t="s">
        <v>425</v>
      </c>
      <c r="AR539" s="4">
        <v>20</v>
      </c>
      <c r="AS539" s="4">
        <v>1</v>
      </c>
      <c r="AT539" s="4">
        <v>0</v>
      </c>
      <c r="AU539" s="4" t="s">
        <v>1374</v>
      </c>
      <c r="AV539" s="24">
        <v>47952</v>
      </c>
      <c r="AW539" s="57" t="str">
        <f t="shared" si="47"/>
        <v>BR:Joyce,Matt*</v>
      </c>
      <c r="AX539" s="57" t="str">
        <f t="shared" si="48"/>
        <v>BP:Joyce,Matt*</v>
      </c>
      <c r="AY539" s="58" t="s">
        <v>3886</v>
      </c>
      <c r="AZ539" s="59" t="s">
        <v>4364</v>
      </c>
    </row>
    <row r="540" spans="1:52" ht="14.25" customHeight="1" x14ac:dyDescent="0.2">
      <c r="A540" s="4"/>
      <c r="B540" s="13"/>
      <c r="C540" s="6" t="s">
        <v>937</v>
      </c>
      <c r="D540" s="31" t="s">
        <v>263</v>
      </c>
      <c r="E540" s="11">
        <v>30948</v>
      </c>
      <c r="F540" s="17">
        <f t="shared" si="49"/>
        <v>36</v>
      </c>
      <c r="G540" s="8">
        <v>370</v>
      </c>
      <c r="H540" s="8">
        <v>328</v>
      </c>
      <c r="I540" s="8">
        <v>132</v>
      </c>
      <c r="J540" s="8">
        <v>117</v>
      </c>
      <c r="K540" s="8">
        <v>37</v>
      </c>
      <c r="L540" s="8">
        <v>10</v>
      </c>
      <c r="M540" s="49">
        <v>23.8</v>
      </c>
      <c r="N540" s="49">
        <v>33.799999999999997</v>
      </c>
      <c r="O540" s="49">
        <v>36.1</v>
      </c>
      <c r="P540" s="49">
        <v>2</v>
      </c>
      <c r="Q540" s="50" t="s">
        <v>18</v>
      </c>
      <c r="R540" s="50" t="s">
        <v>42</v>
      </c>
      <c r="S540" s="8">
        <v>23</v>
      </c>
      <c r="T540" s="8">
        <v>45</v>
      </c>
      <c r="U540" s="8">
        <v>16</v>
      </c>
      <c r="V540" s="49">
        <v>7.1</v>
      </c>
      <c r="W540" s="49">
        <v>23.1</v>
      </c>
      <c r="X540" s="49">
        <v>19.8</v>
      </c>
      <c r="Y540" s="49">
        <v>4.3</v>
      </c>
      <c r="Z540" s="50" t="s">
        <v>46</v>
      </c>
      <c r="AA540" s="50" t="s">
        <v>145</v>
      </c>
      <c r="AB540" s="8">
        <v>21</v>
      </c>
      <c r="AC540" s="50" t="s">
        <v>36</v>
      </c>
      <c r="AD540" s="8" t="s">
        <v>31</v>
      </c>
      <c r="AE540" s="8">
        <v>10</v>
      </c>
      <c r="AF540" s="8" t="s">
        <v>22</v>
      </c>
      <c r="AG540" s="8" t="s">
        <v>22</v>
      </c>
      <c r="AH540" s="8">
        <v>1</v>
      </c>
      <c r="AI540" s="4"/>
      <c r="AJ540" s="4"/>
      <c r="AK540" s="4"/>
      <c r="AL540" s="4"/>
      <c r="AM540" s="4"/>
      <c r="AN540" s="4">
        <v>501</v>
      </c>
      <c r="AO540" s="4"/>
      <c r="AP540" s="4"/>
      <c r="AQ540" s="5" t="s">
        <v>275</v>
      </c>
      <c r="AR540" s="4">
        <v>15</v>
      </c>
      <c r="AS540" s="4">
        <v>1</v>
      </c>
      <c r="AT540" s="4">
        <v>0</v>
      </c>
      <c r="AU540" s="4" t="s">
        <v>1377</v>
      </c>
      <c r="AV540" s="24">
        <v>45436</v>
      </c>
      <c r="AW540" s="57" t="str">
        <f t="shared" si="47"/>
        <v>BR:Kemp,Matt</v>
      </c>
      <c r="AX540" s="57" t="str">
        <f t="shared" si="48"/>
        <v>BP:Kemp,Matt</v>
      </c>
      <c r="AY540" s="58" t="s">
        <v>3890</v>
      </c>
      <c r="AZ540" s="59" t="s">
        <v>4349</v>
      </c>
    </row>
    <row r="541" spans="1:52" ht="14.25" customHeight="1" x14ac:dyDescent="0.2">
      <c r="A541" s="4"/>
      <c r="B541" s="13"/>
      <c r="C541" s="6" t="s">
        <v>938</v>
      </c>
      <c r="D541" s="31" t="s">
        <v>687</v>
      </c>
      <c r="E541" s="11">
        <v>30509</v>
      </c>
      <c r="F541" s="17">
        <f t="shared" si="49"/>
        <v>37</v>
      </c>
      <c r="G541" s="8">
        <v>275</v>
      </c>
      <c r="H541" s="8">
        <v>255</v>
      </c>
      <c r="I541" s="8">
        <v>98</v>
      </c>
      <c r="J541" s="8">
        <v>91</v>
      </c>
      <c r="K541" s="8">
        <v>0</v>
      </c>
      <c r="L541" s="8">
        <v>0</v>
      </c>
      <c r="M541" s="49">
        <v>10.4</v>
      </c>
      <c r="N541" s="49">
        <v>10.4</v>
      </c>
      <c r="O541" s="49">
        <v>33.299999999999997</v>
      </c>
      <c r="P541" s="49">
        <v>7.6</v>
      </c>
      <c r="Q541" s="50" t="s">
        <v>24</v>
      </c>
      <c r="R541" s="50" t="s">
        <v>20</v>
      </c>
      <c r="S541" s="8">
        <v>33</v>
      </c>
      <c r="T541" s="8">
        <v>16</v>
      </c>
      <c r="U541" s="8">
        <v>4</v>
      </c>
      <c r="V541" s="49">
        <v>31.9</v>
      </c>
      <c r="W541" s="49">
        <v>35.799999999999997</v>
      </c>
      <c r="X541" s="49">
        <v>39</v>
      </c>
      <c r="Y541" s="49">
        <v>0</v>
      </c>
      <c r="Z541" s="50" t="s">
        <v>33</v>
      </c>
      <c r="AA541" s="50" t="s">
        <v>20</v>
      </c>
      <c r="AB541" s="8">
        <v>29</v>
      </c>
      <c r="AC541" s="50" t="s">
        <v>30</v>
      </c>
      <c r="AD541" s="8" t="s">
        <v>31</v>
      </c>
      <c r="AE541" s="8">
        <v>10</v>
      </c>
      <c r="AF541" s="8" t="s">
        <v>22</v>
      </c>
      <c r="AG541" s="8" t="s">
        <v>22</v>
      </c>
      <c r="AH541" s="8">
        <v>2</v>
      </c>
      <c r="AI541" s="4"/>
      <c r="AJ541" s="4">
        <v>427</v>
      </c>
      <c r="AK541" s="4"/>
      <c r="AL541" s="4"/>
      <c r="AM541" s="4"/>
      <c r="AN541" s="4"/>
      <c r="AO541" s="4"/>
      <c r="AP541" s="4"/>
      <c r="AQ541" s="5" t="s">
        <v>693</v>
      </c>
      <c r="AR541" s="4">
        <v>7</v>
      </c>
      <c r="AS541" s="4">
        <v>0</v>
      </c>
      <c r="AT541" s="4">
        <v>0</v>
      </c>
      <c r="AU541" s="4" t="s">
        <v>1379</v>
      </c>
      <c r="AV541" s="24">
        <v>45437</v>
      </c>
      <c r="AW541" s="57" t="str">
        <f t="shared" si="47"/>
        <v>BR:Kendrick,Howie</v>
      </c>
      <c r="AX541" s="57" t="str">
        <f t="shared" si="48"/>
        <v>BP:Kendrick,Howie</v>
      </c>
      <c r="AY541" s="58" t="s">
        <v>3892</v>
      </c>
      <c r="AZ541" s="59" t="s">
        <v>4350</v>
      </c>
    </row>
    <row r="542" spans="1:52" ht="14.25" customHeight="1" x14ac:dyDescent="0.2">
      <c r="A542" s="4"/>
      <c r="B542" s="13"/>
      <c r="C542" s="6" t="s">
        <v>941</v>
      </c>
      <c r="D542" s="31" t="s">
        <v>508</v>
      </c>
      <c r="E542" s="11">
        <v>34453</v>
      </c>
      <c r="F542" s="17">
        <f t="shared" si="49"/>
        <v>27</v>
      </c>
      <c r="G542" s="8">
        <v>342</v>
      </c>
      <c r="H542" s="8">
        <v>317</v>
      </c>
      <c r="I542" s="8">
        <v>122</v>
      </c>
      <c r="J542" s="8">
        <v>113</v>
      </c>
      <c r="K542" s="8">
        <v>45</v>
      </c>
      <c r="L542" s="8">
        <v>13</v>
      </c>
      <c r="M542" s="49">
        <v>0</v>
      </c>
      <c r="N542" s="49">
        <v>15</v>
      </c>
      <c r="O542" s="49">
        <v>0</v>
      </c>
      <c r="P542" s="49">
        <v>0</v>
      </c>
      <c r="Q542" s="50" t="s">
        <v>230</v>
      </c>
      <c r="R542" s="50" t="s">
        <v>20</v>
      </c>
      <c r="S542" s="8">
        <v>3</v>
      </c>
      <c r="T542" s="8">
        <v>32</v>
      </c>
      <c r="U542" s="8">
        <v>3</v>
      </c>
      <c r="V542" s="49">
        <v>6.8</v>
      </c>
      <c r="W542" s="49">
        <v>11.8</v>
      </c>
      <c r="X542" s="49">
        <v>14.1</v>
      </c>
      <c r="Y542" s="49">
        <v>0.8</v>
      </c>
      <c r="Z542" s="50" t="s">
        <v>178</v>
      </c>
      <c r="AA542" s="50" t="s">
        <v>20</v>
      </c>
      <c r="AB542" s="8">
        <v>4</v>
      </c>
      <c r="AC542" s="50" t="s">
        <v>30</v>
      </c>
      <c r="AD542" s="8" t="s">
        <v>31</v>
      </c>
      <c r="AE542" s="8">
        <v>13</v>
      </c>
      <c r="AF542" s="8" t="s">
        <v>22</v>
      </c>
      <c r="AG542" s="8" t="s">
        <v>27</v>
      </c>
      <c r="AH542" s="8">
        <v>2</v>
      </c>
      <c r="AI542" s="4"/>
      <c r="AJ542" s="4"/>
      <c r="AK542" s="4">
        <v>332</v>
      </c>
      <c r="AL542" s="4"/>
      <c r="AM542" s="4">
        <v>423</v>
      </c>
      <c r="AN542" s="4"/>
      <c r="AO542" s="4">
        <v>308</v>
      </c>
      <c r="AP542" s="4"/>
      <c r="AQ542" s="5" t="s">
        <v>518</v>
      </c>
      <c r="AR542" s="4">
        <v>9</v>
      </c>
      <c r="AS542" s="4">
        <v>0</v>
      </c>
      <c r="AT542" s="4">
        <v>0</v>
      </c>
      <c r="AU542" s="4" t="s">
        <v>1384</v>
      </c>
      <c r="AV542" s="24">
        <v>106259</v>
      </c>
      <c r="AW542" s="57" t="str">
        <f t="shared" ref="AW542:AW605" si="50">HYPERLINK(AY542,_xlfn.CONCAT("BR:",C542))</f>
        <v>BR:Kingery,Scott</v>
      </c>
      <c r="AX542" s="57" t="str">
        <f t="shared" ref="AX542:AX605" si="51">HYPERLINK(AZ542,_xlfn.CONCAT("BP:",C542))</f>
        <v>BP:Kingery,Scott</v>
      </c>
      <c r="AY542" s="58" t="s">
        <v>3897</v>
      </c>
      <c r="AZ542" s="59" t="s">
        <v>4740</v>
      </c>
    </row>
    <row r="543" spans="1:52" ht="14.25" customHeight="1" x14ac:dyDescent="0.2">
      <c r="A543" s="4"/>
      <c r="B543" s="13"/>
      <c r="C543" s="6" t="s">
        <v>944</v>
      </c>
      <c r="D543" s="31" t="s">
        <v>449</v>
      </c>
      <c r="E543" s="11">
        <v>29387</v>
      </c>
      <c r="F543" s="17">
        <f t="shared" si="49"/>
        <v>41</v>
      </c>
      <c r="G543" s="8">
        <v>85</v>
      </c>
      <c r="H543" s="8">
        <v>79</v>
      </c>
      <c r="I543" s="8">
        <v>30</v>
      </c>
      <c r="J543" s="8">
        <v>28</v>
      </c>
      <c r="K543" s="8">
        <v>31</v>
      </c>
      <c r="L543" s="8">
        <v>0</v>
      </c>
      <c r="M543" s="49">
        <v>45.6</v>
      </c>
      <c r="N543" s="49">
        <v>45.6</v>
      </c>
      <c r="O543" s="49">
        <v>58.7</v>
      </c>
      <c r="P543" s="49">
        <v>0</v>
      </c>
      <c r="Q543" s="50" t="s">
        <v>33</v>
      </c>
      <c r="R543" s="50" t="s">
        <v>19</v>
      </c>
      <c r="S543" s="8">
        <v>0</v>
      </c>
      <c r="T543" s="8">
        <v>8</v>
      </c>
      <c r="U543" s="8">
        <v>14</v>
      </c>
      <c r="V543" s="49">
        <v>26.8</v>
      </c>
      <c r="W543" s="49">
        <v>40.799999999999997</v>
      </c>
      <c r="X543" s="49">
        <v>32.9</v>
      </c>
      <c r="Y543" s="49">
        <v>0</v>
      </c>
      <c r="Z543" s="50" t="s">
        <v>33</v>
      </c>
      <c r="AA543" s="50" t="s">
        <v>19</v>
      </c>
      <c r="AB543" s="8">
        <v>0</v>
      </c>
      <c r="AC543" s="50" t="s">
        <v>30</v>
      </c>
      <c r="AD543" s="8" t="s">
        <v>31</v>
      </c>
      <c r="AE543" s="8">
        <v>8</v>
      </c>
      <c r="AF543" s="8" t="s">
        <v>22</v>
      </c>
      <c r="AG543" s="8" t="s">
        <v>27</v>
      </c>
      <c r="AH543" s="8">
        <v>2</v>
      </c>
      <c r="AI543" s="4">
        <v>313</v>
      </c>
      <c r="AJ543" s="4">
        <v>425</v>
      </c>
      <c r="AK543" s="4"/>
      <c r="AL543" s="4"/>
      <c r="AM543" s="4"/>
      <c r="AN543" s="4"/>
      <c r="AO543" s="4"/>
      <c r="AP543" s="4"/>
      <c r="AQ543" s="5" t="s">
        <v>460</v>
      </c>
      <c r="AR543" s="4">
        <v>2</v>
      </c>
      <c r="AS543" s="4">
        <v>0</v>
      </c>
      <c r="AT543" s="4">
        <v>0</v>
      </c>
      <c r="AU543" s="4" t="s">
        <v>1389</v>
      </c>
      <c r="AV543" s="24">
        <v>38161</v>
      </c>
      <c r="AW543" s="57" t="str">
        <f t="shared" si="50"/>
        <v>BR:Kratz,Erik</v>
      </c>
      <c r="AX543" s="57" t="str">
        <f t="shared" si="51"/>
        <v>BP:Kratz,Erik</v>
      </c>
      <c r="AY543" s="58" t="s">
        <v>3901</v>
      </c>
      <c r="AZ543" s="59" t="s">
        <v>4346</v>
      </c>
    </row>
    <row r="544" spans="1:52" ht="14.25" customHeight="1" x14ac:dyDescent="0.2">
      <c r="A544" s="4"/>
      <c r="B544" s="13"/>
      <c r="C544" s="6" t="s">
        <v>3407</v>
      </c>
      <c r="D544" s="31" t="s">
        <v>491</v>
      </c>
      <c r="E544" s="11">
        <v>33155</v>
      </c>
      <c r="F544" s="17">
        <f t="shared" si="49"/>
        <v>30</v>
      </c>
      <c r="G544" s="8">
        <v>269</v>
      </c>
      <c r="H544" s="8">
        <v>247</v>
      </c>
      <c r="I544" s="8">
        <v>96</v>
      </c>
      <c r="J544" s="8">
        <v>88</v>
      </c>
      <c r="K544" s="8">
        <v>0</v>
      </c>
      <c r="L544" s="8">
        <v>3</v>
      </c>
      <c r="M544" s="49">
        <v>14</v>
      </c>
      <c r="N544" s="49">
        <v>24</v>
      </c>
      <c r="O544" s="49">
        <v>36.700000000000003</v>
      </c>
      <c r="P544" s="49">
        <v>5</v>
      </c>
      <c r="Q544" s="50" t="s">
        <v>25</v>
      </c>
      <c r="R544" s="50" t="s">
        <v>20</v>
      </c>
      <c r="S544" s="8">
        <v>6</v>
      </c>
      <c r="T544" s="8">
        <v>39</v>
      </c>
      <c r="U544" s="8">
        <v>9</v>
      </c>
      <c r="V544" s="49">
        <v>9.3000000000000007</v>
      </c>
      <c r="W544" s="49">
        <v>25.3</v>
      </c>
      <c r="X544" s="49">
        <v>16.8</v>
      </c>
      <c r="Y544" s="49">
        <v>0.8</v>
      </c>
      <c r="Z544" s="50" t="s">
        <v>61</v>
      </c>
      <c r="AA544" s="50" t="s">
        <v>19</v>
      </c>
      <c r="AB544" s="8">
        <v>5</v>
      </c>
      <c r="AC544" s="50" t="s">
        <v>499</v>
      </c>
      <c r="AD544" s="8" t="s">
        <v>31</v>
      </c>
      <c r="AE544" s="8">
        <v>13</v>
      </c>
      <c r="AF544" s="8" t="s">
        <v>22</v>
      </c>
      <c r="AG544" s="8" t="s">
        <v>22</v>
      </c>
      <c r="AH544" s="8">
        <v>1</v>
      </c>
      <c r="AI544" s="4"/>
      <c r="AJ544" s="4">
        <v>406</v>
      </c>
      <c r="AK544" s="4"/>
      <c r="AL544" s="4">
        <v>413</v>
      </c>
      <c r="AM544" s="4"/>
      <c r="AN544" s="4"/>
      <c r="AO544" s="4"/>
      <c r="AP544" s="4"/>
      <c r="AQ544" s="5" t="s">
        <v>500</v>
      </c>
      <c r="AR544" s="4">
        <v>8</v>
      </c>
      <c r="AS544" s="4">
        <v>0</v>
      </c>
      <c r="AT544" s="4">
        <v>1</v>
      </c>
      <c r="AU544" s="4" t="s">
        <v>1391</v>
      </c>
      <c r="AV544" s="24">
        <v>99963</v>
      </c>
      <c r="AW544" s="57" t="str">
        <f t="shared" si="50"/>
        <v>BR:Lamb,Jake*</v>
      </c>
      <c r="AX544" s="57" t="str">
        <f t="shared" si="51"/>
        <v>BP:Lamb,Jake*</v>
      </c>
      <c r="AY544" s="58" t="s">
        <v>3903</v>
      </c>
      <c r="AZ544" s="59" t="s">
        <v>4597</v>
      </c>
    </row>
    <row r="545" spans="1:52" ht="14.25" customHeight="1" x14ac:dyDescent="0.2">
      <c r="A545" s="4"/>
      <c r="B545" s="13" t="s">
        <v>3441</v>
      </c>
      <c r="C545" s="6" t="s">
        <v>946</v>
      </c>
      <c r="D545" s="31" t="s">
        <v>407</v>
      </c>
      <c r="E545" s="11">
        <v>31996</v>
      </c>
      <c r="F545" s="17">
        <f t="shared" si="49"/>
        <v>33</v>
      </c>
      <c r="G545" s="8">
        <v>31</v>
      </c>
      <c r="H545" s="8">
        <v>31</v>
      </c>
      <c r="I545" s="8">
        <v>11</v>
      </c>
      <c r="J545" s="8">
        <v>11</v>
      </c>
      <c r="K545" s="8">
        <v>58</v>
      </c>
      <c r="L545" s="8">
        <v>0</v>
      </c>
      <c r="M545" s="49">
        <v>33.299999999999997</v>
      </c>
      <c r="N545" s="49">
        <v>33.299999999999997</v>
      </c>
      <c r="O545" s="49">
        <v>33.299999999999997</v>
      </c>
      <c r="P545" s="49">
        <v>0</v>
      </c>
      <c r="Q545" s="50" t="s">
        <v>33</v>
      </c>
      <c r="R545" s="50" t="s">
        <v>60</v>
      </c>
      <c r="S545" s="8">
        <v>0</v>
      </c>
      <c r="T545" s="8">
        <v>1</v>
      </c>
      <c r="U545" s="8">
        <v>0</v>
      </c>
      <c r="V545" s="49">
        <v>50</v>
      </c>
      <c r="W545" s="49">
        <v>50</v>
      </c>
      <c r="X545" s="49">
        <v>50</v>
      </c>
      <c r="Y545" s="49">
        <v>0</v>
      </c>
      <c r="Z545" s="50" t="s">
        <v>33</v>
      </c>
      <c r="AA545" s="50" t="s">
        <v>60</v>
      </c>
      <c r="AB545" s="8">
        <v>0</v>
      </c>
      <c r="AC545" s="50" t="s">
        <v>30</v>
      </c>
      <c r="AD545" s="8" t="s">
        <v>31</v>
      </c>
      <c r="AE545" s="8">
        <v>8</v>
      </c>
      <c r="AF545" s="8" t="s">
        <v>22</v>
      </c>
      <c r="AG545" s="8" t="s">
        <v>22</v>
      </c>
      <c r="AH545" s="8">
        <v>2</v>
      </c>
      <c r="AI545" s="4">
        <v>416</v>
      </c>
      <c r="AJ545" s="4"/>
      <c r="AK545" s="4"/>
      <c r="AL545" s="4"/>
      <c r="AM545" s="4"/>
      <c r="AN545" s="4"/>
      <c r="AO545" s="4"/>
      <c r="AP545" s="4"/>
      <c r="AQ545" s="5" t="s">
        <v>732</v>
      </c>
      <c r="AR545" s="4">
        <v>0</v>
      </c>
      <c r="AS545" s="4">
        <v>0</v>
      </c>
      <c r="AT545" s="4">
        <v>0</v>
      </c>
      <c r="AU545" s="4" t="s">
        <v>1393</v>
      </c>
      <c r="AV545" s="24">
        <v>58373</v>
      </c>
      <c r="AW545" s="57" t="str">
        <f t="shared" si="50"/>
        <v>BR:Lavarnway,Ryan</v>
      </c>
      <c r="AX545" s="57" t="str">
        <f t="shared" si="51"/>
        <v>BP:Lavarnway,Ryan</v>
      </c>
      <c r="AY545" s="58" t="s">
        <v>3906</v>
      </c>
      <c r="AZ545" s="59" t="s">
        <v>4425</v>
      </c>
    </row>
    <row r="546" spans="1:52" ht="14.25" customHeight="1" x14ac:dyDescent="0.2">
      <c r="A546" s="4"/>
      <c r="B546" s="13"/>
      <c r="C546" s="6" t="s">
        <v>1713</v>
      </c>
      <c r="D546" s="31" t="s">
        <v>132</v>
      </c>
      <c r="E546" s="11">
        <v>34380</v>
      </c>
      <c r="F546" s="17">
        <f t="shared" si="49"/>
        <v>27</v>
      </c>
      <c r="G546" s="8">
        <v>152</v>
      </c>
      <c r="H546" s="8">
        <v>146</v>
      </c>
      <c r="I546" s="8">
        <v>54</v>
      </c>
      <c r="J546" s="8">
        <v>52</v>
      </c>
      <c r="K546" s="8">
        <v>56</v>
      </c>
      <c r="L546" s="8">
        <v>0</v>
      </c>
      <c r="M546" s="49">
        <v>0</v>
      </c>
      <c r="N546" s="49">
        <v>0</v>
      </c>
      <c r="O546" s="49">
        <v>0</v>
      </c>
      <c r="P546" s="49">
        <v>0</v>
      </c>
      <c r="Q546" s="50" t="s">
        <v>29</v>
      </c>
      <c r="R546" s="50" t="s">
        <v>20</v>
      </c>
      <c r="S546" s="8">
        <v>16</v>
      </c>
      <c r="T546" s="8">
        <v>40</v>
      </c>
      <c r="U546" s="8">
        <v>0</v>
      </c>
      <c r="V546" s="49">
        <v>7.8</v>
      </c>
      <c r="W546" s="49">
        <v>7.8</v>
      </c>
      <c r="X546" s="49">
        <v>7.8</v>
      </c>
      <c r="Y546" s="49">
        <v>0</v>
      </c>
      <c r="Z546" s="50" t="s">
        <v>33</v>
      </c>
      <c r="AA546" s="50" t="s">
        <v>19</v>
      </c>
      <c r="AB546" s="8">
        <v>16</v>
      </c>
      <c r="AC546" s="50" t="s">
        <v>30</v>
      </c>
      <c r="AD546" s="8" t="s">
        <v>31</v>
      </c>
      <c r="AE546" s="8">
        <v>14</v>
      </c>
      <c r="AF546" s="8" t="s">
        <v>6</v>
      </c>
      <c r="AG546" s="8" t="s">
        <v>27</v>
      </c>
      <c r="AH546" s="8">
        <v>1</v>
      </c>
      <c r="AI546" s="4">
        <v>516</v>
      </c>
      <c r="AJ546" s="4"/>
      <c r="AK546" s="4">
        <v>205</v>
      </c>
      <c r="AL546" s="4"/>
      <c r="AM546" s="4">
        <v>364</v>
      </c>
      <c r="AN546" s="4">
        <v>406</v>
      </c>
      <c r="AO546" s="4">
        <v>406</v>
      </c>
      <c r="AP546" s="4">
        <v>406</v>
      </c>
      <c r="AQ546" s="5" t="s">
        <v>147</v>
      </c>
      <c r="AR546" s="4">
        <v>2</v>
      </c>
      <c r="AS546" s="4">
        <v>0</v>
      </c>
      <c r="AT546" s="4">
        <v>0</v>
      </c>
      <c r="AU546" s="4" t="s">
        <v>1397</v>
      </c>
      <c r="AV546" s="24">
        <v>101601</v>
      </c>
      <c r="AW546" s="57" t="str">
        <f t="shared" si="50"/>
        <v>BR:Lin,Tzu-Wei*</v>
      </c>
      <c r="AX546" s="57" t="str">
        <f t="shared" si="51"/>
        <v>BP:Lin,Tzu-Wei*</v>
      </c>
      <c r="AY546" s="58" t="s">
        <v>3911</v>
      </c>
      <c r="AZ546" s="59" t="s">
        <v>4634</v>
      </c>
    </row>
    <row r="547" spans="1:52" ht="14.25" customHeight="1" x14ac:dyDescent="0.2">
      <c r="A547" s="4"/>
      <c r="B547" s="13"/>
      <c r="C547" s="6" t="s">
        <v>1715</v>
      </c>
      <c r="D547" s="31" t="s">
        <v>565</v>
      </c>
      <c r="E547" s="11">
        <v>34933</v>
      </c>
      <c r="F547" s="17">
        <f t="shared" si="49"/>
        <v>25</v>
      </c>
      <c r="G547" s="8">
        <v>359</v>
      </c>
      <c r="H547" s="8">
        <v>328</v>
      </c>
      <c r="I547" s="8">
        <v>128</v>
      </c>
      <c r="J547" s="8">
        <v>117</v>
      </c>
      <c r="K547" s="8">
        <v>51</v>
      </c>
      <c r="L547" s="8">
        <v>9</v>
      </c>
      <c r="M547" s="49">
        <v>0</v>
      </c>
      <c r="N547" s="49">
        <v>9</v>
      </c>
      <c r="O547" s="49">
        <v>0</v>
      </c>
      <c r="P547" s="49">
        <v>0</v>
      </c>
      <c r="Q547" s="50" t="s">
        <v>29</v>
      </c>
      <c r="R547" s="50" t="s">
        <v>20</v>
      </c>
      <c r="S547" s="8">
        <v>4</v>
      </c>
      <c r="T547" s="8">
        <v>32</v>
      </c>
      <c r="U547" s="8">
        <v>8</v>
      </c>
      <c r="V547" s="49">
        <v>14.5</v>
      </c>
      <c r="W547" s="49">
        <v>22.5</v>
      </c>
      <c r="X547" s="49">
        <v>26.8</v>
      </c>
      <c r="Y547" s="49">
        <v>1.9</v>
      </c>
      <c r="Z547" s="50" t="s">
        <v>18</v>
      </c>
      <c r="AA547" s="50" t="s">
        <v>42</v>
      </c>
      <c r="AB547" s="8">
        <v>4</v>
      </c>
      <c r="AC547" s="50" t="s">
        <v>414</v>
      </c>
      <c r="AD547" s="8" t="s">
        <v>6</v>
      </c>
      <c r="AE547" s="8">
        <v>14</v>
      </c>
      <c r="AF547" s="8" t="s">
        <v>22</v>
      </c>
      <c r="AG547" s="8" t="s">
        <v>27</v>
      </c>
      <c r="AH547" s="8">
        <v>2</v>
      </c>
      <c r="AI547" s="4"/>
      <c r="AJ547" s="4"/>
      <c r="AK547" s="4">
        <v>405</v>
      </c>
      <c r="AL547" s="4"/>
      <c r="AM547" s="4"/>
      <c r="AN547" s="4">
        <v>506</v>
      </c>
      <c r="AO547" s="4"/>
      <c r="AP547" s="4"/>
      <c r="AQ547" s="5" t="s">
        <v>575</v>
      </c>
      <c r="AR547" s="4">
        <v>11</v>
      </c>
      <c r="AS547" s="4">
        <v>4</v>
      </c>
      <c r="AT547" s="4">
        <v>0</v>
      </c>
      <c r="AU547" s="4" t="s">
        <v>1400</v>
      </c>
      <c r="AV547" s="24">
        <v>103432</v>
      </c>
      <c r="AW547" s="57" t="str">
        <f t="shared" si="50"/>
        <v>BR:Long,Shed*</v>
      </c>
      <c r="AX547" s="57" t="str">
        <f t="shared" si="51"/>
        <v>BP:Long,Shed*</v>
      </c>
      <c r="AY547" s="58" t="s">
        <v>3914</v>
      </c>
      <c r="AZ547" s="59" t="s">
        <v>4690</v>
      </c>
    </row>
    <row r="548" spans="1:52" ht="14.25" customHeight="1" x14ac:dyDescent="0.2">
      <c r="A548" s="4"/>
      <c r="B548" s="13"/>
      <c r="C548" s="6" t="s">
        <v>951</v>
      </c>
      <c r="D548" s="31" t="s">
        <v>565</v>
      </c>
      <c r="E548" s="11">
        <v>34509</v>
      </c>
      <c r="F548" s="17">
        <f t="shared" si="49"/>
        <v>27</v>
      </c>
      <c r="G548" s="8">
        <v>418</v>
      </c>
      <c r="H548" s="8">
        <v>401</v>
      </c>
      <c r="I548" s="8">
        <v>149</v>
      </c>
      <c r="J548" s="8">
        <v>143</v>
      </c>
      <c r="K548" s="8">
        <v>30</v>
      </c>
      <c r="L548" s="8">
        <v>0</v>
      </c>
      <c r="M548" s="49">
        <v>16.100000000000001</v>
      </c>
      <c r="N548" s="49">
        <v>19.100000000000001</v>
      </c>
      <c r="O548" s="49">
        <v>32</v>
      </c>
      <c r="P548" s="49">
        <v>2</v>
      </c>
      <c r="Q548" s="50" t="s">
        <v>18</v>
      </c>
      <c r="R548" s="50" t="s">
        <v>169</v>
      </c>
      <c r="S548" s="8">
        <v>10</v>
      </c>
      <c r="T548" s="8">
        <v>19</v>
      </c>
      <c r="U548" s="8">
        <v>0</v>
      </c>
      <c r="V548" s="49">
        <v>23</v>
      </c>
      <c r="W548" s="49">
        <v>26</v>
      </c>
      <c r="X548" s="49">
        <v>36.1</v>
      </c>
      <c r="Y548" s="49">
        <v>0</v>
      </c>
      <c r="Z548" s="50" t="s">
        <v>33</v>
      </c>
      <c r="AA548" s="50" t="s">
        <v>169</v>
      </c>
      <c r="AB548" s="8">
        <v>10</v>
      </c>
      <c r="AC548" s="50" t="s">
        <v>576</v>
      </c>
      <c r="AD548" s="8" t="s">
        <v>6</v>
      </c>
      <c r="AE548" s="8">
        <v>14</v>
      </c>
      <c r="AF548" s="8" t="s">
        <v>22</v>
      </c>
      <c r="AG548" s="8" t="s">
        <v>27</v>
      </c>
      <c r="AH548" s="8">
        <v>1</v>
      </c>
      <c r="AI548" s="4"/>
      <c r="AJ548" s="4"/>
      <c r="AK548" s="4"/>
      <c r="AL548" s="4">
        <v>465</v>
      </c>
      <c r="AM548" s="4"/>
      <c r="AN548" s="4">
        <v>504</v>
      </c>
      <c r="AO548" s="4"/>
      <c r="AP548" s="4">
        <v>504</v>
      </c>
      <c r="AQ548" s="5" t="s">
        <v>577</v>
      </c>
      <c r="AR548" s="4">
        <v>6</v>
      </c>
      <c r="AS548" s="4">
        <v>5</v>
      </c>
      <c r="AT548" s="4">
        <v>0</v>
      </c>
      <c r="AU548" s="4" t="s">
        <v>1402</v>
      </c>
      <c r="AV548" s="28">
        <v>100490</v>
      </c>
      <c r="AW548" s="57" t="str">
        <f t="shared" si="50"/>
        <v>BR:Lopes,Tim</v>
      </c>
      <c r="AX548" s="57" t="str">
        <f t="shared" si="51"/>
        <v>BP:Lopes,Tim</v>
      </c>
      <c r="AY548" s="58" t="s">
        <v>3916</v>
      </c>
      <c r="AZ548" s="59" t="s">
        <v>4808</v>
      </c>
    </row>
    <row r="549" spans="1:52" ht="14.25" customHeight="1" x14ac:dyDescent="0.2">
      <c r="A549" s="4"/>
      <c r="B549" s="13" t="s">
        <v>3441</v>
      </c>
      <c r="C549" s="6" t="s">
        <v>952</v>
      </c>
      <c r="D549" s="31" t="s">
        <v>287</v>
      </c>
      <c r="E549" s="11">
        <v>34699</v>
      </c>
      <c r="F549" s="17">
        <f t="shared" si="49"/>
        <v>26</v>
      </c>
      <c r="G549" s="8">
        <v>31</v>
      </c>
      <c r="H549" s="8">
        <v>28</v>
      </c>
      <c r="I549" s="8">
        <v>11</v>
      </c>
      <c r="J549" s="8">
        <v>10</v>
      </c>
      <c r="K549" s="8">
        <v>0</v>
      </c>
      <c r="L549" s="8">
        <v>26</v>
      </c>
      <c r="M549" s="49">
        <v>17.600000000000001</v>
      </c>
      <c r="N549" s="49">
        <v>43.6</v>
      </c>
      <c r="O549" s="49">
        <v>17.600000000000001</v>
      </c>
      <c r="P549" s="49">
        <v>0</v>
      </c>
      <c r="Q549" s="50" t="s">
        <v>33</v>
      </c>
      <c r="R549" s="50" t="s">
        <v>45</v>
      </c>
      <c r="S549" s="8">
        <v>24</v>
      </c>
      <c r="T549" s="8">
        <v>0</v>
      </c>
      <c r="U549" s="8">
        <v>0</v>
      </c>
      <c r="V549" s="49">
        <v>1.8</v>
      </c>
      <c r="W549" s="49">
        <v>1.8</v>
      </c>
      <c r="X549" s="49">
        <v>1.8</v>
      </c>
      <c r="Y549" s="49">
        <v>0</v>
      </c>
      <c r="Z549" s="50" t="s">
        <v>33</v>
      </c>
      <c r="AA549" s="50" t="s">
        <v>108</v>
      </c>
      <c r="AB549" s="8">
        <v>34</v>
      </c>
      <c r="AC549" s="50" t="s">
        <v>30</v>
      </c>
      <c r="AD549" s="8" t="s">
        <v>31</v>
      </c>
      <c r="AE549" s="8">
        <v>13</v>
      </c>
      <c r="AF549" s="8" t="s">
        <v>22</v>
      </c>
      <c r="AG549" s="8" t="s">
        <v>27</v>
      </c>
      <c r="AH549" s="8">
        <v>1</v>
      </c>
      <c r="AI549" s="4"/>
      <c r="AJ549" s="4"/>
      <c r="AK549" s="4">
        <v>422</v>
      </c>
      <c r="AL549" s="4">
        <v>419</v>
      </c>
      <c r="AM549" s="4"/>
      <c r="AN549" s="4"/>
      <c r="AO549" s="4"/>
      <c r="AP549" s="4"/>
      <c r="AQ549" s="5" t="s">
        <v>720</v>
      </c>
      <c r="AR549" s="4">
        <v>1</v>
      </c>
      <c r="AS549" s="4">
        <v>0</v>
      </c>
      <c r="AT549" s="4">
        <v>0</v>
      </c>
      <c r="AU549" s="4" t="s">
        <v>1406</v>
      </c>
      <c r="AV549" s="24">
        <v>100271</v>
      </c>
      <c r="AW549" s="57" t="str">
        <f t="shared" si="50"/>
        <v>BR:Lugo,Dawel</v>
      </c>
      <c r="AX549" s="57" t="str">
        <f t="shared" si="51"/>
        <v>BP:Lugo,Dawel</v>
      </c>
      <c r="AY549" s="58" t="s">
        <v>3920</v>
      </c>
      <c r="AZ549" s="59" t="s">
        <v>4604</v>
      </c>
    </row>
    <row r="550" spans="1:52" ht="14.25" customHeight="1" x14ac:dyDescent="0.2">
      <c r="A550" s="4"/>
      <c r="B550" s="13"/>
      <c r="C550" s="31" t="s">
        <v>1720</v>
      </c>
      <c r="D550" s="31" t="s">
        <v>491</v>
      </c>
      <c r="E550" s="11">
        <v>34237</v>
      </c>
      <c r="F550" s="17">
        <f t="shared" si="49"/>
        <v>27</v>
      </c>
      <c r="G550" s="8">
        <v>199</v>
      </c>
      <c r="H550" s="8">
        <v>177</v>
      </c>
      <c r="I550" s="8">
        <v>71</v>
      </c>
      <c r="J550" s="8">
        <v>63</v>
      </c>
      <c r="K550" s="8">
        <v>0</v>
      </c>
      <c r="L550" s="8">
        <v>17</v>
      </c>
      <c r="M550" s="49">
        <v>4.2</v>
      </c>
      <c r="N550" s="49">
        <v>21.2</v>
      </c>
      <c r="O550" s="49">
        <v>5.9</v>
      </c>
      <c r="P550" s="49">
        <v>0</v>
      </c>
      <c r="Q550" s="50" t="s">
        <v>29</v>
      </c>
      <c r="R550" s="50" t="s">
        <v>20</v>
      </c>
      <c r="S550" s="8">
        <v>28</v>
      </c>
      <c r="T550" s="8">
        <v>7</v>
      </c>
      <c r="U550" s="8">
        <v>13</v>
      </c>
      <c r="V550" s="49">
        <v>16.7</v>
      </c>
      <c r="W550" s="49">
        <v>29.7</v>
      </c>
      <c r="X550" s="49">
        <v>17.5</v>
      </c>
      <c r="Y550" s="49">
        <v>0</v>
      </c>
      <c r="Z550" s="50" t="s">
        <v>33</v>
      </c>
      <c r="AA550" s="50" t="s">
        <v>57</v>
      </c>
      <c r="AB550" s="8">
        <v>29</v>
      </c>
      <c r="AC550" s="50" t="s">
        <v>30</v>
      </c>
      <c r="AD550" s="8" t="s">
        <v>31</v>
      </c>
      <c r="AE550" s="8">
        <v>11</v>
      </c>
      <c r="AF550" s="8" t="s">
        <v>22</v>
      </c>
      <c r="AG550" s="8" t="s">
        <v>27</v>
      </c>
      <c r="AH550" s="8">
        <v>1</v>
      </c>
      <c r="AI550" s="4"/>
      <c r="AJ550" s="4">
        <v>424</v>
      </c>
      <c r="AK550" s="4">
        <v>411</v>
      </c>
      <c r="AL550" s="4">
        <v>321</v>
      </c>
      <c r="AM550" s="4">
        <v>464</v>
      </c>
      <c r="AN550" s="4"/>
      <c r="AO550" s="4"/>
      <c r="AP550" s="4"/>
      <c r="AQ550" s="5" t="s">
        <v>503</v>
      </c>
      <c r="AR550" s="4">
        <v>8</v>
      </c>
      <c r="AS550" s="4">
        <v>0</v>
      </c>
      <c r="AT550" s="4">
        <v>0</v>
      </c>
      <c r="AU550" s="4" t="s">
        <v>1410</v>
      </c>
      <c r="AV550" s="28">
        <v>71028</v>
      </c>
      <c r="AW550" s="57" t="str">
        <f t="shared" si="50"/>
        <v>BR:Machin,Vimael*</v>
      </c>
      <c r="AX550" s="57" t="str">
        <f t="shared" si="51"/>
        <v>BP:Machin,Vimael*</v>
      </c>
      <c r="AY550" s="58" t="s">
        <v>4195</v>
      </c>
      <c r="AZ550" s="59" t="s">
        <v>4306</v>
      </c>
    </row>
    <row r="551" spans="1:52" ht="14.25" customHeight="1" x14ac:dyDescent="0.2">
      <c r="A551" s="4"/>
      <c r="B551" s="13" t="s">
        <v>3441</v>
      </c>
      <c r="C551" s="31" t="s">
        <v>1721</v>
      </c>
      <c r="D551" s="31" t="s">
        <v>508</v>
      </c>
      <c r="E551" s="11">
        <v>36216</v>
      </c>
      <c r="F551" s="17">
        <f t="shared" si="49"/>
        <v>22</v>
      </c>
      <c r="G551" s="8">
        <v>25</v>
      </c>
      <c r="H551" s="8">
        <v>22</v>
      </c>
      <c r="I551" s="8">
        <v>9</v>
      </c>
      <c r="J551" s="8">
        <v>8</v>
      </c>
      <c r="K551" s="8">
        <v>0</v>
      </c>
      <c r="L551" s="8">
        <v>0</v>
      </c>
      <c r="M551" s="49">
        <v>0</v>
      </c>
      <c r="N551" s="49">
        <v>0</v>
      </c>
      <c r="O551" s="49">
        <v>0</v>
      </c>
      <c r="P551" s="49">
        <v>0</v>
      </c>
      <c r="Q551" s="50" t="s">
        <v>29</v>
      </c>
      <c r="R551" s="50" t="s">
        <v>20</v>
      </c>
      <c r="S551" s="8">
        <v>0</v>
      </c>
      <c r="T551" s="8">
        <v>24</v>
      </c>
      <c r="U551" s="8">
        <v>13</v>
      </c>
      <c r="V551" s="49">
        <v>35.4</v>
      </c>
      <c r="W551" s="49">
        <v>48.4</v>
      </c>
      <c r="X551" s="49">
        <v>83.1</v>
      </c>
      <c r="Y551" s="49">
        <v>15.9</v>
      </c>
      <c r="Z551" s="50" t="s">
        <v>24</v>
      </c>
      <c r="AA551" s="50" t="s">
        <v>57</v>
      </c>
      <c r="AB551" s="8">
        <v>0</v>
      </c>
      <c r="AC551" s="50" t="s">
        <v>30</v>
      </c>
      <c r="AD551" s="8" t="s">
        <v>31</v>
      </c>
      <c r="AE551" s="8">
        <v>10</v>
      </c>
      <c r="AF551" s="8" t="s">
        <v>22</v>
      </c>
      <c r="AG551" s="8" t="s">
        <v>27</v>
      </c>
      <c r="AH551" s="8">
        <v>2</v>
      </c>
      <c r="AI551" s="4">
        <v>316</v>
      </c>
      <c r="AJ551" s="4"/>
      <c r="AK551" s="4"/>
      <c r="AL551" s="4"/>
      <c r="AM551" s="4"/>
      <c r="AN551" s="4"/>
      <c r="AO551" s="4"/>
      <c r="AP551" s="4"/>
      <c r="AQ551" s="5" t="s">
        <v>723</v>
      </c>
      <c r="AR551" s="4">
        <v>1</v>
      </c>
      <c r="AS551" s="4">
        <v>0</v>
      </c>
      <c r="AT551" s="4">
        <v>0</v>
      </c>
      <c r="AU551" s="4" t="s">
        <v>1413</v>
      </c>
      <c r="AV551" s="28">
        <v>108145</v>
      </c>
      <c r="AW551" s="57" t="str">
        <f t="shared" si="50"/>
        <v>BR:Marchan,Rafael+</v>
      </c>
      <c r="AX551" s="57" t="str">
        <f t="shared" si="51"/>
        <v>BP:Marchan,Rafael+</v>
      </c>
      <c r="AY551" s="58" t="s">
        <v>4196</v>
      </c>
      <c r="AZ551" s="59" t="s">
        <v>4308</v>
      </c>
    </row>
    <row r="552" spans="1:52" ht="14.25" customHeight="1" x14ac:dyDescent="0.2">
      <c r="A552" s="4"/>
      <c r="B552" s="13"/>
      <c r="C552" s="6" t="s">
        <v>1722</v>
      </c>
      <c r="D552" s="31" t="s">
        <v>75</v>
      </c>
      <c r="E552" s="11">
        <v>30637</v>
      </c>
      <c r="F552" s="17">
        <f t="shared" si="49"/>
        <v>37</v>
      </c>
      <c r="G552" s="8">
        <v>393</v>
      </c>
      <c r="H552" s="8">
        <v>365</v>
      </c>
      <c r="I552" s="8">
        <v>140</v>
      </c>
      <c r="J552" s="8">
        <v>130</v>
      </c>
      <c r="K552" s="8">
        <v>10</v>
      </c>
      <c r="L552" s="8">
        <v>1</v>
      </c>
      <c r="M552" s="49">
        <v>23.6</v>
      </c>
      <c r="N552" s="49">
        <v>26.6</v>
      </c>
      <c r="O552" s="49">
        <v>31</v>
      </c>
      <c r="P552" s="49">
        <v>0</v>
      </c>
      <c r="Q552" s="50" t="s">
        <v>33</v>
      </c>
      <c r="R552" s="50" t="s">
        <v>20</v>
      </c>
      <c r="S552" s="8">
        <v>28</v>
      </c>
      <c r="T552" s="8">
        <v>11</v>
      </c>
      <c r="U552" s="8">
        <v>5</v>
      </c>
      <c r="V552" s="49">
        <v>21.9</v>
      </c>
      <c r="W552" s="49">
        <v>28.9</v>
      </c>
      <c r="X552" s="49">
        <v>44.8</v>
      </c>
      <c r="Y552" s="49">
        <v>1.8</v>
      </c>
      <c r="Z552" s="50" t="s">
        <v>33</v>
      </c>
      <c r="AA552" s="50" t="s">
        <v>20</v>
      </c>
      <c r="AB552" s="8">
        <v>26</v>
      </c>
      <c r="AC552" s="50" t="s">
        <v>92</v>
      </c>
      <c r="AD552" s="8" t="s">
        <v>31</v>
      </c>
      <c r="AE552" s="8">
        <v>10</v>
      </c>
      <c r="AF552" s="8" t="s">
        <v>22</v>
      </c>
      <c r="AG552" s="8" t="s">
        <v>6</v>
      </c>
      <c r="AH552" s="8">
        <v>2</v>
      </c>
      <c r="AI552" s="4"/>
      <c r="AJ552" s="4"/>
      <c r="AK552" s="4"/>
      <c r="AL552" s="4"/>
      <c r="AM552" s="4"/>
      <c r="AN552" s="4">
        <v>401</v>
      </c>
      <c r="AO552" s="4"/>
      <c r="AP552" s="4">
        <v>401</v>
      </c>
      <c r="AQ552" s="5" t="s">
        <v>93</v>
      </c>
      <c r="AR552" s="4">
        <v>10</v>
      </c>
      <c r="AS552" s="4">
        <v>0</v>
      </c>
      <c r="AT552" s="4">
        <v>1</v>
      </c>
      <c r="AU552" s="4" t="s">
        <v>1416</v>
      </c>
      <c r="AV552" s="24">
        <v>45446</v>
      </c>
      <c r="AW552" s="57" t="str">
        <f t="shared" si="50"/>
        <v>BR:Markakis,Nick*</v>
      </c>
      <c r="AX552" s="57" t="str">
        <f t="shared" si="51"/>
        <v>BP:Markakis,Nick*</v>
      </c>
      <c r="AY552" s="58" t="s">
        <v>3928</v>
      </c>
      <c r="AZ552" s="59" t="s">
        <v>4351</v>
      </c>
    </row>
    <row r="553" spans="1:52" ht="14.25" customHeight="1" x14ac:dyDescent="0.2">
      <c r="A553" s="4"/>
      <c r="B553" s="13"/>
      <c r="C553" s="31" t="s">
        <v>1723</v>
      </c>
      <c r="D553" s="31" t="s">
        <v>565</v>
      </c>
      <c r="E553" s="11">
        <v>33971</v>
      </c>
      <c r="F553" s="17">
        <f t="shared" si="49"/>
        <v>28</v>
      </c>
      <c r="G553" s="8">
        <v>320</v>
      </c>
      <c r="H553" s="8">
        <v>300</v>
      </c>
      <c r="I553" s="8">
        <v>114</v>
      </c>
      <c r="J553" s="8">
        <v>107</v>
      </c>
      <c r="K553" s="8">
        <v>39</v>
      </c>
      <c r="L553" s="8">
        <v>7</v>
      </c>
      <c r="M553" s="49">
        <v>6.8</v>
      </c>
      <c r="N553" s="49">
        <v>15.9</v>
      </c>
      <c r="O553" s="49">
        <v>13.6</v>
      </c>
      <c r="P553" s="49">
        <v>2.2999999999999998</v>
      </c>
      <c r="Q553" s="50" t="s">
        <v>41</v>
      </c>
      <c r="R553" s="50" t="s">
        <v>82</v>
      </c>
      <c r="S553" s="8">
        <v>13</v>
      </c>
      <c r="T553" s="8">
        <v>34</v>
      </c>
      <c r="U553" s="8">
        <v>2</v>
      </c>
      <c r="V553" s="49">
        <v>15.6</v>
      </c>
      <c r="W553" s="49">
        <v>19.600000000000001</v>
      </c>
      <c r="X553" s="49">
        <v>35.1</v>
      </c>
      <c r="Y553" s="49">
        <v>5</v>
      </c>
      <c r="Z553" s="50" t="s">
        <v>24</v>
      </c>
      <c r="AA553" s="50" t="s">
        <v>97</v>
      </c>
      <c r="AB553" s="8">
        <v>16</v>
      </c>
      <c r="AC553" s="50" t="s">
        <v>249</v>
      </c>
      <c r="AD553" s="8" t="s">
        <v>31</v>
      </c>
      <c r="AE553" s="8">
        <v>10</v>
      </c>
      <c r="AF553" s="8" t="s">
        <v>22</v>
      </c>
      <c r="AG553" s="8" t="s">
        <v>27</v>
      </c>
      <c r="AH553" s="8">
        <v>1</v>
      </c>
      <c r="AI553" s="4"/>
      <c r="AJ553" s="4">
        <v>412</v>
      </c>
      <c r="AK553" s="4"/>
      <c r="AL553" s="4"/>
      <c r="AM553" s="4"/>
      <c r="AN553" s="4">
        <v>411</v>
      </c>
      <c r="AO553" s="4"/>
      <c r="AP553" s="4">
        <v>411</v>
      </c>
      <c r="AQ553" s="5" t="s">
        <v>578</v>
      </c>
      <c r="AR553" s="4">
        <v>7</v>
      </c>
      <c r="AS553" s="4">
        <v>0</v>
      </c>
      <c r="AT553" s="4">
        <v>1</v>
      </c>
      <c r="AU553" s="4" t="s">
        <v>1417</v>
      </c>
      <c r="AV553" s="28">
        <v>69255</v>
      </c>
      <c r="AW553" s="57" t="str">
        <f t="shared" si="50"/>
        <v>BR:Marmolejos,Jose*</v>
      </c>
      <c r="AX553" s="57" t="str">
        <f t="shared" si="51"/>
        <v>BP:Marmolejos,Jose*</v>
      </c>
      <c r="AY553" s="58" t="s">
        <v>4197</v>
      </c>
      <c r="AZ553" s="59" t="s">
        <v>4316</v>
      </c>
    </row>
    <row r="554" spans="1:52" ht="14.25" customHeight="1" x14ac:dyDescent="0.2">
      <c r="A554" s="4"/>
      <c r="B554" s="13" t="s">
        <v>3441</v>
      </c>
      <c r="C554" s="6" t="s">
        <v>1725</v>
      </c>
      <c r="D554" s="31" t="s">
        <v>528</v>
      </c>
      <c r="E554" s="11">
        <v>34947</v>
      </c>
      <c r="F554" s="17">
        <f t="shared" si="49"/>
        <v>25</v>
      </c>
      <c r="G554" s="8">
        <v>31</v>
      </c>
      <c r="H554" s="8">
        <v>25</v>
      </c>
      <c r="I554" s="8">
        <v>11</v>
      </c>
      <c r="J554" s="8">
        <v>9</v>
      </c>
      <c r="K554" s="8">
        <v>61</v>
      </c>
      <c r="L554" s="8">
        <v>24</v>
      </c>
      <c r="M554" s="49">
        <v>0</v>
      </c>
      <c r="N554" s="49">
        <v>24</v>
      </c>
      <c r="O554" s="49">
        <v>0</v>
      </c>
      <c r="P554" s="49">
        <v>0</v>
      </c>
      <c r="Q554" s="50" t="s">
        <v>29</v>
      </c>
      <c r="R554" s="50" t="s">
        <v>20</v>
      </c>
      <c r="S554" s="8">
        <v>0</v>
      </c>
      <c r="T554" s="8">
        <v>50</v>
      </c>
      <c r="U554" s="8">
        <v>29</v>
      </c>
      <c r="V554" s="49">
        <v>0</v>
      </c>
      <c r="W554" s="49">
        <v>29</v>
      </c>
      <c r="X554" s="49">
        <v>0</v>
      </c>
      <c r="Y554" s="49">
        <v>0</v>
      </c>
      <c r="Z554" s="50" t="s">
        <v>29</v>
      </c>
      <c r="AA554" s="50" t="s">
        <v>20</v>
      </c>
      <c r="AB554" s="8">
        <v>0</v>
      </c>
      <c r="AC554" s="50" t="s">
        <v>30</v>
      </c>
      <c r="AD554" s="8" t="s">
        <v>31</v>
      </c>
      <c r="AE554" s="8">
        <v>15</v>
      </c>
      <c r="AF554" s="8" t="s">
        <v>22</v>
      </c>
      <c r="AG554" s="8" t="s">
        <v>22</v>
      </c>
      <c r="AH554" s="8">
        <v>2</v>
      </c>
      <c r="AI554" s="4"/>
      <c r="AJ554" s="4"/>
      <c r="AK554" s="4"/>
      <c r="AL554" s="4"/>
      <c r="AM554" s="4"/>
      <c r="AN554" s="4"/>
      <c r="AO554" s="4">
        <v>413</v>
      </c>
      <c r="AP554" s="4"/>
      <c r="AQ554" s="5" t="s">
        <v>747</v>
      </c>
      <c r="AR554" s="4">
        <v>2</v>
      </c>
      <c r="AS554" s="4">
        <v>0</v>
      </c>
      <c r="AT554" s="4">
        <v>0</v>
      </c>
      <c r="AU554" s="4" t="s">
        <v>1420</v>
      </c>
      <c r="AV554" s="24">
        <v>102657</v>
      </c>
      <c r="AW554" s="57" t="str">
        <f t="shared" si="50"/>
        <v>BR:Martin,Jason*</v>
      </c>
      <c r="AX554" s="57" t="str">
        <f t="shared" si="51"/>
        <v>BP:Martin,Jason*</v>
      </c>
      <c r="AY554" s="58" t="s">
        <v>3931</v>
      </c>
      <c r="AZ554" s="59" t="s">
        <v>4669</v>
      </c>
    </row>
    <row r="555" spans="1:52" ht="14.25" customHeight="1" x14ac:dyDescent="0.2">
      <c r="A555" s="4"/>
      <c r="B555" s="13"/>
      <c r="C555" s="6" t="s">
        <v>961</v>
      </c>
      <c r="D555" s="31" t="s">
        <v>186</v>
      </c>
      <c r="E555" s="11">
        <v>32349</v>
      </c>
      <c r="F555" s="17">
        <f t="shared" si="49"/>
        <v>32</v>
      </c>
      <c r="G555" s="8">
        <v>275</v>
      </c>
      <c r="H555" s="8">
        <v>247</v>
      </c>
      <c r="I555" s="8">
        <v>98</v>
      </c>
      <c r="J555" s="8">
        <v>88</v>
      </c>
      <c r="K555" s="8">
        <v>43</v>
      </c>
      <c r="L555" s="8">
        <v>15</v>
      </c>
      <c r="M555" s="49">
        <v>6.8</v>
      </c>
      <c r="N555" s="49">
        <v>21.8</v>
      </c>
      <c r="O555" s="49">
        <v>21.5</v>
      </c>
      <c r="P555" s="49">
        <v>4</v>
      </c>
      <c r="Q555" s="50" t="s">
        <v>29</v>
      </c>
      <c r="R555" s="50" t="s">
        <v>20</v>
      </c>
      <c r="S555" s="8">
        <v>27</v>
      </c>
      <c r="T555" s="8">
        <v>24</v>
      </c>
      <c r="U555" s="8">
        <v>5</v>
      </c>
      <c r="V555" s="49">
        <v>9.6999999999999993</v>
      </c>
      <c r="W555" s="49">
        <v>14.7</v>
      </c>
      <c r="X555" s="49">
        <v>11.9</v>
      </c>
      <c r="Y555" s="49">
        <v>0.8</v>
      </c>
      <c r="Z555" s="50" t="s">
        <v>20</v>
      </c>
      <c r="AA555" s="50" t="s">
        <v>19</v>
      </c>
      <c r="AB555" s="8">
        <v>32</v>
      </c>
      <c r="AC555" s="50" t="s">
        <v>30</v>
      </c>
      <c r="AD555" s="8" t="s">
        <v>31</v>
      </c>
      <c r="AE555" s="8">
        <v>11</v>
      </c>
      <c r="AF555" s="8" t="s">
        <v>22</v>
      </c>
      <c r="AG555" s="8" t="s">
        <v>27</v>
      </c>
      <c r="AH555" s="8">
        <v>1</v>
      </c>
      <c r="AI555" s="4"/>
      <c r="AJ555" s="4">
        <v>514</v>
      </c>
      <c r="AK555" s="4"/>
      <c r="AL555" s="4"/>
      <c r="AM555" s="4"/>
      <c r="AN555" s="4"/>
      <c r="AO555" s="4"/>
      <c r="AP555" s="4"/>
      <c r="AQ555" s="5" t="s">
        <v>203</v>
      </c>
      <c r="AR555" s="4">
        <v>10</v>
      </c>
      <c r="AS555" s="4">
        <v>0</v>
      </c>
      <c r="AT555" s="4">
        <v>0</v>
      </c>
      <c r="AU555" s="4" t="s">
        <v>1422</v>
      </c>
      <c r="AV555" s="24">
        <v>51656</v>
      </c>
      <c r="AW555" s="57" t="str">
        <f t="shared" si="50"/>
        <v>BR:Martinez,Jose</v>
      </c>
      <c r="AX555" s="57" t="str">
        <f t="shared" si="51"/>
        <v>BP:Martinez,Jose</v>
      </c>
      <c r="AY555" s="58" t="s">
        <v>3933</v>
      </c>
      <c r="AZ555" s="59" t="s">
        <v>4382</v>
      </c>
    </row>
    <row r="556" spans="1:52" ht="14.25" customHeight="1" x14ac:dyDescent="0.2">
      <c r="A556" s="4"/>
      <c r="B556" s="13"/>
      <c r="C556" s="12" t="s">
        <v>962</v>
      </c>
      <c r="D556" s="31" t="s">
        <v>548</v>
      </c>
      <c r="E556" s="11">
        <v>34873</v>
      </c>
      <c r="F556" s="17">
        <f t="shared" si="49"/>
        <v>26</v>
      </c>
      <c r="G556" s="8">
        <v>76</v>
      </c>
      <c r="H556" s="8">
        <v>73</v>
      </c>
      <c r="I556" s="8">
        <v>27</v>
      </c>
      <c r="J556" s="8">
        <v>26</v>
      </c>
      <c r="K556" s="8">
        <v>59</v>
      </c>
      <c r="L556" s="8">
        <v>0</v>
      </c>
      <c r="M556" s="49">
        <v>10.4</v>
      </c>
      <c r="N556" s="49">
        <v>10.4</v>
      </c>
      <c r="O556" s="49">
        <v>20.6</v>
      </c>
      <c r="P556" s="49">
        <v>0</v>
      </c>
      <c r="Q556" s="50" t="s">
        <v>29</v>
      </c>
      <c r="R556" s="50" t="s">
        <v>20</v>
      </c>
      <c r="S556" s="8">
        <v>29</v>
      </c>
      <c r="T556" s="8">
        <v>72</v>
      </c>
      <c r="U556" s="8">
        <v>0</v>
      </c>
      <c r="V556" s="49">
        <v>0</v>
      </c>
      <c r="W556" s="49">
        <v>0</v>
      </c>
      <c r="X556" s="49">
        <v>0</v>
      </c>
      <c r="Y556" s="49">
        <v>0</v>
      </c>
      <c r="Z556" s="50" t="s">
        <v>29</v>
      </c>
      <c r="AA556" s="50" t="s">
        <v>20</v>
      </c>
      <c r="AB556" s="8">
        <v>29</v>
      </c>
      <c r="AC556" s="50" t="s">
        <v>209</v>
      </c>
      <c r="AD556" s="8" t="s">
        <v>6</v>
      </c>
      <c r="AE556" s="8">
        <v>17</v>
      </c>
      <c r="AF556" s="8" t="s">
        <v>6</v>
      </c>
      <c r="AG556" s="8" t="s">
        <v>22</v>
      </c>
      <c r="AH556" s="8">
        <v>2</v>
      </c>
      <c r="AI556" s="4"/>
      <c r="AJ556" s="4"/>
      <c r="AK556" s="4">
        <v>410</v>
      </c>
      <c r="AL556" s="4"/>
      <c r="AM556" s="4"/>
      <c r="AN556" s="4">
        <v>404</v>
      </c>
      <c r="AO556" s="4">
        <v>404</v>
      </c>
      <c r="AP556" s="4">
        <v>404</v>
      </c>
      <c r="AQ556" s="5" t="s">
        <v>556</v>
      </c>
      <c r="AR556" s="4">
        <v>1</v>
      </c>
      <c r="AS556" s="4">
        <v>1</v>
      </c>
      <c r="AT556" s="4">
        <v>0</v>
      </c>
      <c r="AU556" s="4" t="s">
        <v>1423</v>
      </c>
      <c r="AV556" s="24">
        <v>101165</v>
      </c>
      <c r="AW556" s="57" t="str">
        <f t="shared" si="50"/>
        <v>BR:Mateo,Jorge</v>
      </c>
      <c r="AX556" s="57" t="str">
        <f t="shared" si="51"/>
        <v>BP:Mateo,Jorge</v>
      </c>
      <c r="AY556" s="58" t="s">
        <v>4161</v>
      </c>
      <c r="AZ556" s="59" t="s">
        <v>4629</v>
      </c>
    </row>
    <row r="557" spans="1:52" ht="14.25" customHeight="1" x14ac:dyDescent="0.2">
      <c r="A557" s="4"/>
      <c r="B557" s="13"/>
      <c r="C557" s="31" t="s">
        <v>963</v>
      </c>
      <c r="D557" s="31" t="s">
        <v>383</v>
      </c>
      <c r="E557" s="11">
        <v>34548</v>
      </c>
      <c r="F557" s="17">
        <f t="shared" si="49"/>
        <v>26</v>
      </c>
      <c r="G557" s="8">
        <v>101</v>
      </c>
      <c r="H557" s="8">
        <v>101</v>
      </c>
      <c r="I557" s="8">
        <v>36</v>
      </c>
      <c r="J557" s="8">
        <v>36</v>
      </c>
      <c r="K557" s="8">
        <v>15</v>
      </c>
      <c r="L557" s="8">
        <v>0</v>
      </c>
      <c r="M557" s="49">
        <v>27.4</v>
      </c>
      <c r="N557" s="49">
        <v>27.4</v>
      </c>
      <c r="O557" s="49">
        <v>41.4</v>
      </c>
      <c r="P557" s="49">
        <v>0</v>
      </c>
      <c r="Q557" s="50" t="s">
        <v>33</v>
      </c>
      <c r="R557" s="50" t="s">
        <v>82</v>
      </c>
      <c r="S557" s="8">
        <v>0</v>
      </c>
      <c r="T557" s="8">
        <v>11</v>
      </c>
      <c r="U557" s="8">
        <v>0</v>
      </c>
      <c r="V557" s="49">
        <v>36.6</v>
      </c>
      <c r="W557" s="49">
        <v>36.6</v>
      </c>
      <c r="X557" s="49">
        <v>45.8</v>
      </c>
      <c r="Y557" s="49">
        <v>0</v>
      </c>
      <c r="Z557" s="50" t="s">
        <v>33</v>
      </c>
      <c r="AA557" s="50" t="s">
        <v>82</v>
      </c>
      <c r="AB557" s="8">
        <v>0</v>
      </c>
      <c r="AC557" s="50" t="s">
        <v>209</v>
      </c>
      <c r="AD557" s="8" t="s">
        <v>6</v>
      </c>
      <c r="AE557" s="8">
        <v>13</v>
      </c>
      <c r="AF557" s="8" t="s">
        <v>22</v>
      </c>
      <c r="AG557" s="8" t="s">
        <v>27</v>
      </c>
      <c r="AH557" s="8">
        <v>1</v>
      </c>
      <c r="AI557" s="4"/>
      <c r="AJ557" s="4">
        <v>425</v>
      </c>
      <c r="AK557" s="4">
        <v>406</v>
      </c>
      <c r="AL557" s="4"/>
      <c r="AM557" s="4"/>
      <c r="AN557" s="4">
        <v>416</v>
      </c>
      <c r="AO557" s="4"/>
      <c r="AP557" s="4">
        <v>416</v>
      </c>
      <c r="AQ557" s="5" t="s">
        <v>394</v>
      </c>
      <c r="AR557" s="4">
        <v>0</v>
      </c>
      <c r="AS557" s="4">
        <v>1</v>
      </c>
      <c r="AT557" s="4">
        <v>0</v>
      </c>
      <c r="AU557" s="4" t="s">
        <v>1424</v>
      </c>
      <c r="AV557" s="28">
        <v>106413</v>
      </c>
      <c r="AW557" s="57" t="str">
        <f t="shared" si="50"/>
        <v>BR:Mathias,Mark</v>
      </c>
      <c r="AX557" s="57" t="str">
        <f t="shared" si="51"/>
        <v>BP:Mathias,Mark</v>
      </c>
      <c r="AY557" s="58" t="s">
        <v>4198</v>
      </c>
      <c r="AZ557" s="59" t="s">
        <v>4298</v>
      </c>
    </row>
    <row r="558" spans="1:52" ht="14.25" customHeight="1" x14ac:dyDescent="0.2">
      <c r="A558" s="4"/>
      <c r="B558" s="13"/>
      <c r="C558" s="6" t="s">
        <v>964</v>
      </c>
      <c r="D558" s="31" t="s">
        <v>644</v>
      </c>
      <c r="E558" s="11">
        <v>30406</v>
      </c>
      <c r="F558" s="17">
        <f t="shared" si="49"/>
        <v>38</v>
      </c>
      <c r="G558" s="8">
        <v>188</v>
      </c>
      <c r="H558" s="8">
        <v>174</v>
      </c>
      <c r="I558" s="8">
        <v>67</v>
      </c>
      <c r="J558" s="8">
        <v>62</v>
      </c>
      <c r="K558" s="8">
        <v>56</v>
      </c>
      <c r="L558" s="8">
        <v>5</v>
      </c>
      <c r="M558" s="49">
        <v>2.4</v>
      </c>
      <c r="N558" s="49">
        <v>7.4</v>
      </c>
      <c r="O558" s="49">
        <v>7.2</v>
      </c>
      <c r="P558" s="49">
        <v>1.6</v>
      </c>
      <c r="Q558" s="50" t="s">
        <v>76</v>
      </c>
      <c r="R558" s="50" t="s">
        <v>20</v>
      </c>
      <c r="S558" s="8">
        <v>0</v>
      </c>
      <c r="T558" s="8">
        <v>52</v>
      </c>
      <c r="U558" s="8">
        <v>7</v>
      </c>
      <c r="V558" s="49">
        <v>4.7</v>
      </c>
      <c r="W558" s="49">
        <v>11.6</v>
      </c>
      <c r="X558" s="49">
        <v>18.399999999999999</v>
      </c>
      <c r="Y558" s="49">
        <v>4.4000000000000004</v>
      </c>
      <c r="Z558" s="50" t="s">
        <v>117</v>
      </c>
      <c r="AA558" s="50" t="s">
        <v>20</v>
      </c>
      <c r="AB558" s="8">
        <v>0</v>
      </c>
      <c r="AC558" s="50" t="s">
        <v>100</v>
      </c>
      <c r="AD558" s="8" t="s">
        <v>22</v>
      </c>
      <c r="AE558" s="8">
        <v>9</v>
      </c>
      <c r="AF558" s="8" t="s">
        <v>22</v>
      </c>
      <c r="AG558" s="8" t="s">
        <v>22</v>
      </c>
      <c r="AH558" s="8">
        <v>2</v>
      </c>
      <c r="AI558" s="4">
        <v>202</v>
      </c>
      <c r="AJ558" s="4"/>
      <c r="AK558" s="4"/>
      <c r="AL558" s="4"/>
      <c r="AM558" s="4"/>
      <c r="AN558" s="4"/>
      <c r="AO558" s="4"/>
      <c r="AP558" s="4"/>
      <c r="AQ558" s="5" t="s">
        <v>656</v>
      </c>
      <c r="AR558" s="4">
        <v>5</v>
      </c>
      <c r="AS558" s="4">
        <v>1</v>
      </c>
      <c r="AT558" s="4">
        <v>0</v>
      </c>
      <c r="AU558" s="4" t="s">
        <v>1425</v>
      </c>
      <c r="AV558" s="24">
        <v>31602</v>
      </c>
      <c r="AW558" s="57" t="str">
        <f t="shared" si="50"/>
        <v>BR:Mathis,Jeff</v>
      </c>
      <c r="AX558" s="57" t="str">
        <f t="shared" si="51"/>
        <v>BP:Mathis,Jeff</v>
      </c>
      <c r="AY558" s="58" t="s">
        <v>3934</v>
      </c>
      <c r="AZ558" s="59" t="s">
        <v>4340</v>
      </c>
    </row>
    <row r="559" spans="1:52" ht="14.25" customHeight="1" x14ac:dyDescent="0.2">
      <c r="A559" s="4"/>
      <c r="B559" s="13"/>
      <c r="C559" s="6" t="s">
        <v>967</v>
      </c>
      <c r="D559" s="31" t="s">
        <v>311</v>
      </c>
      <c r="E559" s="11">
        <v>33146</v>
      </c>
      <c r="F559" s="17">
        <f t="shared" si="49"/>
        <v>30</v>
      </c>
      <c r="G559" s="8">
        <v>124</v>
      </c>
      <c r="H559" s="8">
        <v>118</v>
      </c>
      <c r="I559" s="8">
        <v>44</v>
      </c>
      <c r="J559" s="8">
        <v>42</v>
      </c>
      <c r="K559" s="8">
        <v>0</v>
      </c>
      <c r="L559" s="8">
        <v>0</v>
      </c>
      <c r="M559" s="49">
        <v>6.4</v>
      </c>
      <c r="N559" s="49">
        <v>11.4</v>
      </c>
      <c r="O559" s="49">
        <v>6.4</v>
      </c>
      <c r="P559" s="49">
        <v>0</v>
      </c>
      <c r="Q559" s="50" t="s">
        <v>33</v>
      </c>
      <c r="R559" s="50" t="s">
        <v>121</v>
      </c>
      <c r="S559" s="8">
        <v>19</v>
      </c>
      <c r="T559" s="8">
        <v>54</v>
      </c>
      <c r="U559" s="8">
        <v>0</v>
      </c>
      <c r="V559" s="49">
        <v>14</v>
      </c>
      <c r="W559" s="49">
        <v>19</v>
      </c>
      <c r="X559" s="49">
        <v>15</v>
      </c>
      <c r="Y559" s="49">
        <v>0</v>
      </c>
      <c r="Z559" s="50" t="s">
        <v>33</v>
      </c>
      <c r="AA559" s="50" t="s">
        <v>57</v>
      </c>
      <c r="AB559" s="8">
        <v>16</v>
      </c>
      <c r="AC559" s="50" t="s">
        <v>30</v>
      </c>
      <c r="AD559" s="8" t="s">
        <v>31</v>
      </c>
      <c r="AE559" s="8">
        <v>12</v>
      </c>
      <c r="AF559" s="8" t="s">
        <v>27</v>
      </c>
      <c r="AG559" s="8" t="s">
        <v>22</v>
      </c>
      <c r="AH559" s="8">
        <v>1</v>
      </c>
      <c r="AI559" s="4"/>
      <c r="AJ559" s="4"/>
      <c r="AK559" s="4">
        <v>306</v>
      </c>
      <c r="AL559" s="4">
        <v>306</v>
      </c>
      <c r="AM559" s="4">
        <v>412</v>
      </c>
      <c r="AN559" s="4"/>
      <c r="AO559" s="4"/>
      <c r="AP559" s="4"/>
      <c r="AQ559" s="5" t="s">
        <v>321</v>
      </c>
      <c r="AR559" s="4">
        <v>2</v>
      </c>
      <c r="AS559" s="4">
        <v>0</v>
      </c>
      <c r="AT559" s="4">
        <v>0</v>
      </c>
      <c r="AU559" s="4" t="s">
        <v>1428</v>
      </c>
      <c r="AV559" s="28">
        <v>102080</v>
      </c>
      <c r="AW559" s="57" t="str">
        <f t="shared" si="50"/>
        <v>BR:Mayfield,Jack</v>
      </c>
      <c r="AX559" s="57" t="str">
        <f t="shared" si="51"/>
        <v>BP:Mayfield,Jack</v>
      </c>
      <c r="AY559" s="58" t="s">
        <v>3936</v>
      </c>
      <c r="AZ559" s="59" t="s">
        <v>4813</v>
      </c>
    </row>
    <row r="560" spans="1:52" ht="14.25" customHeight="1" x14ac:dyDescent="0.2">
      <c r="A560" s="4"/>
      <c r="B560" s="13"/>
      <c r="C560" s="6" t="s">
        <v>1726</v>
      </c>
      <c r="D560" s="31" t="s">
        <v>158</v>
      </c>
      <c r="E560" s="11">
        <v>34815</v>
      </c>
      <c r="F560" s="17">
        <f t="shared" si="49"/>
        <v>26</v>
      </c>
      <c r="G560" s="8">
        <v>410</v>
      </c>
      <c r="H560" s="8">
        <v>382</v>
      </c>
      <c r="I560" s="8">
        <v>146</v>
      </c>
      <c r="J560" s="8">
        <v>136</v>
      </c>
      <c r="K560" s="8">
        <v>45</v>
      </c>
      <c r="L560" s="8">
        <v>2</v>
      </c>
      <c r="M560" s="49">
        <v>18.3</v>
      </c>
      <c r="N560" s="49">
        <v>25.3</v>
      </c>
      <c r="O560" s="49">
        <v>22.9</v>
      </c>
      <c r="P560" s="49">
        <v>0</v>
      </c>
      <c r="Q560" s="50" t="s">
        <v>33</v>
      </c>
      <c r="R560" s="50" t="s">
        <v>42</v>
      </c>
      <c r="S560" s="8">
        <v>0</v>
      </c>
      <c r="T560" s="8">
        <v>35</v>
      </c>
      <c r="U560" s="8">
        <v>4</v>
      </c>
      <c r="V560" s="49">
        <v>19.8</v>
      </c>
      <c r="W560" s="49">
        <v>28.9</v>
      </c>
      <c r="X560" s="49">
        <v>29.4</v>
      </c>
      <c r="Y560" s="49">
        <v>1.8</v>
      </c>
      <c r="Z560" s="50" t="s">
        <v>33</v>
      </c>
      <c r="AA560" s="50" t="s">
        <v>42</v>
      </c>
      <c r="AB560" s="8">
        <v>0</v>
      </c>
      <c r="AC560" s="50" t="s">
        <v>174</v>
      </c>
      <c r="AD560" s="8" t="s">
        <v>31</v>
      </c>
      <c r="AE560" s="8">
        <v>11</v>
      </c>
      <c r="AF560" s="8" t="s">
        <v>22</v>
      </c>
      <c r="AG560" s="8" t="s">
        <v>27</v>
      </c>
      <c r="AH560" s="8">
        <v>2</v>
      </c>
      <c r="AI560" s="4"/>
      <c r="AJ560" s="4"/>
      <c r="AK560" s="4"/>
      <c r="AL560" s="4"/>
      <c r="AM560" s="4"/>
      <c r="AN560" s="4"/>
      <c r="AO560" s="4"/>
      <c r="AP560" s="4">
        <v>401</v>
      </c>
      <c r="AQ560" s="5" t="s">
        <v>175</v>
      </c>
      <c r="AR560" s="4">
        <v>10</v>
      </c>
      <c r="AS560" s="4">
        <v>0</v>
      </c>
      <c r="AT560" s="4">
        <v>1</v>
      </c>
      <c r="AU560" s="4" t="s">
        <v>1429</v>
      </c>
      <c r="AV560" s="24">
        <v>100279</v>
      </c>
      <c r="AW560" s="57" t="str">
        <f t="shared" si="50"/>
        <v>BR:Mazara,Nomar*</v>
      </c>
      <c r="AX560" s="57" t="str">
        <f t="shared" si="51"/>
        <v>BP:Mazara,Nomar*</v>
      </c>
      <c r="AY560" s="58" t="s">
        <v>3937</v>
      </c>
      <c r="AZ560" s="59" t="s">
        <v>4605</v>
      </c>
    </row>
    <row r="561" spans="1:52" ht="14.25" customHeight="1" x14ac:dyDescent="0.2">
      <c r="A561" s="4"/>
      <c r="B561" s="13" t="s">
        <v>3441</v>
      </c>
      <c r="C561" s="31" t="s">
        <v>1727</v>
      </c>
      <c r="D561" s="31" t="s">
        <v>587</v>
      </c>
      <c r="E561" s="11">
        <v>34388</v>
      </c>
      <c r="F561" s="17">
        <f t="shared" si="49"/>
        <v>27</v>
      </c>
      <c r="G561" s="8">
        <v>28</v>
      </c>
      <c r="H561" s="8">
        <v>28</v>
      </c>
      <c r="I561" s="8">
        <v>10</v>
      </c>
      <c r="J561" s="8">
        <v>10</v>
      </c>
      <c r="K561" s="8">
        <v>0</v>
      </c>
      <c r="L561" s="8">
        <v>0</v>
      </c>
      <c r="M561" s="49">
        <v>0</v>
      </c>
      <c r="N561" s="49">
        <v>0</v>
      </c>
      <c r="O561" s="49">
        <v>0</v>
      </c>
      <c r="P561" s="49">
        <v>0</v>
      </c>
      <c r="Q561" s="50" t="s">
        <v>29</v>
      </c>
      <c r="R561" s="50" t="s">
        <v>20</v>
      </c>
      <c r="S561" s="8">
        <v>0</v>
      </c>
      <c r="T561" s="8">
        <v>79</v>
      </c>
      <c r="U561" s="8">
        <v>0</v>
      </c>
      <c r="V561" s="49">
        <v>0</v>
      </c>
      <c r="W561" s="49">
        <v>0</v>
      </c>
      <c r="X561" s="49">
        <v>0</v>
      </c>
      <c r="Y561" s="49">
        <v>0</v>
      </c>
      <c r="Z561" s="50" t="s">
        <v>29</v>
      </c>
      <c r="AA561" s="50" t="s">
        <v>20</v>
      </c>
      <c r="AB561" s="8">
        <v>0</v>
      </c>
      <c r="AC561" s="50" t="s">
        <v>30</v>
      </c>
      <c r="AD561" s="8" t="s">
        <v>31</v>
      </c>
      <c r="AE561" s="8">
        <v>10</v>
      </c>
      <c r="AF561" s="8" t="s">
        <v>22</v>
      </c>
      <c r="AG561" s="8" t="s">
        <v>22</v>
      </c>
      <c r="AH561" s="8">
        <v>1</v>
      </c>
      <c r="AI561" s="4"/>
      <c r="AJ561" s="4"/>
      <c r="AK561" s="4"/>
      <c r="AL561" s="4"/>
      <c r="AM561" s="4"/>
      <c r="AN561" s="4">
        <v>406</v>
      </c>
      <c r="AO561" s="4"/>
      <c r="AP561" s="4">
        <v>406</v>
      </c>
      <c r="AQ561" s="5" t="s">
        <v>754</v>
      </c>
      <c r="AR561" s="4">
        <v>0</v>
      </c>
      <c r="AS561" s="4">
        <v>0</v>
      </c>
      <c r="AT561" s="4">
        <v>0</v>
      </c>
      <c r="AU561" s="4" t="s">
        <v>1432</v>
      </c>
      <c r="AV561" s="28">
        <v>106423</v>
      </c>
      <c r="AW561" s="57" t="str">
        <f t="shared" si="50"/>
        <v>BR:McCarthy,Joe*</v>
      </c>
      <c r="AX561" s="57" t="str">
        <f t="shared" si="51"/>
        <v>BP:McCarthy,Joe*</v>
      </c>
      <c r="AY561" s="58" t="s">
        <v>4241</v>
      </c>
      <c r="AZ561" s="59" t="s">
        <v>4880</v>
      </c>
    </row>
    <row r="562" spans="1:52" ht="14.25" customHeight="1" x14ac:dyDescent="0.2">
      <c r="A562" s="4"/>
      <c r="B562" s="13"/>
      <c r="C562" s="6" t="s">
        <v>1728</v>
      </c>
      <c r="D562" s="31" t="s">
        <v>668</v>
      </c>
      <c r="E562" s="11">
        <v>34760</v>
      </c>
      <c r="F562" s="17">
        <f t="shared" si="49"/>
        <v>26</v>
      </c>
      <c r="G562" s="8">
        <v>115</v>
      </c>
      <c r="H562" s="8">
        <v>115</v>
      </c>
      <c r="I562" s="8">
        <v>41</v>
      </c>
      <c r="J562" s="8">
        <v>41</v>
      </c>
      <c r="K562" s="8">
        <v>32</v>
      </c>
      <c r="L562" s="8">
        <v>0</v>
      </c>
      <c r="M562" s="49">
        <v>0</v>
      </c>
      <c r="N562" s="49">
        <v>0</v>
      </c>
      <c r="O562" s="49">
        <v>0</v>
      </c>
      <c r="P562" s="49">
        <v>0</v>
      </c>
      <c r="Q562" s="50" t="s">
        <v>29</v>
      </c>
      <c r="R562" s="50" t="s">
        <v>20</v>
      </c>
      <c r="S562" s="8">
        <v>20</v>
      </c>
      <c r="T562" s="8">
        <v>27</v>
      </c>
      <c r="U562" s="8">
        <v>0</v>
      </c>
      <c r="V562" s="49">
        <v>3.1</v>
      </c>
      <c r="W562" s="49">
        <v>3.1</v>
      </c>
      <c r="X562" s="49">
        <v>12.4</v>
      </c>
      <c r="Y562" s="49">
        <v>3.1</v>
      </c>
      <c r="Z562" s="50" t="s">
        <v>52</v>
      </c>
      <c r="AA562" s="50" t="s">
        <v>20</v>
      </c>
      <c r="AB562" s="8">
        <v>20</v>
      </c>
      <c r="AC562" s="50" t="s">
        <v>30</v>
      </c>
      <c r="AD562" s="8" t="s">
        <v>31</v>
      </c>
      <c r="AE562" s="8">
        <v>10</v>
      </c>
      <c r="AF562" s="8" t="s">
        <v>48</v>
      </c>
      <c r="AG562" s="8" t="s">
        <v>22</v>
      </c>
      <c r="AH562" s="8">
        <v>2</v>
      </c>
      <c r="AI562" s="4">
        <v>416</v>
      </c>
      <c r="AJ562" s="4"/>
      <c r="AK562" s="4"/>
      <c r="AL562" s="4"/>
      <c r="AM562" s="4"/>
      <c r="AN562" s="4"/>
      <c r="AO562" s="4"/>
      <c r="AP562" s="4"/>
      <c r="AQ562" s="5" t="s">
        <v>681</v>
      </c>
      <c r="AR562" s="4">
        <v>0</v>
      </c>
      <c r="AS562" s="4">
        <v>0</v>
      </c>
      <c r="AT562" s="4">
        <v>0</v>
      </c>
      <c r="AU562" s="4" t="s">
        <v>1434</v>
      </c>
      <c r="AV562" s="24">
        <v>101630</v>
      </c>
      <c r="AW562" s="57" t="str">
        <f t="shared" si="50"/>
        <v>BR:McGuire,Reese*</v>
      </c>
      <c r="AX562" s="57" t="str">
        <f t="shared" si="51"/>
        <v>BP:McGuire,Reese*</v>
      </c>
      <c r="AY562" s="58" t="s">
        <v>3941</v>
      </c>
      <c r="AZ562" s="59" t="s">
        <v>4641</v>
      </c>
    </row>
    <row r="563" spans="1:52" ht="14.25" customHeight="1" x14ac:dyDescent="0.2">
      <c r="A563" s="4"/>
      <c r="B563" s="13" t="s">
        <v>3441</v>
      </c>
      <c r="C563" s="6" t="s">
        <v>1729</v>
      </c>
      <c r="D563" s="31" t="s">
        <v>668</v>
      </c>
      <c r="E563" s="11">
        <v>34569</v>
      </c>
      <c r="F563" s="17">
        <f t="shared" si="49"/>
        <v>26</v>
      </c>
      <c r="G563" s="8">
        <v>8</v>
      </c>
      <c r="H563" s="8">
        <v>8</v>
      </c>
      <c r="I563" s="8">
        <v>3</v>
      </c>
      <c r="J563" s="8">
        <v>3</v>
      </c>
      <c r="K563" s="8">
        <v>0</v>
      </c>
      <c r="L563" s="8">
        <v>0</v>
      </c>
      <c r="M563" s="49">
        <v>19.3</v>
      </c>
      <c r="N563" s="49">
        <v>19.3</v>
      </c>
      <c r="O563" s="49">
        <v>19.3</v>
      </c>
      <c r="P563" s="49">
        <v>0</v>
      </c>
      <c r="Q563" s="50" t="s">
        <v>33</v>
      </c>
      <c r="R563" s="50" t="s">
        <v>60</v>
      </c>
      <c r="S563" s="8">
        <v>0</v>
      </c>
      <c r="T563" s="8">
        <v>0</v>
      </c>
      <c r="U563" s="8">
        <v>0</v>
      </c>
      <c r="V563" s="49">
        <v>48.1</v>
      </c>
      <c r="W563" s="49">
        <v>48.1</v>
      </c>
      <c r="X563" s="49">
        <v>48.1</v>
      </c>
      <c r="Y563" s="49">
        <v>0</v>
      </c>
      <c r="Z563" s="50" t="s">
        <v>33</v>
      </c>
      <c r="AA563" s="50" t="s">
        <v>60</v>
      </c>
      <c r="AB563" s="8">
        <v>0</v>
      </c>
      <c r="AC563" s="50" t="s">
        <v>30</v>
      </c>
      <c r="AD563" s="8" t="s">
        <v>31</v>
      </c>
      <c r="AE563" s="8">
        <v>12</v>
      </c>
      <c r="AF563" s="8" t="s">
        <v>22</v>
      </c>
      <c r="AG563" s="8" t="s">
        <v>22</v>
      </c>
      <c r="AH563" s="8">
        <v>1</v>
      </c>
      <c r="AI563" s="4"/>
      <c r="AJ563" s="4"/>
      <c r="AK563" s="4"/>
      <c r="AL563" s="4"/>
      <c r="AM563" s="4"/>
      <c r="AN563" s="4">
        <v>311</v>
      </c>
      <c r="AO563" s="4"/>
      <c r="AP563" s="4"/>
      <c r="AQ563" s="5" t="s">
        <v>762</v>
      </c>
      <c r="AR563" s="4">
        <v>0</v>
      </c>
      <c r="AS563" s="4">
        <v>0</v>
      </c>
      <c r="AT563" s="4">
        <v>0</v>
      </c>
      <c r="AU563" s="4" t="s">
        <v>1435</v>
      </c>
      <c r="AV563" s="24">
        <v>102667</v>
      </c>
      <c r="AW563" s="57" t="str">
        <f t="shared" si="50"/>
        <v>BR:McKinney,Billy*</v>
      </c>
      <c r="AX563" s="57" t="str">
        <f t="shared" si="51"/>
        <v>BP:McKinney,Billy*</v>
      </c>
      <c r="AY563" s="58" t="s">
        <v>3942</v>
      </c>
      <c r="AZ563" s="59" t="s">
        <v>4670</v>
      </c>
    </row>
    <row r="564" spans="1:52" ht="14.25" customHeight="1" x14ac:dyDescent="0.2">
      <c r="A564" s="4"/>
      <c r="B564" s="13" t="s">
        <v>3441</v>
      </c>
      <c r="C564" s="31" t="s">
        <v>1730</v>
      </c>
      <c r="D564" s="31" t="s">
        <v>364</v>
      </c>
      <c r="E564" s="11">
        <v>34818</v>
      </c>
      <c r="F564" s="17">
        <f t="shared" si="49"/>
        <v>26</v>
      </c>
      <c r="G564" s="8">
        <v>20</v>
      </c>
      <c r="H564" s="8">
        <v>20</v>
      </c>
      <c r="I564" s="8">
        <v>7</v>
      </c>
      <c r="J564" s="8">
        <v>7</v>
      </c>
      <c r="K564" s="8">
        <v>0</v>
      </c>
      <c r="L564" s="8">
        <v>0</v>
      </c>
      <c r="M564" s="49">
        <v>0</v>
      </c>
      <c r="N564" s="49">
        <v>0</v>
      </c>
      <c r="O564" s="49">
        <v>0</v>
      </c>
      <c r="P564" s="49">
        <v>0</v>
      </c>
      <c r="Q564" s="50" t="s">
        <v>29</v>
      </c>
      <c r="R564" s="50" t="s">
        <v>20</v>
      </c>
      <c r="S564" s="8">
        <v>34</v>
      </c>
      <c r="T564" s="8">
        <v>65</v>
      </c>
      <c r="U564" s="8">
        <v>0</v>
      </c>
      <c r="V564" s="49">
        <v>31.6</v>
      </c>
      <c r="W564" s="49">
        <v>31.6</v>
      </c>
      <c r="X564" s="49">
        <v>55.6</v>
      </c>
      <c r="Y564" s="49">
        <v>0</v>
      </c>
      <c r="Z564" s="50" t="s">
        <v>33</v>
      </c>
      <c r="AA564" s="50" t="s">
        <v>19</v>
      </c>
      <c r="AB564" s="8">
        <v>5</v>
      </c>
      <c r="AC564" s="50" t="s">
        <v>30</v>
      </c>
      <c r="AD564" s="8" t="s">
        <v>31</v>
      </c>
      <c r="AE564" s="8">
        <v>14</v>
      </c>
      <c r="AF564" s="8" t="s">
        <v>22</v>
      </c>
      <c r="AG564" s="8" t="s">
        <v>27</v>
      </c>
      <c r="AH564" s="8">
        <v>1</v>
      </c>
      <c r="AI564" s="4"/>
      <c r="AJ564" s="4"/>
      <c r="AK564" s="4">
        <v>421</v>
      </c>
      <c r="AL564" s="4"/>
      <c r="AM564" s="4"/>
      <c r="AN564" s="4"/>
      <c r="AO564" s="4"/>
      <c r="AP564" s="4">
        <v>425</v>
      </c>
      <c r="AQ564" s="5" t="s">
        <v>730</v>
      </c>
      <c r="AR564" s="4">
        <v>0</v>
      </c>
      <c r="AS564" s="4">
        <v>0</v>
      </c>
      <c r="AT564" s="4">
        <v>0</v>
      </c>
      <c r="AU564" s="4" t="s">
        <v>1436</v>
      </c>
      <c r="AV564" s="28">
        <v>108977</v>
      </c>
      <c r="AW564" s="57" t="str">
        <f t="shared" si="50"/>
        <v>BR:McKinstry,Zach*</v>
      </c>
      <c r="AX564" s="57" t="str">
        <f t="shared" si="51"/>
        <v>BP:McKinstry,Zach*</v>
      </c>
      <c r="AY564" s="58" t="s">
        <v>4200</v>
      </c>
      <c r="AZ564" s="59" t="s">
        <v>4297</v>
      </c>
    </row>
    <row r="565" spans="1:52" ht="14.25" customHeight="1" x14ac:dyDescent="0.2">
      <c r="A565" s="4"/>
      <c r="B565" s="13" t="s">
        <v>3441</v>
      </c>
      <c r="C565" s="6" t="s">
        <v>1734</v>
      </c>
      <c r="D565" s="31" t="s">
        <v>329</v>
      </c>
      <c r="E565" s="11">
        <v>34647</v>
      </c>
      <c r="F565" s="17">
        <f t="shared" si="49"/>
        <v>26</v>
      </c>
      <c r="G565" s="8">
        <v>39</v>
      </c>
      <c r="H565" s="8">
        <v>39</v>
      </c>
      <c r="I565" s="8">
        <v>14</v>
      </c>
      <c r="J565" s="8">
        <v>14</v>
      </c>
      <c r="K565" s="8">
        <v>64</v>
      </c>
      <c r="L565" s="8">
        <v>0</v>
      </c>
      <c r="M565" s="49">
        <v>0</v>
      </c>
      <c r="N565" s="49">
        <v>0</v>
      </c>
      <c r="O565" s="49">
        <v>0</v>
      </c>
      <c r="P565" s="49">
        <v>0</v>
      </c>
      <c r="Q565" s="50" t="s">
        <v>29</v>
      </c>
      <c r="R565" s="50" t="s">
        <v>20</v>
      </c>
      <c r="S565" s="8">
        <v>0</v>
      </c>
      <c r="T565" s="8">
        <v>90</v>
      </c>
      <c r="U565" s="8">
        <v>0</v>
      </c>
      <c r="V565" s="49">
        <v>6.4</v>
      </c>
      <c r="W565" s="49">
        <v>6.4</v>
      </c>
      <c r="X565" s="49">
        <v>12.8</v>
      </c>
      <c r="Y565" s="49">
        <v>0</v>
      </c>
      <c r="Z565" s="50" t="s">
        <v>29</v>
      </c>
      <c r="AA565" s="50" t="s">
        <v>20</v>
      </c>
      <c r="AB565" s="8">
        <v>0</v>
      </c>
      <c r="AC565" s="50" t="s">
        <v>209</v>
      </c>
      <c r="AD565" s="8" t="s">
        <v>6</v>
      </c>
      <c r="AE565" s="8">
        <v>16</v>
      </c>
      <c r="AF565" s="8" t="s">
        <v>6</v>
      </c>
      <c r="AG565" s="8" t="s">
        <v>22</v>
      </c>
      <c r="AH565" s="8">
        <v>1</v>
      </c>
      <c r="AI565" s="4"/>
      <c r="AJ565" s="4"/>
      <c r="AK565" s="4">
        <v>427</v>
      </c>
      <c r="AL565" s="4">
        <v>453</v>
      </c>
      <c r="AM565" s="4"/>
      <c r="AN565" s="4">
        <v>408</v>
      </c>
      <c r="AO565" s="4"/>
      <c r="AP565" s="4"/>
      <c r="AQ565" s="5" t="s">
        <v>724</v>
      </c>
      <c r="AR565" s="4">
        <v>0</v>
      </c>
      <c r="AS565" s="4">
        <v>1</v>
      </c>
      <c r="AT565" s="4">
        <v>0</v>
      </c>
      <c r="AU565" s="4" t="s">
        <v>1440</v>
      </c>
      <c r="AV565" s="28">
        <v>101725</v>
      </c>
      <c r="AW565" s="57" t="str">
        <f t="shared" si="50"/>
        <v>BR:Mejia,Erick+</v>
      </c>
      <c r="AX565" s="57" t="str">
        <f t="shared" si="51"/>
        <v>BP:Mejia,Erick+</v>
      </c>
      <c r="AY565" s="58" t="s">
        <v>3946</v>
      </c>
      <c r="AZ565" s="59" t="s">
        <v>4811</v>
      </c>
    </row>
    <row r="566" spans="1:52" ht="14.25" customHeight="1" x14ac:dyDescent="0.2">
      <c r="A566" s="4"/>
      <c r="B566" s="13"/>
      <c r="C566" s="6" t="s">
        <v>972</v>
      </c>
      <c r="D566" s="31" t="s">
        <v>238</v>
      </c>
      <c r="E566" s="11">
        <v>34684</v>
      </c>
      <c r="F566" s="17">
        <f t="shared" si="49"/>
        <v>26</v>
      </c>
      <c r="G566" s="8">
        <v>255</v>
      </c>
      <c r="H566" s="8">
        <v>241</v>
      </c>
      <c r="I566" s="8">
        <v>91</v>
      </c>
      <c r="J566" s="8">
        <v>86</v>
      </c>
      <c r="K566" s="8">
        <v>35</v>
      </c>
      <c r="L566" s="8">
        <v>0</v>
      </c>
      <c r="M566" s="49">
        <v>4.3</v>
      </c>
      <c r="N566" s="49">
        <v>4.3</v>
      </c>
      <c r="O566" s="49">
        <v>11.4</v>
      </c>
      <c r="P566" s="49">
        <v>1.8</v>
      </c>
      <c r="Q566" s="50" t="s">
        <v>76</v>
      </c>
      <c r="R566" s="50" t="s">
        <v>20</v>
      </c>
      <c r="S566" s="8">
        <v>0</v>
      </c>
      <c r="T566" s="8">
        <v>37</v>
      </c>
      <c r="U566" s="8">
        <v>9</v>
      </c>
      <c r="V566" s="49">
        <v>0</v>
      </c>
      <c r="W566" s="49">
        <v>9</v>
      </c>
      <c r="X566" s="49">
        <v>0</v>
      </c>
      <c r="Y566" s="49">
        <v>0</v>
      </c>
      <c r="Z566" s="50" t="s">
        <v>29</v>
      </c>
      <c r="AA566" s="50" t="s">
        <v>20</v>
      </c>
      <c r="AB566" s="8">
        <v>0</v>
      </c>
      <c r="AC566" s="50" t="s">
        <v>204</v>
      </c>
      <c r="AD566" s="8" t="s">
        <v>6</v>
      </c>
      <c r="AE566" s="8">
        <v>15</v>
      </c>
      <c r="AF566" s="8" t="s">
        <v>27</v>
      </c>
      <c r="AG566" s="8" t="s">
        <v>22</v>
      </c>
      <c r="AH566" s="8">
        <v>1</v>
      </c>
      <c r="AI566" s="4"/>
      <c r="AJ566" s="4"/>
      <c r="AK566" s="4"/>
      <c r="AL566" s="4"/>
      <c r="AM566" s="4"/>
      <c r="AN566" s="4">
        <v>308</v>
      </c>
      <c r="AO566" s="4">
        <v>208</v>
      </c>
      <c r="AP566" s="4"/>
      <c r="AQ566" s="5" t="s">
        <v>251</v>
      </c>
      <c r="AR566" s="4">
        <v>5</v>
      </c>
      <c r="AS566" s="4">
        <v>3</v>
      </c>
      <c r="AT566" s="4">
        <v>0</v>
      </c>
      <c r="AU566" s="4" t="s">
        <v>1443</v>
      </c>
      <c r="AV566" s="24">
        <v>102433</v>
      </c>
      <c r="AW566" s="57" t="str">
        <f t="shared" si="50"/>
        <v>BR:Mercado,Oscar</v>
      </c>
      <c r="AX566" s="57" t="str">
        <f t="shared" si="51"/>
        <v>BP:Mercado,Oscar</v>
      </c>
      <c r="AY566" s="58" t="s">
        <v>3949</v>
      </c>
      <c r="AZ566" s="59" t="s">
        <v>4653</v>
      </c>
    </row>
    <row r="567" spans="1:52" ht="14.25" customHeight="1" x14ac:dyDescent="0.2">
      <c r="A567" s="4"/>
      <c r="B567" s="13" t="s">
        <v>3441</v>
      </c>
      <c r="C567" s="31" t="s">
        <v>973</v>
      </c>
      <c r="D567" s="31" t="s">
        <v>158</v>
      </c>
      <c r="E567" s="11">
        <v>34014</v>
      </c>
      <c r="F567" s="17">
        <f t="shared" si="49"/>
        <v>28</v>
      </c>
      <c r="G567" s="8">
        <v>3</v>
      </c>
      <c r="H567" s="8">
        <v>3</v>
      </c>
      <c r="I567" s="8">
        <v>1</v>
      </c>
      <c r="J567" s="8">
        <v>1</v>
      </c>
      <c r="K567" s="8">
        <v>0</v>
      </c>
      <c r="L567" s="8">
        <v>0</v>
      </c>
      <c r="M567" s="49">
        <v>0</v>
      </c>
      <c r="N567" s="49">
        <v>0</v>
      </c>
      <c r="O567" s="49">
        <v>0</v>
      </c>
      <c r="P567" s="49">
        <v>0</v>
      </c>
      <c r="Q567" s="50" t="s">
        <v>29</v>
      </c>
      <c r="R567" s="50" t="s">
        <v>20</v>
      </c>
      <c r="S567" s="8">
        <v>0</v>
      </c>
      <c r="T567" s="8">
        <v>0</v>
      </c>
      <c r="U567" s="8">
        <v>0</v>
      </c>
      <c r="V567" s="49">
        <v>0</v>
      </c>
      <c r="W567" s="49">
        <v>0</v>
      </c>
      <c r="X567" s="49">
        <v>0</v>
      </c>
      <c r="Y567" s="49">
        <v>0</v>
      </c>
      <c r="Z567" s="50" t="s">
        <v>29</v>
      </c>
      <c r="AA567" s="50" t="s">
        <v>20</v>
      </c>
      <c r="AB567" s="8">
        <v>0</v>
      </c>
      <c r="AC567" s="50" t="s">
        <v>30</v>
      </c>
      <c r="AD567" s="8" t="s">
        <v>31</v>
      </c>
      <c r="AE567" s="8">
        <v>9</v>
      </c>
      <c r="AF567" s="8" t="s">
        <v>22</v>
      </c>
      <c r="AG567" s="8" t="s">
        <v>27</v>
      </c>
      <c r="AH567" s="8">
        <v>2</v>
      </c>
      <c r="AI567" s="4"/>
      <c r="AJ567" s="4"/>
      <c r="AK567" s="4"/>
      <c r="AL567" s="4"/>
      <c r="AM567" s="4"/>
      <c r="AN567" s="4"/>
      <c r="AO567" s="4"/>
      <c r="AP567" s="4"/>
      <c r="AQ567" s="4"/>
      <c r="AR567" s="4">
        <v>0</v>
      </c>
      <c r="AS567" s="4">
        <v>0</v>
      </c>
      <c r="AT567" s="4">
        <v>0</v>
      </c>
      <c r="AU567" s="4" t="s">
        <v>1444</v>
      </c>
      <c r="AV567" s="28">
        <v>69686</v>
      </c>
      <c r="AW567" s="57" t="str">
        <f t="shared" si="50"/>
        <v>BR:Mercedes,Yermin</v>
      </c>
      <c r="AX567" s="57" t="str">
        <f t="shared" si="51"/>
        <v>BP:Mercedes,Yermin</v>
      </c>
      <c r="AY567" s="58" t="s">
        <v>4201</v>
      </c>
      <c r="AZ567" s="59" t="s">
        <v>4282</v>
      </c>
    </row>
    <row r="568" spans="1:52" ht="14.25" customHeight="1" x14ac:dyDescent="0.2">
      <c r="A568" s="4"/>
      <c r="B568" s="13"/>
      <c r="C568" s="6" t="s">
        <v>974</v>
      </c>
      <c r="D568" s="31" t="s">
        <v>449</v>
      </c>
      <c r="E568" s="11">
        <v>31651</v>
      </c>
      <c r="F568" s="17">
        <f t="shared" si="49"/>
        <v>34</v>
      </c>
      <c r="G568" s="8">
        <v>62</v>
      </c>
      <c r="H568" s="8">
        <v>56</v>
      </c>
      <c r="I568" s="8">
        <v>22</v>
      </c>
      <c r="J568" s="8">
        <v>20</v>
      </c>
      <c r="K568" s="8">
        <v>0</v>
      </c>
      <c r="L568" s="8">
        <v>21</v>
      </c>
      <c r="M568" s="49">
        <v>21.5</v>
      </c>
      <c r="N568" s="49">
        <v>42.5</v>
      </c>
      <c r="O568" s="49">
        <v>21.5</v>
      </c>
      <c r="P568" s="49">
        <v>0</v>
      </c>
      <c r="Q568" s="50" t="s">
        <v>33</v>
      </c>
      <c r="R568" s="50" t="s">
        <v>34</v>
      </c>
      <c r="S568" s="8">
        <v>26</v>
      </c>
      <c r="T568" s="8">
        <v>0</v>
      </c>
      <c r="U568" s="8">
        <v>6</v>
      </c>
      <c r="V568" s="49">
        <v>6.6</v>
      </c>
      <c r="W568" s="49">
        <v>12.6</v>
      </c>
      <c r="X568" s="49">
        <v>6.6</v>
      </c>
      <c r="Y568" s="49">
        <v>0</v>
      </c>
      <c r="Z568" s="50" t="s">
        <v>33</v>
      </c>
      <c r="AA568" s="50" t="s">
        <v>51</v>
      </c>
      <c r="AB568" s="8">
        <v>32</v>
      </c>
      <c r="AC568" s="50" t="s">
        <v>30</v>
      </c>
      <c r="AD568" s="8" t="s">
        <v>31</v>
      </c>
      <c r="AE568" s="8">
        <v>11</v>
      </c>
      <c r="AF568" s="8" t="s">
        <v>22</v>
      </c>
      <c r="AG568" s="8" t="s">
        <v>27</v>
      </c>
      <c r="AH568" s="8">
        <v>1</v>
      </c>
      <c r="AI568" s="4"/>
      <c r="AJ568" s="4">
        <v>425</v>
      </c>
      <c r="AK568" s="4"/>
      <c r="AL568" s="4">
        <v>437</v>
      </c>
      <c r="AM568" s="4">
        <v>420</v>
      </c>
      <c r="AN568" s="4"/>
      <c r="AO568" s="4"/>
      <c r="AP568" s="4"/>
      <c r="AQ568" s="5" t="s">
        <v>462</v>
      </c>
      <c r="AR568" s="4">
        <v>2</v>
      </c>
      <c r="AS568" s="4">
        <v>0</v>
      </c>
      <c r="AT568" s="4">
        <v>0</v>
      </c>
      <c r="AU568" s="4" t="s">
        <v>1445</v>
      </c>
      <c r="AV568" s="24">
        <v>58450</v>
      </c>
      <c r="AW568" s="57" t="str">
        <f t="shared" si="50"/>
        <v>BR:Mercer,Jordy</v>
      </c>
      <c r="AX568" s="57" t="str">
        <f t="shared" si="51"/>
        <v>BP:Mercer,Jordy</v>
      </c>
      <c r="AY568" s="58" t="s">
        <v>3950</v>
      </c>
      <c r="AZ568" s="59" t="s">
        <v>4426</v>
      </c>
    </row>
    <row r="569" spans="1:52" ht="14.25" customHeight="1" x14ac:dyDescent="0.2">
      <c r="A569" s="4"/>
      <c r="B569" s="13"/>
      <c r="C569" s="6" t="s">
        <v>1741</v>
      </c>
      <c r="D569" s="31" t="s">
        <v>383</v>
      </c>
      <c r="E569" s="11">
        <v>32014</v>
      </c>
      <c r="F569" s="17">
        <f t="shared" si="49"/>
        <v>33</v>
      </c>
      <c r="G569" s="8">
        <v>78</v>
      </c>
      <c r="H569" s="8">
        <v>70</v>
      </c>
      <c r="I569" s="8">
        <v>28</v>
      </c>
      <c r="J569" s="8">
        <v>25</v>
      </c>
      <c r="K569" s="8">
        <v>39</v>
      </c>
      <c r="L569" s="8">
        <v>0</v>
      </c>
      <c r="M569" s="49">
        <v>0</v>
      </c>
      <c r="N569" s="49">
        <v>0</v>
      </c>
      <c r="O569" s="49">
        <v>0</v>
      </c>
      <c r="P569" s="49">
        <v>0</v>
      </c>
      <c r="Q569" s="50" t="s">
        <v>29</v>
      </c>
      <c r="R569" s="50" t="s">
        <v>20</v>
      </c>
      <c r="S569" s="8">
        <v>0</v>
      </c>
      <c r="T569" s="8">
        <v>34</v>
      </c>
      <c r="U569" s="8">
        <v>15</v>
      </c>
      <c r="V569" s="49">
        <v>2.8</v>
      </c>
      <c r="W569" s="49">
        <v>17.899999999999999</v>
      </c>
      <c r="X569" s="49">
        <v>11.4</v>
      </c>
      <c r="Y569" s="49">
        <v>2.8</v>
      </c>
      <c r="Z569" s="50" t="s">
        <v>242</v>
      </c>
      <c r="AA569" s="50" t="s">
        <v>20</v>
      </c>
      <c r="AB569" s="8">
        <v>0</v>
      </c>
      <c r="AC569" s="50" t="s">
        <v>30</v>
      </c>
      <c r="AD569" s="8" t="s">
        <v>31</v>
      </c>
      <c r="AE569" s="8">
        <v>10</v>
      </c>
      <c r="AF569" s="8" t="s">
        <v>22</v>
      </c>
      <c r="AG569" s="8" t="s">
        <v>22</v>
      </c>
      <c r="AH569" s="8">
        <v>1</v>
      </c>
      <c r="AI569" s="4"/>
      <c r="AJ569" s="4">
        <v>401</v>
      </c>
      <c r="AK569" s="4"/>
      <c r="AL569" s="4"/>
      <c r="AM569" s="4"/>
      <c r="AN569" s="4"/>
      <c r="AO569" s="4"/>
      <c r="AP569" s="4"/>
      <c r="AQ569" s="5" t="s">
        <v>395</v>
      </c>
      <c r="AR569" s="4">
        <v>3</v>
      </c>
      <c r="AS569" s="4">
        <v>0</v>
      </c>
      <c r="AT569" s="4">
        <v>0</v>
      </c>
      <c r="AU569" s="4" t="s">
        <v>1455</v>
      </c>
      <c r="AV569" s="24">
        <v>51804</v>
      </c>
      <c r="AW569" s="57" t="str">
        <f t="shared" si="50"/>
        <v>BR:Morrison,Logan*</v>
      </c>
      <c r="AX569" s="57" t="str">
        <f t="shared" si="51"/>
        <v>BP:Morrison,Logan*</v>
      </c>
      <c r="AY569" s="58" t="s">
        <v>3959</v>
      </c>
      <c r="AZ569" s="59" t="s">
        <v>4383</v>
      </c>
    </row>
    <row r="570" spans="1:52" ht="14.25" customHeight="1" x14ac:dyDescent="0.2">
      <c r="A570" s="4"/>
      <c r="B570" s="13"/>
      <c r="C570" s="6" t="s">
        <v>1745</v>
      </c>
      <c r="D570" s="31" t="s">
        <v>263</v>
      </c>
      <c r="E570" s="11">
        <v>31138</v>
      </c>
      <c r="F570" s="17">
        <f t="shared" si="49"/>
        <v>36</v>
      </c>
      <c r="G570" s="8">
        <v>365</v>
      </c>
      <c r="H570" s="8">
        <v>345</v>
      </c>
      <c r="I570" s="8">
        <v>130</v>
      </c>
      <c r="J570" s="8">
        <v>123</v>
      </c>
      <c r="K570" s="8">
        <v>21</v>
      </c>
      <c r="L570" s="8">
        <v>0</v>
      </c>
      <c r="M570" s="49">
        <v>15</v>
      </c>
      <c r="N570" s="49">
        <v>15</v>
      </c>
      <c r="O570" s="49">
        <v>17</v>
      </c>
      <c r="P570" s="49">
        <v>0</v>
      </c>
      <c r="Q570" s="50" t="s">
        <v>33</v>
      </c>
      <c r="R570" s="50" t="s">
        <v>245</v>
      </c>
      <c r="S570" s="8">
        <v>20</v>
      </c>
      <c r="T570" s="8">
        <v>5</v>
      </c>
      <c r="U570" s="8">
        <v>0</v>
      </c>
      <c r="V570" s="49">
        <v>22.2</v>
      </c>
      <c r="W570" s="49">
        <v>22.2</v>
      </c>
      <c r="X570" s="49">
        <v>28.2</v>
      </c>
      <c r="Y570" s="49">
        <v>2</v>
      </c>
      <c r="Z570" s="50" t="s">
        <v>61</v>
      </c>
      <c r="AA570" s="50" t="s">
        <v>245</v>
      </c>
      <c r="AB570" s="8">
        <v>20</v>
      </c>
      <c r="AC570" s="50" t="s">
        <v>30</v>
      </c>
      <c r="AD570" s="8" t="s">
        <v>31</v>
      </c>
      <c r="AE570" s="8">
        <v>10</v>
      </c>
      <c r="AF570" s="8" t="s">
        <v>22</v>
      </c>
      <c r="AG570" s="8" t="s">
        <v>27</v>
      </c>
      <c r="AH570" s="8">
        <v>1</v>
      </c>
      <c r="AI570" s="4"/>
      <c r="AJ570" s="4">
        <v>524</v>
      </c>
      <c r="AK570" s="4"/>
      <c r="AL570" s="4"/>
      <c r="AM570" s="4"/>
      <c r="AN570" s="4"/>
      <c r="AO570" s="4"/>
      <c r="AP570" s="4"/>
      <c r="AQ570" s="5" t="s">
        <v>277</v>
      </c>
      <c r="AR570" s="4">
        <v>7</v>
      </c>
      <c r="AS570" s="4">
        <v>0</v>
      </c>
      <c r="AT570" s="4">
        <v>0</v>
      </c>
      <c r="AU570" s="4" t="s">
        <v>1461</v>
      </c>
      <c r="AV570" s="24">
        <v>50312</v>
      </c>
      <c r="AW570" s="57" t="str">
        <f t="shared" si="50"/>
        <v>BR:Murphy,Daniel*</v>
      </c>
      <c r="AX570" s="57" t="str">
        <f t="shared" si="51"/>
        <v>BP:Murphy,Daniel*</v>
      </c>
      <c r="AY570" s="58" t="s">
        <v>3964</v>
      </c>
      <c r="AZ570" s="59" t="s">
        <v>4376</v>
      </c>
    </row>
    <row r="571" spans="1:52" ht="14.25" customHeight="1" x14ac:dyDescent="0.2">
      <c r="A571" s="4"/>
      <c r="B571" s="13"/>
      <c r="C571" s="6" t="s">
        <v>980</v>
      </c>
      <c r="D571" s="31" t="s">
        <v>528</v>
      </c>
      <c r="E571" s="11">
        <v>33371</v>
      </c>
      <c r="F571" s="17">
        <f t="shared" ref="F571:F634" si="52">IF(MONTH(E571)&lt;7,2021-YEAR(E571),2021-YEAR(E571)-1)</f>
        <v>30</v>
      </c>
      <c r="G571" s="8">
        <v>174</v>
      </c>
      <c r="H571" s="8">
        <v>163</v>
      </c>
      <c r="I571" s="8">
        <v>62</v>
      </c>
      <c r="J571" s="8">
        <v>58</v>
      </c>
      <c r="K571" s="8">
        <v>65</v>
      </c>
      <c r="L571" s="8">
        <v>0</v>
      </c>
      <c r="M571" s="49">
        <v>32.299999999999997</v>
      </c>
      <c r="N571" s="49">
        <v>32.299999999999997</v>
      </c>
      <c r="O571" s="49">
        <v>32.299999999999997</v>
      </c>
      <c r="P571" s="49">
        <v>0</v>
      </c>
      <c r="Q571" s="50" t="s">
        <v>33</v>
      </c>
      <c r="R571" s="50" t="s">
        <v>60</v>
      </c>
      <c r="S571" s="8">
        <v>4</v>
      </c>
      <c r="T571" s="8">
        <v>67</v>
      </c>
      <c r="U571" s="8">
        <v>7</v>
      </c>
      <c r="V571" s="49">
        <v>6</v>
      </c>
      <c r="W571" s="49">
        <v>13</v>
      </c>
      <c r="X571" s="49">
        <v>9.4</v>
      </c>
      <c r="Y571" s="49">
        <v>0</v>
      </c>
      <c r="Z571" s="50" t="s">
        <v>33</v>
      </c>
      <c r="AA571" s="50" t="s">
        <v>66</v>
      </c>
      <c r="AB571" s="8">
        <v>15</v>
      </c>
      <c r="AC571" s="50" t="s">
        <v>30</v>
      </c>
      <c r="AD571" s="8" t="s">
        <v>31</v>
      </c>
      <c r="AE571" s="8">
        <v>10</v>
      </c>
      <c r="AF571" s="8" t="s">
        <v>27</v>
      </c>
      <c r="AG571" s="8" t="s">
        <v>6</v>
      </c>
      <c r="AH571" s="8">
        <v>2</v>
      </c>
      <c r="AI571" s="4">
        <v>209</v>
      </c>
      <c r="AJ571" s="4"/>
      <c r="AK571" s="4"/>
      <c r="AL571" s="4"/>
      <c r="AM571" s="4"/>
      <c r="AN571" s="4"/>
      <c r="AO571" s="4"/>
      <c r="AP571" s="4"/>
      <c r="AQ571" s="5" t="s">
        <v>538</v>
      </c>
      <c r="AR571" s="4">
        <v>4</v>
      </c>
      <c r="AS571" s="4">
        <v>0</v>
      </c>
      <c r="AT571" s="4">
        <v>0</v>
      </c>
      <c r="AU571" s="4" t="s">
        <v>1462</v>
      </c>
      <c r="AV571" s="24">
        <v>60633</v>
      </c>
      <c r="AW571" s="57" t="str">
        <f t="shared" si="50"/>
        <v>BR:Murphy,John Ryan</v>
      </c>
      <c r="AX571" s="57" t="str">
        <f t="shared" si="51"/>
        <v>BP:Murphy,John Ryan</v>
      </c>
      <c r="AY571" s="58" t="s">
        <v>3965</v>
      </c>
      <c r="AZ571" s="59" t="s">
        <v>4462</v>
      </c>
    </row>
    <row r="572" spans="1:52" ht="14.25" customHeight="1" x14ac:dyDescent="0.2">
      <c r="A572" s="4"/>
      <c r="B572" s="13" t="s">
        <v>3441</v>
      </c>
      <c r="C572" s="6" t="s">
        <v>983</v>
      </c>
      <c r="D572" s="31" t="s">
        <v>407</v>
      </c>
      <c r="E572" s="11">
        <v>34697</v>
      </c>
      <c r="F572" s="17">
        <f t="shared" si="52"/>
        <v>26</v>
      </c>
      <c r="G572" s="8">
        <v>14</v>
      </c>
      <c r="H572" s="8">
        <v>14</v>
      </c>
      <c r="I572" s="8">
        <v>5</v>
      </c>
      <c r="J572" s="8">
        <v>5</v>
      </c>
      <c r="K572" s="8">
        <v>0</v>
      </c>
      <c r="L572" s="8">
        <v>0</v>
      </c>
      <c r="M572" s="49">
        <v>32.700000000000003</v>
      </c>
      <c r="N572" s="49">
        <v>32.700000000000003</v>
      </c>
      <c r="O572" s="49">
        <v>32.700000000000003</v>
      </c>
      <c r="P572" s="49">
        <v>0</v>
      </c>
      <c r="Q572" s="50" t="s">
        <v>33</v>
      </c>
      <c r="R572" s="50" t="s">
        <v>121</v>
      </c>
      <c r="S572" s="8">
        <v>0</v>
      </c>
      <c r="T572" s="8">
        <v>25</v>
      </c>
      <c r="U572" s="8">
        <v>0</v>
      </c>
      <c r="V572" s="49">
        <v>59.2</v>
      </c>
      <c r="W572" s="49">
        <v>59.2</v>
      </c>
      <c r="X572" s="49">
        <v>59.2</v>
      </c>
      <c r="Y572" s="49">
        <v>0</v>
      </c>
      <c r="Z572" s="50" t="s">
        <v>33</v>
      </c>
      <c r="AA572" s="50" t="s">
        <v>121</v>
      </c>
      <c r="AB572" s="8">
        <v>0</v>
      </c>
      <c r="AC572" s="50" t="s">
        <v>30</v>
      </c>
      <c r="AD572" s="8" t="s">
        <v>31</v>
      </c>
      <c r="AE572" s="8">
        <v>8</v>
      </c>
      <c r="AF572" s="8" t="s">
        <v>48</v>
      </c>
      <c r="AG572" s="8" t="s">
        <v>27</v>
      </c>
      <c r="AH572" s="8">
        <v>2</v>
      </c>
      <c r="AI572" s="4">
        <v>416</v>
      </c>
      <c r="AJ572" s="4"/>
      <c r="AK572" s="4"/>
      <c r="AL572" s="4"/>
      <c r="AM572" s="4"/>
      <c r="AN572" s="4"/>
      <c r="AO572" s="4"/>
      <c r="AP572" s="4"/>
      <c r="AQ572" s="5" t="s">
        <v>731</v>
      </c>
      <c r="AR572" s="4">
        <v>0</v>
      </c>
      <c r="AS572" s="4">
        <v>0</v>
      </c>
      <c r="AT572" s="4">
        <v>0</v>
      </c>
      <c r="AU572" s="4" t="s">
        <v>1467</v>
      </c>
      <c r="AV572" s="28">
        <v>102434</v>
      </c>
      <c r="AW572" s="57" t="str">
        <f t="shared" si="50"/>
        <v>BR:Navarreto,Brian</v>
      </c>
      <c r="AX572" s="57" t="str">
        <f t="shared" si="51"/>
        <v>BP:Navarreto,Brian</v>
      </c>
      <c r="AY572" s="58" t="s">
        <v>4203</v>
      </c>
      <c r="AZ572" s="59" t="s">
        <v>4870</v>
      </c>
    </row>
    <row r="573" spans="1:52" ht="14.25" customHeight="1" x14ac:dyDescent="0.2">
      <c r="A573" s="4"/>
      <c r="B573" s="13"/>
      <c r="C573" s="6" t="s">
        <v>1748</v>
      </c>
      <c r="D573" s="31" t="s">
        <v>238</v>
      </c>
      <c r="E573" s="11">
        <v>35603</v>
      </c>
      <c r="F573" s="17">
        <f t="shared" si="52"/>
        <v>24</v>
      </c>
      <c r="G573" s="8">
        <v>286</v>
      </c>
      <c r="H573" s="8">
        <v>272</v>
      </c>
      <c r="I573" s="8">
        <v>102</v>
      </c>
      <c r="J573" s="8">
        <v>97</v>
      </c>
      <c r="K573" s="8">
        <v>0</v>
      </c>
      <c r="L573" s="8">
        <v>0</v>
      </c>
      <c r="M573" s="49">
        <v>18.3</v>
      </c>
      <c r="N573" s="49">
        <v>20.3</v>
      </c>
      <c r="O573" s="49">
        <v>18.3</v>
      </c>
      <c r="P573" s="49">
        <v>0</v>
      </c>
      <c r="Q573" s="50" t="s">
        <v>33</v>
      </c>
      <c r="R573" s="50" t="s">
        <v>57</v>
      </c>
      <c r="S573" s="8">
        <v>17</v>
      </c>
      <c r="T573" s="8">
        <v>1</v>
      </c>
      <c r="U573" s="8">
        <v>0</v>
      </c>
      <c r="V573" s="49">
        <v>26.1</v>
      </c>
      <c r="W573" s="49">
        <v>28.1</v>
      </c>
      <c r="X573" s="49">
        <v>38.4</v>
      </c>
      <c r="Y573" s="49">
        <v>2.2999999999999998</v>
      </c>
      <c r="Z573" s="50" t="s">
        <v>33</v>
      </c>
      <c r="AA573" s="50" t="s">
        <v>57</v>
      </c>
      <c r="AB573" s="8">
        <v>17</v>
      </c>
      <c r="AC573" s="50" t="s">
        <v>100</v>
      </c>
      <c r="AD573" s="8" t="s">
        <v>27</v>
      </c>
      <c r="AE573" s="8">
        <v>13</v>
      </c>
      <c r="AF573" s="8" t="s">
        <v>22</v>
      </c>
      <c r="AG573" s="8" t="s">
        <v>6</v>
      </c>
      <c r="AH573" s="8">
        <v>1</v>
      </c>
      <c r="AI573" s="4"/>
      <c r="AJ573" s="4">
        <v>521</v>
      </c>
      <c r="AK573" s="4"/>
      <c r="AL573" s="4"/>
      <c r="AM573" s="4"/>
      <c r="AN573" s="4">
        <v>516</v>
      </c>
      <c r="AO573" s="4"/>
      <c r="AP573" s="4">
        <v>516</v>
      </c>
      <c r="AQ573" s="5" t="s">
        <v>253</v>
      </c>
      <c r="AR573" s="4">
        <v>5</v>
      </c>
      <c r="AS573" s="4">
        <v>1</v>
      </c>
      <c r="AT573" s="4">
        <v>0</v>
      </c>
      <c r="AU573" s="4" t="s">
        <v>1468</v>
      </c>
      <c r="AV573" s="24">
        <v>106548</v>
      </c>
      <c r="AW573" s="57" t="str">
        <f t="shared" si="50"/>
        <v>BR:Naylor,Josh*</v>
      </c>
      <c r="AX573" s="57" t="str">
        <f t="shared" si="51"/>
        <v>BP:Naylor,Josh*</v>
      </c>
      <c r="AY573" s="58" t="s">
        <v>3970</v>
      </c>
      <c r="AZ573" s="59" t="s">
        <v>4742</v>
      </c>
    </row>
    <row r="574" spans="1:52" ht="14.25" customHeight="1" x14ac:dyDescent="0.2">
      <c r="A574" s="4"/>
      <c r="B574" s="13" t="s">
        <v>3441</v>
      </c>
      <c r="C574" s="6" t="s">
        <v>986</v>
      </c>
      <c r="D574" s="31" t="s">
        <v>606</v>
      </c>
      <c r="E574" s="11">
        <v>33974</v>
      </c>
      <c r="F574" s="17">
        <f t="shared" si="52"/>
        <v>28</v>
      </c>
      <c r="G574" s="8">
        <v>11</v>
      </c>
      <c r="H574" s="8">
        <v>11</v>
      </c>
      <c r="I574" s="8">
        <v>4</v>
      </c>
      <c r="J574" s="8">
        <v>4</v>
      </c>
      <c r="K574" s="8">
        <v>17</v>
      </c>
      <c r="L574" s="8">
        <v>0</v>
      </c>
      <c r="M574" s="49">
        <v>27.2</v>
      </c>
      <c r="N574" s="49">
        <v>27.2</v>
      </c>
      <c r="O574" s="49">
        <v>27.2</v>
      </c>
      <c r="P574" s="49">
        <v>0</v>
      </c>
      <c r="Q574" s="50" t="s">
        <v>33</v>
      </c>
      <c r="R574" s="50" t="s">
        <v>121</v>
      </c>
      <c r="S574" s="8">
        <v>0</v>
      </c>
      <c r="T574" s="8">
        <v>52</v>
      </c>
      <c r="U574" s="8">
        <v>0</v>
      </c>
      <c r="V574" s="49">
        <v>15.9</v>
      </c>
      <c r="W574" s="49">
        <v>15.9</v>
      </c>
      <c r="X574" s="49">
        <v>15.9</v>
      </c>
      <c r="Y574" s="49">
        <v>0</v>
      </c>
      <c r="Z574" s="50" t="s">
        <v>33</v>
      </c>
      <c r="AA574" s="50" t="s">
        <v>121</v>
      </c>
      <c r="AB574" s="8">
        <v>0</v>
      </c>
      <c r="AC574" s="50" t="s">
        <v>30</v>
      </c>
      <c r="AD574" s="8" t="s">
        <v>31</v>
      </c>
      <c r="AE574" s="8">
        <v>11</v>
      </c>
      <c r="AF574" s="8" t="s">
        <v>22</v>
      </c>
      <c r="AG574" s="8" t="s">
        <v>27</v>
      </c>
      <c r="AH574" s="8">
        <v>1</v>
      </c>
      <c r="AI574" s="4"/>
      <c r="AJ574" s="4">
        <v>304</v>
      </c>
      <c r="AK574" s="4"/>
      <c r="AL574" s="4"/>
      <c r="AM574" s="4"/>
      <c r="AN574" s="4"/>
      <c r="AO574" s="4"/>
      <c r="AP574" s="4"/>
      <c r="AQ574" s="5" t="s">
        <v>684</v>
      </c>
      <c r="AR574" s="4">
        <v>0</v>
      </c>
      <c r="AS574" s="4">
        <v>0</v>
      </c>
      <c r="AT574" s="4">
        <v>0</v>
      </c>
      <c r="AU574" s="4" t="s">
        <v>1472</v>
      </c>
      <c r="AV574" s="28">
        <v>103785</v>
      </c>
      <c r="AW574" s="57" t="str">
        <f t="shared" si="50"/>
        <v>BR:Nogowski,John</v>
      </c>
      <c r="AX574" s="57" t="str">
        <f t="shared" si="51"/>
        <v>BP:Nogowski,John</v>
      </c>
      <c r="AY574" s="58" t="s">
        <v>4204</v>
      </c>
      <c r="AZ574" s="59" t="s">
        <v>4324</v>
      </c>
    </row>
    <row r="575" spans="1:52" ht="14.25" customHeight="1" x14ac:dyDescent="0.2">
      <c r="A575" s="4"/>
      <c r="B575" s="13" t="s">
        <v>3441</v>
      </c>
      <c r="C575" s="6" t="s">
        <v>988</v>
      </c>
      <c r="D575" s="31" t="s">
        <v>687</v>
      </c>
      <c r="E575" s="11">
        <v>34401</v>
      </c>
      <c r="F575" s="17">
        <f t="shared" si="52"/>
        <v>27</v>
      </c>
      <c r="G575" s="8">
        <v>48</v>
      </c>
      <c r="H575" s="8">
        <v>48</v>
      </c>
      <c r="I575" s="8">
        <v>17</v>
      </c>
      <c r="J575" s="8">
        <v>17</v>
      </c>
      <c r="K575" s="8">
        <v>13</v>
      </c>
      <c r="L575" s="8">
        <v>0</v>
      </c>
      <c r="M575" s="49">
        <v>47.2</v>
      </c>
      <c r="N575" s="49">
        <v>47.2</v>
      </c>
      <c r="O575" s="49">
        <v>54.8</v>
      </c>
      <c r="P575" s="49">
        <v>0</v>
      </c>
      <c r="Q575" s="50" t="s">
        <v>33</v>
      </c>
      <c r="R575" s="50" t="s">
        <v>60</v>
      </c>
      <c r="S575" s="8">
        <v>32</v>
      </c>
      <c r="T575" s="8">
        <v>41</v>
      </c>
      <c r="U575" s="8">
        <v>0</v>
      </c>
      <c r="V575" s="49">
        <v>41.3</v>
      </c>
      <c r="W575" s="49">
        <v>41.3</v>
      </c>
      <c r="X575" s="49">
        <v>46.5</v>
      </c>
      <c r="Y575" s="49">
        <v>0</v>
      </c>
      <c r="Z575" s="50" t="s">
        <v>33</v>
      </c>
      <c r="AA575" s="50" t="s">
        <v>60</v>
      </c>
      <c r="AB575" s="8">
        <v>13</v>
      </c>
      <c r="AC575" s="50" t="s">
        <v>30</v>
      </c>
      <c r="AD575" s="8" t="s">
        <v>31</v>
      </c>
      <c r="AE575" s="8">
        <v>10</v>
      </c>
      <c r="AF575" s="8" t="s">
        <v>22</v>
      </c>
      <c r="AG575" s="8" t="s">
        <v>22</v>
      </c>
      <c r="AH575" s="8">
        <v>1</v>
      </c>
      <c r="AI575" s="4"/>
      <c r="AJ575" s="4">
        <v>412</v>
      </c>
      <c r="AK575" s="4"/>
      <c r="AL575" s="4">
        <v>456</v>
      </c>
      <c r="AM575" s="4"/>
      <c r="AN575" s="4"/>
      <c r="AO575" s="4"/>
      <c r="AP575" s="4"/>
      <c r="AQ575" s="5" t="s">
        <v>695</v>
      </c>
      <c r="AR575" s="4">
        <v>0</v>
      </c>
      <c r="AS575" s="4">
        <v>0</v>
      </c>
      <c r="AT575" s="4">
        <v>0</v>
      </c>
      <c r="AU575" s="4" t="s">
        <v>1474</v>
      </c>
      <c r="AV575" s="28">
        <v>108300</v>
      </c>
      <c r="AW575" s="57" t="str">
        <f t="shared" si="50"/>
        <v>BR:Noll,Jake</v>
      </c>
      <c r="AX575" s="57" t="str">
        <f t="shared" si="51"/>
        <v>BP:Noll,Jake</v>
      </c>
      <c r="AY575" s="58" t="s">
        <v>3975</v>
      </c>
      <c r="AZ575" s="59" t="s">
        <v>4829</v>
      </c>
    </row>
    <row r="576" spans="1:52" ht="14.25" customHeight="1" x14ac:dyDescent="0.2">
      <c r="A576" s="4"/>
      <c r="B576" s="13" t="s">
        <v>3441</v>
      </c>
      <c r="C576" s="6" t="s">
        <v>990</v>
      </c>
      <c r="D576" s="31" t="s">
        <v>469</v>
      </c>
      <c r="E576" s="11">
        <v>31943</v>
      </c>
      <c r="F576" s="17">
        <f t="shared" si="52"/>
        <v>34</v>
      </c>
      <c r="G576" s="8">
        <v>6</v>
      </c>
      <c r="H576" s="8">
        <v>6</v>
      </c>
      <c r="I576" s="8">
        <v>2</v>
      </c>
      <c r="J576" s="8">
        <v>2</v>
      </c>
      <c r="K576" s="8">
        <v>0</v>
      </c>
      <c r="L576" s="8">
        <v>0</v>
      </c>
      <c r="M576" s="49">
        <v>53.9</v>
      </c>
      <c r="N576" s="49">
        <v>53.9</v>
      </c>
      <c r="O576" s="49">
        <v>53.9</v>
      </c>
      <c r="P576" s="49">
        <v>0</v>
      </c>
      <c r="Q576" s="50" t="s">
        <v>33</v>
      </c>
      <c r="R576" s="50" t="s">
        <v>60</v>
      </c>
      <c r="S576" s="8">
        <v>0</v>
      </c>
      <c r="T576" s="8">
        <v>0</v>
      </c>
      <c r="U576" s="8">
        <v>0</v>
      </c>
      <c r="V576" s="49">
        <v>55.2</v>
      </c>
      <c r="W576" s="49">
        <v>55.2</v>
      </c>
      <c r="X576" s="49">
        <v>55.2</v>
      </c>
      <c r="Y576" s="49">
        <v>0</v>
      </c>
      <c r="Z576" s="50" t="s">
        <v>33</v>
      </c>
      <c r="AA576" s="50" t="s">
        <v>60</v>
      </c>
      <c r="AB576" s="8">
        <v>0</v>
      </c>
      <c r="AC576" s="50" t="s">
        <v>209</v>
      </c>
      <c r="AD576" s="8" t="s">
        <v>6</v>
      </c>
      <c r="AE576" s="8">
        <v>13</v>
      </c>
      <c r="AF576" s="8" t="s">
        <v>22</v>
      </c>
      <c r="AG576" s="8" t="s">
        <v>27</v>
      </c>
      <c r="AH576" s="8">
        <v>6</v>
      </c>
      <c r="AI576" s="4"/>
      <c r="AJ576" s="4"/>
      <c r="AK576" s="4"/>
      <c r="AL576" s="4"/>
      <c r="AM576" s="4"/>
      <c r="AN576" s="4"/>
      <c r="AO576" s="4"/>
      <c r="AP576" s="4">
        <v>508</v>
      </c>
      <c r="AQ576" s="5" t="s">
        <v>739</v>
      </c>
      <c r="AR576" s="4">
        <v>0</v>
      </c>
      <c r="AS576" s="4">
        <v>1</v>
      </c>
      <c r="AT576" s="4">
        <v>0</v>
      </c>
      <c r="AU576" s="4" t="s">
        <v>1476</v>
      </c>
      <c r="AV576" s="24">
        <v>48318</v>
      </c>
      <c r="AW576" s="57" t="str">
        <f t="shared" si="50"/>
        <v>BR:Nunez,Eduardo</v>
      </c>
      <c r="AX576" s="57" t="str">
        <f t="shared" si="51"/>
        <v>BP:Nunez,Eduardo</v>
      </c>
      <c r="AY576" s="58" t="s">
        <v>3977</v>
      </c>
      <c r="AZ576" s="59" t="s">
        <v>4366</v>
      </c>
    </row>
    <row r="577" spans="1:52" ht="14.25" customHeight="1" x14ac:dyDescent="0.2">
      <c r="A577" s="4"/>
      <c r="B577" s="13"/>
      <c r="C577" s="31" t="s">
        <v>992</v>
      </c>
      <c r="D577" s="31" t="s">
        <v>565</v>
      </c>
      <c r="E577" s="11">
        <v>33612</v>
      </c>
      <c r="F577" s="17">
        <f t="shared" si="52"/>
        <v>29</v>
      </c>
      <c r="G577" s="8">
        <v>120</v>
      </c>
      <c r="H577" s="8">
        <v>109</v>
      </c>
      <c r="I577" s="8">
        <v>43</v>
      </c>
      <c r="J577" s="8">
        <v>39</v>
      </c>
      <c r="K577" s="8">
        <v>64</v>
      </c>
      <c r="L577" s="8">
        <v>22</v>
      </c>
      <c r="M577" s="49">
        <v>0</v>
      </c>
      <c r="N577" s="49">
        <v>22</v>
      </c>
      <c r="O577" s="49">
        <v>0</v>
      </c>
      <c r="P577" s="49">
        <v>0</v>
      </c>
      <c r="Q577" s="50" t="s">
        <v>29</v>
      </c>
      <c r="R577" s="50" t="s">
        <v>20</v>
      </c>
      <c r="S577" s="8">
        <v>15</v>
      </c>
      <c r="T577" s="8">
        <v>80</v>
      </c>
      <c r="U577" s="8">
        <v>7</v>
      </c>
      <c r="V577" s="49">
        <v>5.7</v>
      </c>
      <c r="W577" s="49">
        <v>12.7</v>
      </c>
      <c r="X577" s="49">
        <v>5.7</v>
      </c>
      <c r="Y577" s="49">
        <v>0</v>
      </c>
      <c r="Z577" s="50" t="s">
        <v>33</v>
      </c>
      <c r="AA577" s="50" t="s">
        <v>19</v>
      </c>
      <c r="AB577" s="8">
        <v>8</v>
      </c>
      <c r="AC577" s="50" t="s">
        <v>30</v>
      </c>
      <c r="AD577" s="8" t="s">
        <v>31</v>
      </c>
      <c r="AE577" s="8">
        <v>8</v>
      </c>
      <c r="AF577" s="8" t="s">
        <v>6</v>
      </c>
      <c r="AG577" s="8" t="s">
        <v>22</v>
      </c>
      <c r="AH577" s="8">
        <v>2</v>
      </c>
      <c r="AI577" s="4">
        <v>404</v>
      </c>
      <c r="AJ577" s="4"/>
      <c r="AK577" s="4"/>
      <c r="AL577" s="4"/>
      <c r="AM577" s="4"/>
      <c r="AN577" s="4"/>
      <c r="AO577" s="4"/>
      <c r="AP577" s="4"/>
      <c r="AQ577" s="5" t="s">
        <v>581</v>
      </c>
      <c r="AR577" s="4">
        <v>4</v>
      </c>
      <c r="AS577" s="4">
        <v>0</v>
      </c>
      <c r="AT577" s="4">
        <v>0</v>
      </c>
      <c r="AU577" s="4" t="s">
        <v>1478</v>
      </c>
      <c r="AV577" s="28">
        <v>102701</v>
      </c>
      <c r="AW577" s="57" t="str">
        <f t="shared" si="50"/>
        <v>BR:Odom,Joseph</v>
      </c>
      <c r="AX577" s="57" t="str">
        <f t="shared" si="51"/>
        <v>BP:Odom,Joseph</v>
      </c>
      <c r="AY577" s="58" t="s">
        <v>4205</v>
      </c>
      <c r="AZ577" s="59" t="s">
        <v>4317</v>
      </c>
    </row>
    <row r="578" spans="1:52" ht="14.25" customHeight="1" x14ac:dyDescent="0.2">
      <c r="A578" s="4"/>
      <c r="B578" s="13" t="s">
        <v>3441</v>
      </c>
      <c r="C578" s="6" t="s">
        <v>1751</v>
      </c>
      <c r="D578" s="31" t="s">
        <v>625</v>
      </c>
      <c r="E578" s="11">
        <v>33741</v>
      </c>
      <c r="F578" s="17">
        <f t="shared" si="52"/>
        <v>29</v>
      </c>
      <c r="G578" s="8">
        <v>14</v>
      </c>
      <c r="H578" s="8">
        <v>14</v>
      </c>
      <c r="I578" s="8">
        <v>5</v>
      </c>
      <c r="J578" s="8">
        <v>5</v>
      </c>
      <c r="K578" s="8">
        <v>54</v>
      </c>
      <c r="L578" s="8">
        <v>0</v>
      </c>
      <c r="M578" s="49">
        <v>36.700000000000003</v>
      </c>
      <c r="N578" s="49">
        <v>36.700000000000003</v>
      </c>
      <c r="O578" s="49">
        <v>36.700000000000003</v>
      </c>
      <c r="P578" s="49">
        <v>0</v>
      </c>
      <c r="Q578" s="50" t="s">
        <v>33</v>
      </c>
      <c r="R578" s="50" t="s">
        <v>60</v>
      </c>
      <c r="S578" s="8">
        <v>0</v>
      </c>
      <c r="T578" s="8">
        <v>7</v>
      </c>
      <c r="U578" s="8">
        <v>0</v>
      </c>
      <c r="V578" s="49">
        <v>61.2</v>
      </c>
      <c r="W578" s="49">
        <v>61.2</v>
      </c>
      <c r="X578" s="49">
        <v>106.1</v>
      </c>
      <c r="Y578" s="49">
        <v>0</v>
      </c>
      <c r="Z578" s="50" t="s">
        <v>33</v>
      </c>
      <c r="AA578" s="50" t="s">
        <v>60</v>
      </c>
      <c r="AB578" s="8">
        <v>0</v>
      </c>
      <c r="AC578" s="50" t="s">
        <v>209</v>
      </c>
      <c r="AD578" s="8" t="s">
        <v>6</v>
      </c>
      <c r="AE578" s="8">
        <v>13</v>
      </c>
      <c r="AF578" s="8" t="s">
        <v>22</v>
      </c>
      <c r="AG578" s="8" t="s">
        <v>22</v>
      </c>
      <c r="AH578" s="8">
        <v>1</v>
      </c>
      <c r="AI578" s="4"/>
      <c r="AJ578" s="4">
        <v>322</v>
      </c>
      <c r="AK578" s="4"/>
      <c r="AL578" s="4"/>
      <c r="AM578" s="4"/>
      <c r="AN578" s="4">
        <v>302</v>
      </c>
      <c r="AO578" s="4">
        <v>302</v>
      </c>
      <c r="AP578" s="4"/>
      <c r="AQ578" s="5" t="s">
        <v>757</v>
      </c>
      <c r="AR578" s="4">
        <v>0</v>
      </c>
      <c r="AS578" s="4">
        <v>1</v>
      </c>
      <c r="AT578" s="4">
        <v>0</v>
      </c>
      <c r="AU578" s="4" t="s">
        <v>1480</v>
      </c>
      <c r="AV578" s="24">
        <v>105026</v>
      </c>
      <c r="AW578" s="57" t="str">
        <f t="shared" si="50"/>
        <v>BR:O'Grady,Brian*</v>
      </c>
      <c r="AX578" s="57" t="str">
        <f t="shared" si="51"/>
        <v>BP:O'Grady,Brian*</v>
      </c>
      <c r="AY578" s="58" t="s">
        <v>3980</v>
      </c>
      <c r="AZ578" s="59" t="s">
        <v>4719</v>
      </c>
    </row>
    <row r="579" spans="1:52" ht="14.25" customHeight="1" x14ac:dyDescent="0.2">
      <c r="A579" s="4"/>
      <c r="B579" s="13"/>
      <c r="C579" s="6" t="s">
        <v>1752</v>
      </c>
      <c r="D579" s="31" t="s">
        <v>329</v>
      </c>
      <c r="E579" s="11">
        <v>34176</v>
      </c>
      <c r="F579" s="17">
        <f t="shared" si="52"/>
        <v>27</v>
      </c>
      <c r="G579" s="8">
        <v>368</v>
      </c>
      <c r="H579" s="8">
        <v>317</v>
      </c>
      <c r="I579" s="8">
        <v>131</v>
      </c>
      <c r="J579" s="8">
        <v>113</v>
      </c>
      <c r="K579" s="8">
        <v>40</v>
      </c>
      <c r="L579" s="8">
        <v>0</v>
      </c>
      <c r="M579" s="49">
        <v>0</v>
      </c>
      <c r="N579" s="49">
        <v>0</v>
      </c>
      <c r="O579" s="49">
        <v>0</v>
      </c>
      <c r="P579" s="49">
        <v>0</v>
      </c>
      <c r="Q579" s="50" t="s">
        <v>29</v>
      </c>
      <c r="R579" s="50" t="s">
        <v>20</v>
      </c>
      <c r="S579" s="8">
        <v>33</v>
      </c>
      <c r="T579" s="8">
        <v>35</v>
      </c>
      <c r="U579" s="8">
        <v>18</v>
      </c>
      <c r="V579" s="49">
        <v>14.1</v>
      </c>
      <c r="W579" s="49">
        <v>32.1</v>
      </c>
      <c r="X579" s="49">
        <v>22.3</v>
      </c>
      <c r="Y579" s="49">
        <v>0.6</v>
      </c>
      <c r="Z579" s="50" t="s">
        <v>20</v>
      </c>
      <c r="AA579" s="50" t="s">
        <v>145</v>
      </c>
      <c r="AB579" s="8">
        <v>26</v>
      </c>
      <c r="AC579" s="50" t="s">
        <v>30</v>
      </c>
      <c r="AD579" s="8" t="s">
        <v>31</v>
      </c>
      <c r="AE579" s="8">
        <v>10</v>
      </c>
      <c r="AF579" s="8" t="s">
        <v>22</v>
      </c>
      <c r="AG579" s="8" t="s">
        <v>22</v>
      </c>
      <c r="AH579" s="8">
        <v>2</v>
      </c>
      <c r="AI579" s="4"/>
      <c r="AJ579" s="4">
        <v>414</v>
      </c>
      <c r="AK579" s="4"/>
      <c r="AL579" s="4"/>
      <c r="AM579" s="4"/>
      <c r="AN579" s="4"/>
      <c r="AO579" s="4"/>
      <c r="AP579" s="4"/>
      <c r="AQ579" s="5" t="s">
        <v>342</v>
      </c>
      <c r="AR579" s="4">
        <v>18</v>
      </c>
      <c r="AS579" s="4">
        <v>0</v>
      </c>
      <c r="AT579" s="4">
        <v>0</v>
      </c>
      <c r="AU579" s="4" t="s">
        <v>1481</v>
      </c>
      <c r="AV579" s="24">
        <v>104869</v>
      </c>
      <c r="AW579" s="57" t="str">
        <f t="shared" si="50"/>
        <v>BR:O'Hearn,Ryan*</v>
      </c>
      <c r="AX579" s="57" t="str">
        <f t="shared" si="51"/>
        <v>BP:O'Hearn,Ryan*</v>
      </c>
      <c r="AY579" s="58" t="s">
        <v>3981</v>
      </c>
      <c r="AZ579" s="59" t="s">
        <v>4715</v>
      </c>
    </row>
    <row r="580" spans="1:52" ht="14.25" customHeight="1" x14ac:dyDescent="0.2">
      <c r="A580" s="4"/>
      <c r="B580" s="13" t="s">
        <v>3441</v>
      </c>
      <c r="C580" s="31" t="s">
        <v>994</v>
      </c>
      <c r="D580" s="31" t="s">
        <v>528</v>
      </c>
      <c r="E580" s="11">
        <v>35030</v>
      </c>
      <c r="F580" s="17">
        <f t="shared" si="52"/>
        <v>25</v>
      </c>
      <c r="G580" s="8">
        <v>45</v>
      </c>
      <c r="H580" s="8">
        <v>45</v>
      </c>
      <c r="I580" s="8">
        <v>16</v>
      </c>
      <c r="J580" s="8">
        <v>16</v>
      </c>
      <c r="K580" s="8">
        <v>59</v>
      </c>
      <c r="L580" s="8">
        <v>0</v>
      </c>
      <c r="M580" s="49">
        <v>0</v>
      </c>
      <c r="N580" s="49">
        <v>0</v>
      </c>
      <c r="O580" s="49">
        <v>0</v>
      </c>
      <c r="P580" s="49">
        <v>0</v>
      </c>
      <c r="Q580" s="50" t="s">
        <v>29</v>
      </c>
      <c r="R580" s="50" t="s">
        <v>20</v>
      </c>
      <c r="S580" s="8">
        <v>0</v>
      </c>
      <c r="T580" s="8">
        <v>46</v>
      </c>
      <c r="U580" s="8">
        <v>0</v>
      </c>
      <c r="V580" s="49">
        <v>16.899999999999999</v>
      </c>
      <c r="W580" s="49">
        <v>16.899999999999999</v>
      </c>
      <c r="X580" s="49">
        <v>16.899999999999999</v>
      </c>
      <c r="Y580" s="49">
        <v>0</v>
      </c>
      <c r="Z580" s="50" t="s">
        <v>33</v>
      </c>
      <c r="AA580" s="50" t="s">
        <v>60</v>
      </c>
      <c r="AB580" s="8">
        <v>0</v>
      </c>
      <c r="AC580" s="50" t="s">
        <v>209</v>
      </c>
      <c r="AD580" s="8" t="s">
        <v>6</v>
      </c>
      <c r="AE580" s="8">
        <v>16</v>
      </c>
      <c r="AF580" s="8" t="s">
        <v>22</v>
      </c>
      <c r="AG580" s="8" t="s">
        <v>22</v>
      </c>
      <c r="AH580" s="8">
        <v>1</v>
      </c>
      <c r="AI580" s="4"/>
      <c r="AJ580" s="4"/>
      <c r="AK580" s="4"/>
      <c r="AL580" s="4"/>
      <c r="AM580" s="4"/>
      <c r="AN580" s="4">
        <v>301</v>
      </c>
      <c r="AO580" s="4">
        <v>301</v>
      </c>
      <c r="AP580" s="4"/>
      <c r="AQ580" s="5" t="s">
        <v>540</v>
      </c>
      <c r="AR580" s="4">
        <v>0</v>
      </c>
      <c r="AS580" s="4">
        <v>1</v>
      </c>
      <c r="AT580" s="4">
        <v>0</v>
      </c>
      <c r="AU580" s="4" t="s">
        <v>1483</v>
      </c>
      <c r="AV580" s="28">
        <v>110471</v>
      </c>
      <c r="AW580" s="57" t="str">
        <f t="shared" si="50"/>
        <v>BR:Oliva,Jared</v>
      </c>
      <c r="AX580" s="57" t="str">
        <f t="shared" si="51"/>
        <v>BP:Oliva,Jared</v>
      </c>
      <c r="AY580" s="58" t="s">
        <v>4206</v>
      </c>
      <c r="AZ580" s="59" t="s">
        <v>4311</v>
      </c>
    </row>
    <row r="581" spans="1:52" ht="14.25" customHeight="1" x14ac:dyDescent="0.2">
      <c r="A581" s="4"/>
      <c r="B581" s="13" t="s">
        <v>3441</v>
      </c>
      <c r="C581" s="31" t="s">
        <v>3446</v>
      </c>
      <c r="D581" s="31" t="s">
        <v>548</v>
      </c>
      <c r="E581" s="11">
        <v>35430</v>
      </c>
      <c r="F581" s="17">
        <f t="shared" si="52"/>
        <v>24</v>
      </c>
      <c r="G581" s="8">
        <v>40</v>
      </c>
      <c r="H581" s="8">
        <v>34</v>
      </c>
      <c r="I581" s="8">
        <v>14</v>
      </c>
      <c r="J581" s="8">
        <v>12</v>
      </c>
      <c r="K581" s="8">
        <v>24</v>
      </c>
      <c r="L581" s="8">
        <v>27</v>
      </c>
      <c r="M581" s="49">
        <v>18.3</v>
      </c>
      <c r="N581" s="49">
        <v>59.3</v>
      </c>
      <c r="O581" s="49">
        <v>57</v>
      </c>
      <c r="P581" s="49">
        <v>10.3</v>
      </c>
      <c r="Q581" s="50" t="s">
        <v>25</v>
      </c>
      <c r="R581" s="50" t="s">
        <v>20</v>
      </c>
      <c r="S581" s="8">
        <v>0</v>
      </c>
      <c r="T581" s="8">
        <v>53</v>
      </c>
      <c r="U581" s="8">
        <v>11</v>
      </c>
      <c r="V581" s="49">
        <v>12.9</v>
      </c>
      <c r="W581" s="49">
        <v>37.9</v>
      </c>
      <c r="X581" s="49">
        <v>35.9</v>
      </c>
      <c r="Y581" s="49">
        <v>5.2</v>
      </c>
      <c r="Z581" s="50" t="s">
        <v>25</v>
      </c>
      <c r="AA581" s="50" t="s">
        <v>20</v>
      </c>
      <c r="AB581" s="8">
        <v>0</v>
      </c>
      <c r="AC581" s="50" t="s">
        <v>30</v>
      </c>
      <c r="AD581" s="8" t="s">
        <v>31</v>
      </c>
      <c r="AE581" s="8">
        <v>10</v>
      </c>
      <c r="AF581" s="8" t="s">
        <v>22</v>
      </c>
      <c r="AG581" s="8" t="s">
        <v>22</v>
      </c>
      <c r="AH581" s="8">
        <v>1</v>
      </c>
      <c r="AI581" s="4"/>
      <c r="AJ581" s="4"/>
      <c r="AK581" s="4"/>
      <c r="AL581" s="4"/>
      <c r="AM581" s="4"/>
      <c r="AN581" s="4"/>
      <c r="AO581" s="4"/>
      <c r="AP581" s="4">
        <v>525</v>
      </c>
      <c r="AQ581" s="5" t="s">
        <v>750</v>
      </c>
      <c r="AR581" s="4">
        <v>2</v>
      </c>
      <c r="AS581" s="4">
        <v>0</v>
      </c>
      <c r="AT581" s="4">
        <v>0</v>
      </c>
      <c r="AU581" s="4" t="s">
        <v>1486</v>
      </c>
      <c r="AV581" s="28">
        <v>109136</v>
      </c>
      <c r="AW581" s="57" t="str">
        <f t="shared" si="50"/>
        <v>BR:Ona,Jorge</v>
      </c>
      <c r="AX581" s="57" t="str">
        <f t="shared" si="51"/>
        <v>BP:Ona,Jorge</v>
      </c>
      <c r="AY581" s="58" t="s">
        <v>4207</v>
      </c>
      <c r="AZ581" s="59" t="s">
        <v>4315</v>
      </c>
    </row>
    <row r="582" spans="1:52" ht="14.25" customHeight="1" x14ac:dyDescent="0.2">
      <c r="A582" s="4"/>
      <c r="B582" s="13" t="s">
        <v>3441</v>
      </c>
      <c r="C582" s="31" t="s">
        <v>997</v>
      </c>
      <c r="D582" s="31" t="s">
        <v>491</v>
      </c>
      <c r="E582" s="11">
        <v>32905</v>
      </c>
      <c r="F582" s="17">
        <f t="shared" si="52"/>
        <v>31</v>
      </c>
      <c r="G582" s="8">
        <v>20</v>
      </c>
      <c r="H582" s="8">
        <v>20</v>
      </c>
      <c r="I582" s="8">
        <v>7</v>
      </c>
      <c r="J582" s="8">
        <v>7</v>
      </c>
      <c r="K582" s="8">
        <v>0</v>
      </c>
      <c r="L582" s="8">
        <v>0</v>
      </c>
      <c r="M582" s="49">
        <v>0</v>
      </c>
      <c r="N582" s="49">
        <v>0</v>
      </c>
      <c r="O582" s="49">
        <v>0</v>
      </c>
      <c r="P582" s="49">
        <v>0</v>
      </c>
      <c r="Q582" s="50" t="s">
        <v>29</v>
      </c>
      <c r="R582" s="50" t="s">
        <v>20</v>
      </c>
      <c r="S582" s="8">
        <v>0</v>
      </c>
      <c r="T582" s="8">
        <v>10</v>
      </c>
      <c r="U582" s="8">
        <v>0</v>
      </c>
      <c r="V582" s="49">
        <v>0</v>
      </c>
      <c r="W582" s="49">
        <v>0</v>
      </c>
      <c r="X582" s="49">
        <v>0</v>
      </c>
      <c r="Y582" s="49">
        <v>0</v>
      </c>
      <c r="Z582" s="50" t="s">
        <v>29</v>
      </c>
      <c r="AA582" s="50" t="s">
        <v>20</v>
      </c>
      <c r="AB582" s="8">
        <v>0</v>
      </c>
      <c r="AC582" s="50" t="s">
        <v>30</v>
      </c>
      <c r="AD582" s="8" t="s">
        <v>31</v>
      </c>
      <c r="AE582" s="8">
        <v>15</v>
      </c>
      <c r="AF582" s="8" t="s">
        <v>22</v>
      </c>
      <c r="AG582" s="8" t="s">
        <v>22</v>
      </c>
      <c r="AH582" s="8">
        <v>1</v>
      </c>
      <c r="AI582" s="4"/>
      <c r="AJ582" s="4"/>
      <c r="AK582" s="4">
        <v>408</v>
      </c>
      <c r="AL582" s="4"/>
      <c r="AM582" s="4">
        <v>424</v>
      </c>
      <c r="AN582" s="4"/>
      <c r="AO582" s="4"/>
      <c r="AP582" s="4"/>
      <c r="AQ582" s="5" t="s">
        <v>743</v>
      </c>
      <c r="AR582" s="4">
        <v>0</v>
      </c>
      <c r="AS582" s="4">
        <v>0</v>
      </c>
      <c r="AT582" s="4">
        <v>0</v>
      </c>
      <c r="AU582" s="4" t="s">
        <v>1488</v>
      </c>
      <c r="AV582" s="28">
        <v>103573</v>
      </c>
      <c r="AW582" s="57" t="str">
        <f t="shared" si="50"/>
        <v>BR:Orf,Nate</v>
      </c>
      <c r="AX582" s="57" t="str">
        <f t="shared" si="51"/>
        <v>BP:Orf,Nate</v>
      </c>
      <c r="AY582" s="58" t="s">
        <v>4208</v>
      </c>
      <c r="AZ582" s="59" t="s">
        <v>4307</v>
      </c>
    </row>
    <row r="583" spans="1:52" ht="14.25" customHeight="1" x14ac:dyDescent="0.2">
      <c r="A583" s="4"/>
      <c r="B583" s="13"/>
      <c r="C583" s="6" t="s">
        <v>998</v>
      </c>
      <c r="D583" s="31" t="s">
        <v>528</v>
      </c>
      <c r="E583" s="11">
        <v>33950</v>
      </c>
      <c r="F583" s="17">
        <f t="shared" si="52"/>
        <v>28</v>
      </c>
      <c r="G583" s="8">
        <v>230</v>
      </c>
      <c r="H583" s="8">
        <v>219</v>
      </c>
      <c r="I583" s="8">
        <v>82</v>
      </c>
      <c r="J583" s="8">
        <v>78</v>
      </c>
      <c r="K583" s="8">
        <v>0</v>
      </c>
      <c r="L583" s="8">
        <v>7</v>
      </c>
      <c r="M583" s="49">
        <v>23.4</v>
      </c>
      <c r="N583" s="49">
        <v>30.4</v>
      </c>
      <c r="O583" s="49">
        <v>39.5</v>
      </c>
      <c r="P583" s="49">
        <v>3</v>
      </c>
      <c r="Q583" s="50" t="s">
        <v>41</v>
      </c>
      <c r="R583" s="50" t="s">
        <v>19</v>
      </c>
      <c r="S583" s="8">
        <v>8</v>
      </c>
      <c r="T583" s="8">
        <v>22</v>
      </c>
      <c r="U583" s="8">
        <v>0</v>
      </c>
      <c r="V583" s="49">
        <v>8.3000000000000007</v>
      </c>
      <c r="W583" s="49">
        <v>8.3000000000000007</v>
      </c>
      <c r="X583" s="49">
        <v>25.3</v>
      </c>
      <c r="Y583" s="49">
        <v>5.2</v>
      </c>
      <c r="Z583" s="50" t="s">
        <v>24</v>
      </c>
      <c r="AA583" s="50" t="s">
        <v>70</v>
      </c>
      <c r="AB583" s="8">
        <v>9</v>
      </c>
      <c r="AC583" s="50" t="s">
        <v>130</v>
      </c>
      <c r="AD583" s="8" t="s">
        <v>31</v>
      </c>
      <c r="AE583" s="8">
        <v>11</v>
      </c>
      <c r="AF583" s="8" t="s">
        <v>22</v>
      </c>
      <c r="AG583" s="8" t="s">
        <v>27</v>
      </c>
      <c r="AH583" s="8">
        <v>1</v>
      </c>
      <c r="AI583" s="4"/>
      <c r="AJ583" s="4">
        <v>416</v>
      </c>
      <c r="AK583" s="4"/>
      <c r="AL583" s="4">
        <v>408</v>
      </c>
      <c r="AM583" s="4"/>
      <c r="AN583" s="4">
        <v>510</v>
      </c>
      <c r="AO583" s="4"/>
      <c r="AP583" s="4">
        <v>510</v>
      </c>
      <c r="AQ583" s="5" t="s">
        <v>541</v>
      </c>
      <c r="AR583" s="4">
        <v>4</v>
      </c>
      <c r="AS583" s="4">
        <v>0</v>
      </c>
      <c r="AT583" s="4">
        <v>1</v>
      </c>
      <c r="AU583" s="4" t="s">
        <v>1489</v>
      </c>
      <c r="AV583" s="24">
        <v>66895</v>
      </c>
      <c r="AW583" s="57" t="str">
        <f t="shared" si="50"/>
        <v>BR:Osuna,Jose</v>
      </c>
      <c r="AX583" s="57" t="str">
        <f t="shared" si="51"/>
        <v>BP:Osuna,Jose</v>
      </c>
      <c r="AY583" s="58" t="s">
        <v>3985</v>
      </c>
      <c r="AZ583" s="59" t="s">
        <v>4494</v>
      </c>
    </row>
    <row r="584" spans="1:52" ht="14.25" customHeight="1" x14ac:dyDescent="0.2">
      <c r="A584" s="4"/>
      <c r="B584" s="13"/>
      <c r="C584" s="6" t="s">
        <v>999</v>
      </c>
      <c r="D584" s="31" t="s">
        <v>263</v>
      </c>
      <c r="E584" s="11">
        <v>33462</v>
      </c>
      <c r="F584" s="17">
        <f t="shared" si="52"/>
        <v>29</v>
      </c>
      <c r="G584" s="8">
        <v>123</v>
      </c>
      <c r="H584" s="8">
        <v>115</v>
      </c>
      <c r="I584" s="8">
        <v>44</v>
      </c>
      <c r="J584" s="8">
        <v>41</v>
      </c>
      <c r="K584" s="8">
        <v>36</v>
      </c>
      <c r="L584" s="8">
        <v>1</v>
      </c>
      <c r="M584" s="49">
        <v>19.5</v>
      </c>
      <c r="N584" s="49">
        <v>20.5</v>
      </c>
      <c r="O584" s="49">
        <v>29.7</v>
      </c>
      <c r="P584" s="49">
        <v>3.4</v>
      </c>
      <c r="Q584" s="50" t="s">
        <v>41</v>
      </c>
      <c r="R584" s="50" t="s">
        <v>19</v>
      </c>
      <c r="S584" s="8">
        <v>0</v>
      </c>
      <c r="T584" s="8">
        <v>21</v>
      </c>
      <c r="U584" s="8">
        <v>10</v>
      </c>
      <c r="V584" s="49">
        <v>24.6</v>
      </c>
      <c r="W584" s="49">
        <v>34.6</v>
      </c>
      <c r="X584" s="49">
        <v>39</v>
      </c>
      <c r="Y584" s="49">
        <v>3.4</v>
      </c>
      <c r="Z584" s="50" t="s">
        <v>43</v>
      </c>
      <c r="AA584" s="50" t="s">
        <v>19</v>
      </c>
      <c r="AB584" s="8">
        <v>0</v>
      </c>
      <c r="AC584" s="50" t="s">
        <v>62</v>
      </c>
      <c r="AD584" s="8" t="s">
        <v>27</v>
      </c>
      <c r="AE584" s="8">
        <v>13</v>
      </c>
      <c r="AF584" s="8" t="s">
        <v>22</v>
      </c>
      <c r="AG584" s="8" t="s">
        <v>22</v>
      </c>
      <c r="AH584" s="8">
        <v>3</v>
      </c>
      <c r="AI584" s="4"/>
      <c r="AJ584" s="4"/>
      <c r="AK584" s="4">
        <v>304</v>
      </c>
      <c r="AL584" s="4">
        <v>465</v>
      </c>
      <c r="AM584" s="4">
        <v>425</v>
      </c>
      <c r="AN584" s="4">
        <v>407</v>
      </c>
      <c r="AO584" s="4">
        <v>407</v>
      </c>
      <c r="AP584" s="4"/>
      <c r="AQ584" s="5" t="s">
        <v>278</v>
      </c>
      <c r="AR584" s="4">
        <v>3</v>
      </c>
      <c r="AS584" s="4">
        <v>1</v>
      </c>
      <c r="AT584" s="4">
        <v>0</v>
      </c>
      <c r="AU584" s="4" t="s">
        <v>1490</v>
      </c>
      <c r="AV584" s="24">
        <v>60931</v>
      </c>
      <c r="AW584" s="57" t="str">
        <f t="shared" si="50"/>
        <v>BR:Owings,Chris</v>
      </c>
      <c r="AX584" s="57" t="str">
        <f t="shared" si="51"/>
        <v>BP:Owings,Chris</v>
      </c>
      <c r="AY584" s="58" t="s">
        <v>3986</v>
      </c>
      <c r="AZ584" s="59" t="s">
        <v>4467</v>
      </c>
    </row>
    <row r="585" spans="1:52" ht="14.25" customHeight="1" x14ac:dyDescent="0.2">
      <c r="A585" s="4"/>
      <c r="B585" s="13"/>
      <c r="C585" s="31" t="s">
        <v>1756</v>
      </c>
      <c r="D585" s="31" t="s">
        <v>212</v>
      </c>
      <c r="E585" s="11">
        <v>33579</v>
      </c>
      <c r="F585" s="17">
        <f t="shared" si="52"/>
        <v>29</v>
      </c>
      <c r="G585" s="8">
        <v>57</v>
      </c>
      <c r="H585" s="8">
        <v>51</v>
      </c>
      <c r="I585" s="8">
        <v>20</v>
      </c>
      <c r="J585" s="8">
        <v>18</v>
      </c>
      <c r="K585" s="8">
        <v>53</v>
      </c>
      <c r="L585" s="8">
        <v>0</v>
      </c>
      <c r="M585" s="49">
        <v>0</v>
      </c>
      <c r="N585" s="49">
        <v>0</v>
      </c>
      <c r="O585" s="49">
        <v>0</v>
      </c>
      <c r="P585" s="49">
        <v>0</v>
      </c>
      <c r="Q585" s="50" t="s">
        <v>29</v>
      </c>
      <c r="R585" s="50" t="s">
        <v>20</v>
      </c>
      <c r="S585" s="8">
        <v>33</v>
      </c>
      <c r="T585" s="8">
        <v>26</v>
      </c>
      <c r="U585" s="8">
        <v>12</v>
      </c>
      <c r="V585" s="49">
        <v>9.3000000000000007</v>
      </c>
      <c r="W585" s="49">
        <v>21.3</v>
      </c>
      <c r="X585" s="49">
        <v>15.9</v>
      </c>
      <c r="Y585" s="49">
        <v>0</v>
      </c>
      <c r="Z585" s="50" t="s">
        <v>33</v>
      </c>
      <c r="AA585" s="50" t="s">
        <v>66</v>
      </c>
      <c r="AB585" s="8">
        <v>30</v>
      </c>
      <c r="AC585" s="50" t="s">
        <v>209</v>
      </c>
      <c r="AD585" s="8" t="s">
        <v>6</v>
      </c>
      <c r="AE585" s="8">
        <v>13</v>
      </c>
      <c r="AF585" s="8" t="s">
        <v>22</v>
      </c>
      <c r="AG585" s="8" t="s">
        <v>27</v>
      </c>
      <c r="AH585" s="8">
        <v>1</v>
      </c>
      <c r="AI585" s="4"/>
      <c r="AJ585" s="4"/>
      <c r="AK585" s="4"/>
      <c r="AL585" s="4"/>
      <c r="AM585" s="4"/>
      <c r="AN585" s="4">
        <v>401</v>
      </c>
      <c r="AO585" s="4"/>
      <c r="AP585" s="4"/>
      <c r="AQ585" s="5" t="s">
        <v>229</v>
      </c>
      <c r="AR585" s="4">
        <v>2</v>
      </c>
      <c r="AS585" s="4">
        <v>1</v>
      </c>
      <c r="AT585" s="4">
        <v>0</v>
      </c>
      <c r="AU585" s="4" t="s">
        <v>1495</v>
      </c>
      <c r="AV585" s="28">
        <v>68650</v>
      </c>
      <c r="AW585" s="57" t="str">
        <f t="shared" si="50"/>
        <v>BR:Payton,Mark*</v>
      </c>
      <c r="AX585" s="57" t="str">
        <f t="shared" si="51"/>
        <v>BP:Payton,Mark*</v>
      </c>
      <c r="AY585" s="58" t="s">
        <v>4210</v>
      </c>
      <c r="AZ585" s="59" t="s">
        <v>4283</v>
      </c>
    </row>
    <row r="586" spans="1:52" ht="14.25" customHeight="1" x14ac:dyDescent="0.2">
      <c r="A586" s="4"/>
      <c r="B586" s="13"/>
      <c r="C586" s="6" t="s">
        <v>1003</v>
      </c>
      <c r="D586" s="31" t="s">
        <v>587</v>
      </c>
      <c r="E586" s="11">
        <v>30419</v>
      </c>
      <c r="F586" s="17">
        <f t="shared" si="52"/>
        <v>38</v>
      </c>
      <c r="G586" s="8">
        <v>154</v>
      </c>
      <c r="H586" s="8">
        <v>146</v>
      </c>
      <c r="I586" s="8">
        <v>55</v>
      </c>
      <c r="J586" s="8">
        <v>52</v>
      </c>
      <c r="K586" s="8">
        <v>32</v>
      </c>
      <c r="L586" s="8">
        <v>5</v>
      </c>
      <c r="M586" s="49">
        <v>6.6</v>
      </c>
      <c r="N586" s="49">
        <v>15.6</v>
      </c>
      <c r="O586" s="49">
        <v>26.4</v>
      </c>
      <c r="P586" s="49">
        <v>6.6</v>
      </c>
      <c r="Q586" s="50" t="s">
        <v>25</v>
      </c>
      <c r="R586" s="50" t="s">
        <v>20</v>
      </c>
      <c r="S586" s="8">
        <v>32</v>
      </c>
      <c r="T586" s="8">
        <v>34</v>
      </c>
      <c r="U586" s="8">
        <v>0</v>
      </c>
      <c r="V586" s="49">
        <v>0</v>
      </c>
      <c r="W586" s="49">
        <v>4</v>
      </c>
      <c r="X586" s="49">
        <v>0</v>
      </c>
      <c r="Y586" s="49">
        <v>0</v>
      </c>
      <c r="Z586" s="50" t="s">
        <v>29</v>
      </c>
      <c r="AA586" s="50" t="s">
        <v>20</v>
      </c>
      <c r="AB586" s="8">
        <v>33</v>
      </c>
      <c r="AC586" s="50" t="s">
        <v>30</v>
      </c>
      <c r="AD586" s="8" t="s">
        <v>31</v>
      </c>
      <c r="AE586" s="8">
        <v>14</v>
      </c>
      <c r="AF586" s="8" t="s">
        <v>22</v>
      </c>
      <c r="AG586" s="8" t="s">
        <v>22</v>
      </c>
      <c r="AH586" s="8">
        <v>1</v>
      </c>
      <c r="AI586" s="4"/>
      <c r="AJ586" s="4"/>
      <c r="AK586" s="4"/>
      <c r="AL586" s="4"/>
      <c r="AM586" s="4"/>
      <c r="AN586" s="4">
        <v>402</v>
      </c>
      <c r="AO586" s="4"/>
      <c r="AP586" s="4">
        <v>402</v>
      </c>
      <c r="AQ586" s="5" t="s">
        <v>598</v>
      </c>
      <c r="AR586" s="4">
        <v>3</v>
      </c>
      <c r="AS586" s="4">
        <v>0</v>
      </c>
      <c r="AT586" s="4">
        <v>0</v>
      </c>
      <c r="AU586" s="4" t="s">
        <v>1497</v>
      </c>
      <c r="AV586" s="24">
        <v>45465</v>
      </c>
      <c r="AW586" s="57" t="str">
        <f t="shared" si="50"/>
        <v>BR:Pence,Hunter</v>
      </c>
      <c r="AX586" s="57" t="str">
        <f t="shared" si="51"/>
        <v>BP:Pence,Hunter</v>
      </c>
      <c r="AY586" s="58" t="s">
        <v>3990</v>
      </c>
      <c r="AZ586" s="59" t="s">
        <v>4352</v>
      </c>
    </row>
    <row r="587" spans="1:52" ht="14.25" customHeight="1" x14ac:dyDescent="0.2">
      <c r="A587" s="4"/>
      <c r="B587" s="13" t="s">
        <v>3441</v>
      </c>
      <c r="C587" s="6" t="s">
        <v>1005</v>
      </c>
      <c r="D587" s="31" t="s">
        <v>186</v>
      </c>
      <c r="E587" s="11">
        <v>33323</v>
      </c>
      <c r="F587" s="17">
        <f t="shared" si="52"/>
        <v>30</v>
      </c>
      <c r="G587" s="8">
        <v>17</v>
      </c>
      <c r="H587" s="8">
        <v>17</v>
      </c>
      <c r="I587" s="8">
        <v>6</v>
      </c>
      <c r="J587" s="8">
        <v>6</v>
      </c>
      <c r="K587" s="8">
        <v>41</v>
      </c>
      <c r="L587" s="8">
        <v>0</v>
      </c>
      <c r="M587" s="49">
        <v>14.8</v>
      </c>
      <c r="N587" s="49">
        <v>14.8</v>
      </c>
      <c r="O587" s="49">
        <v>14.8</v>
      </c>
      <c r="P587" s="49">
        <v>0</v>
      </c>
      <c r="Q587" s="50" t="s">
        <v>33</v>
      </c>
      <c r="R587" s="50" t="s">
        <v>60</v>
      </c>
      <c r="S587" s="8">
        <v>0</v>
      </c>
      <c r="T587" s="8">
        <v>52</v>
      </c>
      <c r="U587" s="8">
        <v>0</v>
      </c>
      <c r="V587" s="49">
        <v>0</v>
      </c>
      <c r="W587" s="49">
        <v>0</v>
      </c>
      <c r="X587" s="49">
        <v>0</v>
      </c>
      <c r="Y587" s="49">
        <v>0</v>
      </c>
      <c r="Z587" s="50" t="s">
        <v>29</v>
      </c>
      <c r="AA587" s="50" t="s">
        <v>20</v>
      </c>
      <c r="AB587" s="8">
        <v>0</v>
      </c>
      <c r="AC587" s="50" t="s">
        <v>30</v>
      </c>
      <c r="AD587" s="8" t="s">
        <v>31</v>
      </c>
      <c r="AE587" s="8">
        <v>14</v>
      </c>
      <c r="AF587" s="8" t="s">
        <v>22</v>
      </c>
      <c r="AG587" s="8" t="s">
        <v>22</v>
      </c>
      <c r="AH587" s="8">
        <v>1</v>
      </c>
      <c r="AI587" s="4"/>
      <c r="AJ587" s="4">
        <v>416</v>
      </c>
      <c r="AK587" s="4">
        <v>305</v>
      </c>
      <c r="AL587" s="4"/>
      <c r="AM587" s="4"/>
      <c r="AN587" s="4">
        <v>406</v>
      </c>
      <c r="AO587" s="4"/>
      <c r="AP587" s="4"/>
      <c r="AQ587" s="5" t="s">
        <v>714</v>
      </c>
      <c r="AR587" s="4">
        <v>0</v>
      </c>
      <c r="AS587" s="4">
        <v>0</v>
      </c>
      <c r="AT587" s="4">
        <v>0</v>
      </c>
      <c r="AU587" s="4" t="s">
        <v>1500</v>
      </c>
      <c r="AV587" s="24">
        <v>59021</v>
      </c>
      <c r="AW587" s="57" t="str">
        <f t="shared" si="50"/>
        <v>BR:Perez,Hernan</v>
      </c>
      <c r="AX587" s="57" t="str">
        <f t="shared" si="51"/>
        <v>BP:Perez,Hernan</v>
      </c>
      <c r="AY587" s="58" t="s">
        <v>3993</v>
      </c>
      <c r="AZ587" s="59" t="s">
        <v>4436</v>
      </c>
    </row>
    <row r="588" spans="1:52" ht="14.25" customHeight="1" x14ac:dyDescent="0.2">
      <c r="A588" s="4"/>
      <c r="B588" s="13"/>
      <c r="C588" s="6" t="s">
        <v>1759</v>
      </c>
      <c r="D588" s="31" t="s">
        <v>625</v>
      </c>
      <c r="E588" s="11">
        <v>33823</v>
      </c>
      <c r="F588" s="17">
        <f t="shared" si="52"/>
        <v>28</v>
      </c>
      <c r="G588" s="8">
        <v>256</v>
      </c>
      <c r="H588" s="8">
        <v>236</v>
      </c>
      <c r="I588" s="8">
        <v>91</v>
      </c>
      <c r="J588" s="8">
        <v>84</v>
      </c>
      <c r="K588" s="8">
        <v>23</v>
      </c>
      <c r="L588" s="8">
        <v>1</v>
      </c>
      <c r="M588" s="49">
        <v>4</v>
      </c>
      <c r="N588" s="49">
        <v>7.9</v>
      </c>
      <c r="O588" s="49">
        <v>4</v>
      </c>
      <c r="P588" s="49">
        <v>0</v>
      </c>
      <c r="Q588" s="50" t="s">
        <v>33</v>
      </c>
      <c r="R588" s="50" t="s">
        <v>19</v>
      </c>
      <c r="S588" s="8">
        <v>26</v>
      </c>
      <c r="T588" s="8">
        <v>41</v>
      </c>
      <c r="U588" s="8">
        <v>5</v>
      </c>
      <c r="V588" s="49">
        <v>6</v>
      </c>
      <c r="W588" s="49">
        <v>14</v>
      </c>
      <c r="X588" s="49">
        <v>15.4</v>
      </c>
      <c r="Y588" s="49">
        <v>2.6</v>
      </c>
      <c r="Z588" s="50" t="s">
        <v>33</v>
      </c>
      <c r="AA588" s="50" t="s">
        <v>19</v>
      </c>
      <c r="AB588" s="8">
        <v>26</v>
      </c>
      <c r="AC588" s="50" t="s">
        <v>30</v>
      </c>
      <c r="AD588" s="8" t="s">
        <v>31</v>
      </c>
      <c r="AE588" s="8">
        <v>9</v>
      </c>
      <c r="AF588" s="8" t="s">
        <v>22</v>
      </c>
      <c r="AG588" s="8" t="s">
        <v>27</v>
      </c>
      <c r="AH588" s="8">
        <v>2</v>
      </c>
      <c r="AI588" s="4">
        <v>301</v>
      </c>
      <c r="AJ588" s="4">
        <v>425</v>
      </c>
      <c r="AK588" s="4"/>
      <c r="AL588" s="4"/>
      <c r="AM588" s="4"/>
      <c r="AN588" s="4"/>
      <c r="AO588" s="4"/>
      <c r="AP588" s="4"/>
      <c r="AQ588" s="5" t="s">
        <v>636</v>
      </c>
      <c r="AR588" s="4">
        <v>7</v>
      </c>
      <c r="AS588" s="4">
        <v>0</v>
      </c>
      <c r="AT588" s="4">
        <v>0</v>
      </c>
      <c r="AU588" s="4" t="s">
        <v>1501</v>
      </c>
      <c r="AV588" s="24">
        <v>70477</v>
      </c>
      <c r="AW588" s="57" t="str">
        <f t="shared" si="50"/>
        <v>BR:Perez,Michael*</v>
      </c>
      <c r="AX588" s="57" t="str">
        <f t="shared" si="51"/>
        <v>BP:Perez,Michael*</v>
      </c>
      <c r="AY588" s="58" t="s">
        <v>3994</v>
      </c>
      <c r="AZ588" s="59" t="s">
        <v>4572</v>
      </c>
    </row>
    <row r="589" spans="1:52" ht="14.25" customHeight="1" x14ac:dyDescent="0.2">
      <c r="A589" s="4"/>
      <c r="B589" s="13" t="s">
        <v>3441</v>
      </c>
      <c r="C589" s="6" t="s">
        <v>1009</v>
      </c>
      <c r="D589" s="31" t="s">
        <v>186</v>
      </c>
      <c r="E589" s="11">
        <v>32185</v>
      </c>
      <c r="F589" s="17">
        <f t="shared" si="52"/>
        <v>33</v>
      </c>
      <c r="G589" s="8">
        <v>48</v>
      </c>
      <c r="H589" s="8">
        <v>45</v>
      </c>
      <c r="I589" s="8">
        <v>17</v>
      </c>
      <c r="J589" s="8">
        <v>16</v>
      </c>
      <c r="K589" s="8">
        <v>9</v>
      </c>
      <c r="L589" s="8">
        <v>0</v>
      </c>
      <c r="M589" s="49">
        <v>8.5</v>
      </c>
      <c r="N589" s="49">
        <v>21.5</v>
      </c>
      <c r="O589" s="49">
        <v>34</v>
      </c>
      <c r="P589" s="49">
        <v>8.5</v>
      </c>
      <c r="Q589" s="50" t="s">
        <v>25</v>
      </c>
      <c r="R589" s="50" t="s">
        <v>20</v>
      </c>
      <c r="S589" s="8">
        <v>0</v>
      </c>
      <c r="T589" s="8">
        <v>11</v>
      </c>
      <c r="U589" s="8">
        <v>32</v>
      </c>
      <c r="V589" s="49">
        <v>0</v>
      </c>
      <c r="W589" s="49">
        <v>45</v>
      </c>
      <c r="X589" s="49">
        <v>0</v>
      </c>
      <c r="Y589" s="49">
        <v>0</v>
      </c>
      <c r="Z589" s="50" t="s">
        <v>29</v>
      </c>
      <c r="AA589" s="50" t="s">
        <v>20</v>
      </c>
      <c r="AB589" s="8">
        <v>0</v>
      </c>
      <c r="AC589" s="50" t="s">
        <v>30</v>
      </c>
      <c r="AD589" s="8" t="s">
        <v>31</v>
      </c>
      <c r="AE589" s="8">
        <v>9</v>
      </c>
      <c r="AF589" s="8" t="s">
        <v>22</v>
      </c>
      <c r="AG589" s="8" t="s">
        <v>27</v>
      </c>
      <c r="AH589" s="8">
        <v>2</v>
      </c>
      <c r="AI589" s="4">
        <v>401</v>
      </c>
      <c r="AJ589" s="4"/>
      <c r="AK589" s="4"/>
      <c r="AL589" s="4"/>
      <c r="AM589" s="4"/>
      <c r="AN589" s="4"/>
      <c r="AO589" s="4"/>
      <c r="AP589" s="4"/>
      <c r="AQ589" s="5" t="s">
        <v>206</v>
      </c>
      <c r="AR589" s="4">
        <v>1</v>
      </c>
      <c r="AS589" s="4">
        <v>0</v>
      </c>
      <c r="AT589" s="4">
        <v>0</v>
      </c>
      <c r="AU589" s="4" t="s">
        <v>1506</v>
      </c>
      <c r="AV589" s="24">
        <v>60649</v>
      </c>
      <c r="AW589" s="57" t="str">
        <f t="shared" si="50"/>
        <v>BR:Phegley,Josh</v>
      </c>
      <c r="AX589" s="57" t="str">
        <f t="shared" si="51"/>
        <v>BP:Phegley,Josh</v>
      </c>
      <c r="AY589" s="58" t="s">
        <v>3998</v>
      </c>
      <c r="AZ589" s="59" t="s">
        <v>4464</v>
      </c>
    </row>
    <row r="590" spans="1:52" ht="14.25" customHeight="1" x14ac:dyDescent="0.2">
      <c r="A590" s="4"/>
      <c r="B590" s="13"/>
      <c r="C590" s="6" t="s">
        <v>1012</v>
      </c>
      <c r="D590" s="31" t="s">
        <v>491</v>
      </c>
      <c r="E590" s="11">
        <v>33692</v>
      </c>
      <c r="F590" s="17">
        <f t="shared" si="52"/>
        <v>29</v>
      </c>
      <c r="G590" s="8">
        <v>171</v>
      </c>
      <c r="H590" s="8">
        <v>157</v>
      </c>
      <c r="I590" s="8">
        <v>61</v>
      </c>
      <c r="J590" s="8">
        <v>56</v>
      </c>
      <c r="K590" s="8">
        <v>23</v>
      </c>
      <c r="L590" s="8">
        <v>7</v>
      </c>
      <c r="M590" s="49">
        <v>15.1</v>
      </c>
      <c r="N590" s="49">
        <v>22</v>
      </c>
      <c r="O590" s="49">
        <v>27.8</v>
      </c>
      <c r="P590" s="49">
        <v>4.3</v>
      </c>
      <c r="Q590" s="50" t="s">
        <v>113</v>
      </c>
      <c r="R590" s="50" t="s">
        <v>57</v>
      </c>
      <c r="S590" s="8">
        <v>31</v>
      </c>
      <c r="T590" s="8">
        <v>20</v>
      </c>
      <c r="U590" s="8">
        <v>9</v>
      </c>
      <c r="V590" s="49">
        <v>19.8</v>
      </c>
      <c r="W590" s="49">
        <v>28.8</v>
      </c>
      <c r="X590" s="49">
        <v>34.299999999999997</v>
      </c>
      <c r="Y590" s="49">
        <v>0.3</v>
      </c>
      <c r="Z590" s="50" t="s">
        <v>38</v>
      </c>
      <c r="AA590" s="50" t="s">
        <v>121</v>
      </c>
      <c r="AB590" s="8">
        <v>31</v>
      </c>
      <c r="AC590" s="50" t="s">
        <v>30</v>
      </c>
      <c r="AD590" s="8" t="s">
        <v>31</v>
      </c>
      <c r="AE590" s="8">
        <v>12</v>
      </c>
      <c r="AF590" s="8" t="s">
        <v>22</v>
      </c>
      <c r="AG590" s="8" t="s">
        <v>27</v>
      </c>
      <c r="AH590" s="8">
        <v>2</v>
      </c>
      <c r="AI590" s="4"/>
      <c r="AJ590" s="4"/>
      <c r="AK590" s="4">
        <v>315</v>
      </c>
      <c r="AL590" s="4">
        <v>320</v>
      </c>
      <c r="AM590" s="4"/>
      <c r="AN590" s="4">
        <v>302</v>
      </c>
      <c r="AO590" s="4"/>
      <c r="AP590" s="4"/>
      <c r="AQ590" s="5" t="s">
        <v>505</v>
      </c>
      <c r="AR590" s="4">
        <v>5</v>
      </c>
      <c r="AS590" s="4">
        <v>0</v>
      </c>
      <c r="AT590" s="4">
        <v>0</v>
      </c>
      <c r="AU590" s="4" t="s">
        <v>1510</v>
      </c>
      <c r="AV590" s="24">
        <v>102436</v>
      </c>
      <c r="AW590" s="57" t="str">
        <f t="shared" si="50"/>
        <v>BR:Pinder,Chad</v>
      </c>
      <c r="AX590" s="57" t="str">
        <f t="shared" si="51"/>
        <v>BP:Pinder,Chad</v>
      </c>
      <c r="AY590" s="58" t="s">
        <v>4002</v>
      </c>
      <c r="AZ590" s="59" t="s">
        <v>4654</v>
      </c>
    </row>
    <row r="591" spans="1:52" ht="14.25" customHeight="1" x14ac:dyDescent="0.2">
      <c r="A591" s="4"/>
      <c r="B591" s="13"/>
      <c r="C591" s="6" t="s">
        <v>1013</v>
      </c>
      <c r="D591" s="31" t="s">
        <v>491</v>
      </c>
      <c r="E591" s="11">
        <v>33252</v>
      </c>
      <c r="F591" s="17">
        <f t="shared" si="52"/>
        <v>30</v>
      </c>
      <c r="G591" s="8">
        <v>471</v>
      </c>
      <c r="H591" s="8">
        <v>446</v>
      </c>
      <c r="I591" s="8">
        <v>168</v>
      </c>
      <c r="J591" s="8">
        <v>159</v>
      </c>
      <c r="K591" s="8">
        <v>27</v>
      </c>
      <c r="L591" s="8">
        <v>0</v>
      </c>
      <c r="M591" s="49">
        <v>18.600000000000001</v>
      </c>
      <c r="N591" s="49">
        <v>19.600000000000001</v>
      </c>
      <c r="O591" s="49">
        <v>21.6</v>
      </c>
      <c r="P591" s="49">
        <v>0</v>
      </c>
      <c r="Q591" s="50" t="s">
        <v>33</v>
      </c>
      <c r="R591" s="50" t="s">
        <v>245</v>
      </c>
      <c r="S591" s="8">
        <v>20</v>
      </c>
      <c r="T591" s="8">
        <v>50</v>
      </c>
      <c r="U591" s="8">
        <v>2</v>
      </c>
      <c r="V591" s="49">
        <v>14.9</v>
      </c>
      <c r="W591" s="49">
        <v>17.8</v>
      </c>
      <c r="X591" s="49">
        <v>26.5</v>
      </c>
      <c r="Y591" s="49">
        <v>3.3</v>
      </c>
      <c r="Z591" s="50" t="s">
        <v>46</v>
      </c>
      <c r="AA591" s="50" t="s">
        <v>42</v>
      </c>
      <c r="AB591" s="8">
        <v>19</v>
      </c>
      <c r="AC591" s="50" t="s">
        <v>142</v>
      </c>
      <c r="AD591" s="8" t="s">
        <v>6</v>
      </c>
      <c r="AE591" s="8">
        <v>12</v>
      </c>
      <c r="AF591" s="8" t="s">
        <v>22</v>
      </c>
      <c r="AG591" s="8" t="s">
        <v>27</v>
      </c>
      <c r="AH591" s="8">
        <v>1</v>
      </c>
      <c r="AI591" s="4"/>
      <c r="AJ591" s="4"/>
      <c r="AK591" s="4"/>
      <c r="AL591" s="4"/>
      <c r="AM591" s="4"/>
      <c r="AN591" s="4"/>
      <c r="AO591" s="4"/>
      <c r="AP591" s="4">
        <v>300</v>
      </c>
      <c r="AQ591" s="5" t="s">
        <v>506</v>
      </c>
      <c r="AR591" s="4">
        <v>9</v>
      </c>
      <c r="AS591" s="4">
        <v>4</v>
      </c>
      <c r="AT591" s="4">
        <v>0</v>
      </c>
      <c r="AU591" s="4" t="s">
        <v>1511</v>
      </c>
      <c r="AV591" s="24">
        <v>100059</v>
      </c>
      <c r="AW591" s="57" t="str">
        <f t="shared" si="50"/>
        <v>BR:Piscotty,Stephen</v>
      </c>
      <c r="AX591" s="57" t="str">
        <f t="shared" si="51"/>
        <v>BP:Piscotty,Stephen</v>
      </c>
      <c r="AY591" s="58" t="s">
        <v>4003</v>
      </c>
      <c r="AZ591" s="59" t="s">
        <v>4599</v>
      </c>
    </row>
    <row r="592" spans="1:52" ht="14.25" customHeight="1" x14ac:dyDescent="0.2">
      <c r="A592" s="4"/>
      <c r="B592" s="13"/>
      <c r="C592" s="6" t="s">
        <v>1762</v>
      </c>
      <c r="D592" s="31" t="s">
        <v>528</v>
      </c>
      <c r="E592" s="11">
        <v>33495</v>
      </c>
      <c r="F592" s="17">
        <f t="shared" si="52"/>
        <v>29</v>
      </c>
      <c r="G592" s="8">
        <v>477</v>
      </c>
      <c r="H592" s="8">
        <v>441</v>
      </c>
      <c r="I592" s="8">
        <v>170</v>
      </c>
      <c r="J592" s="8">
        <v>157</v>
      </c>
      <c r="K592" s="8">
        <v>60</v>
      </c>
      <c r="L592" s="8">
        <v>5</v>
      </c>
      <c r="M592" s="49">
        <v>4.5999999999999996</v>
      </c>
      <c r="N592" s="49">
        <v>9.6</v>
      </c>
      <c r="O592" s="49">
        <v>12.4</v>
      </c>
      <c r="P592" s="49">
        <v>2.2000000000000002</v>
      </c>
      <c r="Q592" s="50" t="s">
        <v>76</v>
      </c>
      <c r="R592" s="50" t="s">
        <v>20</v>
      </c>
      <c r="S592" s="8">
        <v>1</v>
      </c>
      <c r="T592" s="8">
        <v>53</v>
      </c>
      <c r="U592" s="8">
        <v>6</v>
      </c>
      <c r="V592" s="49">
        <v>6.4</v>
      </c>
      <c r="W592" s="49">
        <v>12.4</v>
      </c>
      <c r="X592" s="49">
        <v>20.399999999999999</v>
      </c>
      <c r="Y592" s="49">
        <v>3.8</v>
      </c>
      <c r="Z592" s="50" t="s">
        <v>73</v>
      </c>
      <c r="AA592" s="50" t="s">
        <v>20</v>
      </c>
      <c r="AB592" s="8">
        <v>2</v>
      </c>
      <c r="AC592" s="50" t="s">
        <v>80</v>
      </c>
      <c r="AD592" s="8" t="s">
        <v>27</v>
      </c>
      <c r="AE592" s="8">
        <v>13</v>
      </c>
      <c r="AF592" s="8" t="s">
        <v>22</v>
      </c>
      <c r="AG592" s="8" t="s">
        <v>22</v>
      </c>
      <c r="AH592" s="8">
        <v>2</v>
      </c>
      <c r="AI592" s="4"/>
      <c r="AJ592" s="4"/>
      <c r="AK592" s="4"/>
      <c r="AL592" s="4"/>
      <c r="AM592" s="4"/>
      <c r="AN592" s="4"/>
      <c r="AO592" s="4"/>
      <c r="AP592" s="4">
        <v>409</v>
      </c>
      <c r="AQ592" s="5" t="s">
        <v>542</v>
      </c>
      <c r="AR592" s="4">
        <v>13</v>
      </c>
      <c r="AS592" s="4">
        <v>3</v>
      </c>
      <c r="AT592" s="4">
        <v>1</v>
      </c>
      <c r="AU592" s="4" t="s">
        <v>1513</v>
      </c>
      <c r="AV592" s="24">
        <v>66245</v>
      </c>
      <c r="AW592" s="57" t="str">
        <f t="shared" si="50"/>
        <v>BR:Polanco,Gregory*</v>
      </c>
      <c r="AX592" s="57" t="str">
        <f t="shared" si="51"/>
        <v>BP:Polanco,Gregory*</v>
      </c>
      <c r="AY592" s="58" t="s">
        <v>4005</v>
      </c>
      <c r="AZ592" s="59" t="s">
        <v>4485</v>
      </c>
    </row>
    <row r="593" spans="1:52" ht="14.25" customHeight="1" x14ac:dyDescent="0.2">
      <c r="A593" s="4"/>
      <c r="B593" s="13" t="s">
        <v>3441</v>
      </c>
      <c r="C593" s="6" t="s">
        <v>1015</v>
      </c>
      <c r="D593" s="31" t="s">
        <v>132</v>
      </c>
      <c r="E593" s="11">
        <v>33329</v>
      </c>
      <c r="F593" s="17">
        <f t="shared" si="52"/>
        <v>30</v>
      </c>
      <c r="G593" s="8">
        <v>28</v>
      </c>
      <c r="H593" s="8">
        <v>22</v>
      </c>
      <c r="I593" s="8">
        <v>10</v>
      </c>
      <c r="J593" s="8">
        <v>8</v>
      </c>
      <c r="K593" s="8">
        <v>37</v>
      </c>
      <c r="L593" s="8">
        <v>17</v>
      </c>
      <c r="M593" s="49">
        <v>33.200000000000003</v>
      </c>
      <c r="N593" s="49">
        <v>50.2</v>
      </c>
      <c r="O593" s="49">
        <v>33.200000000000003</v>
      </c>
      <c r="P593" s="49">
        <v>0</v>
      </c>
      <c r="Q593" s="50" t="s">
        <v>33</v>
      </c>
      <c r="R593" s="50" t="s">
        <v>34</v>
      </c>
      <c r="S593" s="8">
        <v>0</v>
      </c>
      <c r="T593" s="8">
        <v>9</v>
      </c>
      <c r="U593" s="8">
        <v>30</v>
      </c>
      <c r="V593" s="49">
        <v>33.299999999999997</v>
      </c>
      <c r="W593" s="49">
        <v>63.3</v>
      </c>
      <c r="X593" s="49">
        <v>33.299999999999997</v>
      </c>
      <c r="Y593" s="49">
        <v>0</v>
      </c>
      <c r="Z593" s="50" t="s">
        <v>33</v>
      </c>
      <c r="AA593" s="50" t="s">
        <v>39</v>
      </c>
      <c r="AB593" s="8">
        <v>0</v>
      </c>
      <c r="AC593" s="50" t="s">
        <v>30</v>
      </c>
      <c r="AD593" s="8" t="s">
        <v>31</v>
      </c>
      <c r="AE593" s="8">
        <v>13</v>
      </c>
      <c r="AF593" s="8" t="s">
        <v>27</v>
      </c>
      <c r="AG593" s="8" t="s">
        <v>27</v>
      </c>
      <c r="AH593" s="8">
        <v>1</v>
      </c>
      <c r="AI593" s="4"/>
      <c r="AJ593" s="4"/>
      <c r="AK593" s="4"/>
      <c r="AL593" s="4"/>
      <c r="AM593" s="4"/>
      <c r="AN593" s="4">
        <v>303</v>
      </c>
      <c r="AO593" s="4"/>
      <c r="AP593" s="4">
        <v>303</v>
      </c>
      <c r="AQ593" s="5" t="s">
        <v>710</v>
      </c>
      <c r="AR593" s="4">
        <v>2</v>
      </c>
      <c r="AS593" s="4">
        <v>0</v>
      </c>
      <c r="AT593" s="4">
        <v>0</v>
      </c>
      <c r="AU593" s="4" t="s">
        <v>1517</v>
      </c>
      <c r="AV593" s="28">
        <v>58559</v>
      </c>
      <c r="AW593" s="57" t="str">
        <f t="shared" si="50"/>
        <v>BR:Puello,Cesar</v>
      </c>
      <c r="AX593" s="57" t="str">
        <f t="shared" si="51"/>
        <v>BP:Puello,Cesar</v>
      </c>
      <c r="AY593" s="58" t="s">
        <v>4010</v>
      </c>
      <c r="AZ593" s="59" t="s">
        <v>4838</v>
      </c>
    </row>
    <row r="594" spans="1:52" ht="14.25" customHeight="1" x14ac:dyDescent="0.2">
      <c r="A594" s="4"/>
      <c r="B594" s="13"/>
      <c r="C594" s="6" t="s">
        <v>1016</v>
      </c>
      <c r="D594" s="31" t="s">
        <v>348</v>
      </c>
      <c r="E594" s="11">
        <v>29236</v>
      </c>
      <c r="F594" s="17">
        <f t="shared" si="52"/>
        <v>41</v>
      </c>
      <c r="G594" s="8">
        <v>452</v>
      </c>
      <c r="H594" s="8">
        <v>427</v>
      </c>
      <c r="I594" s="8">
        <v>161</v>
      </c>
      <c r="J594" s="8">
        <v>152</v>
      </c>
      <c r="K594" s="8">
        <v>10</v>
      </c>
      <c r="L594" s="8">
        <v>0</v>
      </c>
      <c r="M594" s="49">
        <v>20.100000000000001</v>
      </c>
      <c r="N594" s="49">
        <v>21.1</v>
      </c>
      <c r="O594" s="49">
        <v>33.1</v>
      </c>
      <c r="P594" s="49">
        <v>1.8</v>
      </c>
      <c r="Q594" s="50" t="s">
        <v>61</v>
      </c>
      <c r="R594" s="50" t="s">
        <v>66</v>
      </c>
      <c r="S594" s="8">
        <v>21</v>
      </c>
      <c r="T594" s="8">
        <v>8</v>
      </c>
      <c r="U594" s="8">
        <v>6</v>
      </c>
      <c r="V594" s="49">
        <v>14.1</v>
      </c>
      <c r="W594" s="49">
        <v>21.1</v>
      </c>
      <c r="X594" s="49">
        <v>26.7</v>
      </c>
      <c r="Y594" s="49">
        <v>2.8</v>
      </c>
      <c r="Z594" s="50" t="s">
        <v>41</v>
      </c>
      <c r="AA594" s="50" t="s">
        <v>66</v>
      </c>
      <c r="AB594" s="8">
        <v>19</v>
      </c>
      <c r="AC594" s="50" t="s">
        <v>30</v>
      </c>
      <c r="AD594" s="8" t="s">
        <v>31</v>
      </c>
      <c r="AE594" s="8">
        <v>8</v>
      </c>
      <c r="AF594" s="8" t="s">
        <v>22</v>
      </c>
      <c r="AG594" s="8" t="s">
        <v>6</v>
      </c>
      <c r="AH594" s="8">
        <v>1</v>
      </c>
      <c r="AI594" s="4"/>
      <c r="AJ594" s="4">
        <v>413</v>
      </c>
      <c r="AK594" s="4"/>
      <c r="AL594" s="4"/>
      <c r="AM594" s="4"/>
      <c r="AN594" s="4"/>
      <c r="AO594" s="4"/>
      <c r="AP594" s="4"/>
      <c r="AQ594" s="5" t="s">
        <v>354</v>
      </c>
      <c r="AR594" s="4">
        <v>9</v>
      </c>
      <c r="AS594" s="4">
        <v>0</v>
      </c>
      <c r="AT594" s="4">
        <v>0</v>
      </c>
      <c r="AU594" s="4" t="s">
        <v>1518</v>
      </c>
      <c r="AV594" s="24">
        <v>204</v>
      </c>
      <c r="AW594" s="57" t="str">
        <f t="shared" si="50"/>
        <v>BR:Pujols,Albert</v>
      </c>
      <c r="AX594" s="57" t="str">
        <f t="shared" si="51"/>
        <v>BP:Pujols,Albert</v>
      </c>
      <c r="AY594" s="58" t="s">
        <v>4012</v>
      </c>
      <c r="AZ594" s="59" t="s">
        <v>4336</v>
      </c>
    </row>
    <row r="595" spans="1:52" ht="14.25" customHeight="1" x14ac:dyDescent="0.2">
      <c r="A595" s="4"/>
      <c r="B595" s="13"/>
      <c r="C595" s="6" t="s">
        <v>1765</v>
      </c>
      <c r="D595" s="31" t="s">
        <v>508</v>
      </c>
      <c r="E595" s="11">
        <v>34103</v>
      </c>
      <c r="F595" s="17">
        <f t="shared" si="52"/>
        <v>28</v>
      </c>
      <c r="G595" s="8">
        <v>317</v>
      </c>
      <c r="H595" s="8">
        <v>303</v>
      </c>
      <c r="I595" s="8">
        <v>113</v>
      </c>
      <c r="J595" s="8">
        <v>108</v>
      </c>
      <c r="K595" s="8">
        <v>31</v>
      </c>
      <c r="L595" s="8">
        <v>0</v>
      </c>
      <c r="M595" s="49">
        <v>10.3</v>
      </c>
      <c r="N595" s="49">
        <v>14.2</v>
      </c>
      <c r="O595" s="49">
        <v>22</v>
      </c>
      <c r="P595" s="49">
        <v>3.8</v>
      </c>
      <c r="Q595" s="50" t="s">
        <v>46</v>
      </c>
      <c r="R595" s="50" t="s">
        <v>121</v>
      </c>
      <c r="S595" s="8">
        <v>0</v>
      </c>
      <c r="T595" s="8">
        <v>56</v>
      </c>
      <c r="U595" s="8">
        <v>0</v>
      </c>
      <c r="V595" s="49">
        <v>16.5</v>
      </c>
      <c r="W595" s="49">
        <v>20.5</v>
      </c>
      <c r="X595" s="49">
        <v>20.9</v>
      </c>
      <c r="Y595" s="49">
        <v>0</v>
      </c>
      <c r="Z595" s="50" t="s">
        <v>33</v>
      </c>
      <c r="AA595" s="50" t="s">
        <v>103</v>
      </c>
      <c r="AB595" s="8">
        <v>0</v>
      </c>
      <c r="AC595" s="50" t="s">
        <v>521</v>
      </c>
      <c r="AD595" s="8" t="s">
        <v>283</v>
      </c>
      <c r="AE595" s="8">
        <v>17</v>
      </c>
      <c r="AF595" s="8" t="s">
        <v>48</v>
      </c>
      <c r="AG595" s="8" t="s">
        <v>22</v>
      </c>
      <c r="AH595" s="8">
        <v>2</v>
      </c>
      <c r="AI595" s="4"/>
      <c r="AJ595" s="4"/>
      <c r="AK595" s="4"/>
      <c r="AL595" s="4"/>
      <c r="AM595" s="4"/>
      <c r="AN595" s="4"/>
      <c r="AO595" s="4">
        <v>305</v>
      </c>
      <c r="AP595" s="4">
        <v>305</v>
      </c>
      <c r="AQ595" s="5" t="s">
        <v>522</v>
      </c>
      <c r="AR595" s="4">
        <v>5</v>
      </c>
      <c r="AS595" s="4">
        <v>12</v>
      </c>
      <c r="AT595" s="4">
        <v>0</v>
      </c>
      <c r="AU595" s="4" t="s">
        <v>1519</v>
      </c>
      <c r="AV595" s="24">
        <v>70776</v>
      </c>
      <c r="AW595" s="57" t="str">
        <f t="shared" si="50"/>
        <v>BR:Quinn,Roman+</v>
      </c>
      <c r="AX595" s="57" t="str">
        <f t="shared" si="51"/>
        <v>BP:Quinn,Roman+</v>
      </c>
      <c r="AY595" s="58" t="s">
        <v>4013</v>
      </c>
      <c r="AZ595" s="59" t="s">
        <v>4584</v>
      </c>
    </row>
    <row r="596" spans="1:52" ht="14.25" customHeight="1" x14ac:dyDescent="0.2">
      <c r="A596" s="4"/>
      <c r="B596" s="13" t="s">
        <v>3441</v>
      </c>
      <c r="C596" s="6" t="s">
        <v>1017</v>
      </c>
      <c r="D596" s="31" t="s">
        <v>407</v>
      </c>
      <c r="E596" s="11">
        <v>34583</v>
      </c>
      <c r="F596" s="17">
        <f t="shared" si="52"/>
        <v>26</v>
      </c>
      <c r="G596" s="8">
        <v>31</v>
      </c>
      <c r="H596" s="8">
        <v>28</v>
      </c>
      <c r="I596" s="8">
        <v>11</v>
      </c>
      <c r="J596" s="8">
        <v>10</v>
      </c>
      <c r="K596" s="8">
        <v>0</v>
      </c>
      <c r="L596" s="8">
        <v>0</v>
      </c>
      <c r="M596" s="49">
        <v>21.3</v>
      </c>
      <c r="N596" s="49">
        <v>21.3</v>
      </c>
      <c r="O596" s="49">
        <v>21.3</v>
      </c>
      <c r="P596" s="49">
        <v>0</v>
      </c>
      <c r="Q596" s="50" t="s">
        <v>33</v>
      </c>
      <c r="R596" s="50" t="s">
        <v>19</v>
      </c>
      <c r="S596" s="8">
        <v>0</v>
      </c>
      <c r="T596" s="8">
        <v>35</v>
      </c>
      <c r="U596" s="8">
        <v>22</v>
      </c>
      <c r="V596" s="49">
        <v>1.6</v>
      </c>
      <c r="W596" s="49">
        <v>23.6</v>
      </c>
      <c r="X596" s="49">
        <v>1.6</v>
      </c>
      <c r="Y596" s="49">
        <v>0</v>
      </c>
      <c r="Z596" s="50" t="s">
        <v>33</v>
      </c>
      <c r="AA596" s="50" t="s">
        <v>20</v>
      </c>
      <c r="AB596" s="8">
        <v>0</v>
      </c>
      <c r="AC596" s="50" t="s">
        <v>130</v>
      </c>
      <c r="AD596" s="8" t="s">
        <v>31</v>
      </c>
      <c r="AE596" s="8">
        <v>13</v>
      </c>
      <c r="AF596" s="8" t="s">
        <v>22</v>
      </c>
      <c r="AG596" s="8" t="s">
        <v>22</v>
      </c>
      <c r="AH596" s="8">
        <v>6</v>
      </c>
      <c r="AI596" s="4"/>
      <c r="AJ596" s="4"/>
      <c r="AK596" s="4"/>
      <c r="AL596" s="4"/>
      <c r="AM596" s="4"/>
      <c r="AN596" s="4">
        <v>401</v>
      </c>
      <c r="AO596" s="4"/>
      <c r="AP596" s="4">
        <v>401</v>
      </c>
      <c r="AQ596" s="5" t="s">
        <v>733</v>
      </c>
      <c r="AR596" s="4">
        <v>1</v>
      </c>
      <c r="AS596" s="4">
        <v>0</v>
      </c>
      <c r="AT596" s="4">
        <v>1</v>
      </c>
      <c r="AU596" s="4" t="s">
        <v>1520</v>
      </c>
      <c r="AV596" s="24">
        <v>101514</v>
      </c>
      <c r="AW596" s="57" t="str">
        <f t="shared" si="50"/>
        <v>BR:Ramirez,Harold</v>
      </c>
      <c r="AX596" s="57" t="str">
        <f t="shared" si="51"/>
        <v>BP:Ramirez,Harold</v>
      </c>
      <c r="AY596" s="58" t="s">
        <v>4014</v>
      </c>
      <c r="AZ596" s="59" t="s">
        <v>4632</v>
      </c>
    </row>
    <row r="597" spans="1:52" ht="14.25" customHeight="1" x14ac:dyDescent="0.2">
      <c r="A597" s="4"/>
      <c r="B597" s="13"/>
      <c r="C597" s="6" t="s">
        <v>1019</v>
      </c>
      <c r="D597" s="31" t="s">
        <v>606</v>
      </c>
      <c r="E597" s="11">
        <v>33718</v>
      </c>
      <c r="F597" s="17">
        <f t="shared" si="52"/>
        <v>29</v>
      </c>
      <c r="G597" s="8">
        <v>109</v>
      </c>
      <c r="H597" s="8">
        <v>98</v>
      </c>
      <c r="I597" s="8">
        <v>39</v>
      </c>
      <c r="J597" s="8">
        <v>35</v>
      </c>
      <c r="K597" s="8">
        <v>0</v>
      </c>
      <c r="L597" s="8">
        <v>24</v>
      </c>
      <c r="M597" s="49">
        <v>5.2</v>
      </c>
      <c r="N597" s="49">
        <v>29.2</v>
      </c>
      <c r="O597" s="49">
        <v>18.399999999999999</v>
      </c>
      <c r="P597" s="49">
        <v>4.4000000000000004</v>
      </c>
      <c r="Q597" s="50" t="s">
        <v>25</v>
      </c>
      <c r="R597" s="50" t="s">
        <v>20</v>
      </c>
      <c r="S597" s="8">
        <v>0</v>
      </c>
      <c r="T597" s="8">
        <v>12</v>
      </c>
      <c r="U597" s="8">
        <v>2</v>
      </c>
      <c r="V597" s="49">
        <v>8.3000000000000007</v>
      </c>
      <c r="W597" s="49">
        <v>10.3</v>
      </c>
      <c r="X597" s="49">
        <v>14.6</v>
      </c>
      <c r="Y597" s="49">
        <v>0</v>
      </c>
      <c r="Z597" s="50" t="s">
        <v>29</v>
      </c>
      <c r="AA597" s="50" t="s">
        <v>20</v>
      </c>
      <c r="AB597" s="8">
        <v>0</v>
      </c>
      <c r="AC597" s="50" t="s">
        <v>30</v>
      </c>
      <c r="AD597" s="8" t="s">
        <v>31</v>
      </c>
      <c r="AE597" s="8">
        <v>10</v>
      </c>
      <c r="AF597" s="8" t="s">
        <v>22</v>
      </c>
      <c r="AG597" s="8" t="s">
        <v>27</v>
      </c>
      <c r="AH597" s="8">
        <v>3</v>
      </c>
      <c r="AI597" s="4"/>
      <c r="AJ597" s="4">
        <v>410</v>
      </c>
      <c r="AK597" s="4"/>
      <c r="AL597" s="4"/>
      <c r="AM597" s="4"/>
      <c r="AN597" s="4">
        <v>509</v>
      </c>
      <c r="AO597" s="4"/>
      <c r="AP597" s="4">
        <v>509</v>
      </c>
      <c r="AQ597" s="5" t="s">
        <v>620</v>
      </c>
      <c r="AR597" s="4">
        <v>4</v>
      </c>
      <c r="AS597" s="4">
        <v>0</v>
      </c>
      <c r="AT597" s="4">
        <v>0</v>
      </c>
      <c r="AU597" s="4" t="s">
        <v>1523</v>
      </c>
      <c r="AV597" s="28">
        <v>67082</v>
      </c>
      <c r="AW597" s="57" t="str">
        <f t="shared" si="50"/>
        <v>BR:Ravelo,Rangel</v>
      </c>
      <c r="AX597" s="57" t="str">
        <f t="shared" si="51"/>
        <v>BP:Ravelo,Rangel</v>
      </c>
      <c r="AY597" s="58" t="s">
        <v>4017</v>
      </c>
      <c r="AZ597" s="59" t="s">
        <v>4844</v>
      </c>
    </row>
    <row r="598" spans="1:52" ht="14.25" customHeight="1" x14ac:dyDescent="0.2">
      <c r="A598" s="4"/>
      <c r="B598" s="13"/>
      <c r="C598" s="31" t="s">
        <v>1021</v>
      </c>
      <c r="D598" s="31" t="s">
        <v>644</v>
      </c>
      <c r="E598" s="11">
        <v>33323</v>
      </c>
      <c r="F598" s="17">
        <f t="shared" si="52"/>
        <v>30</v>
      </c>
      <c r="G598" s="8">
        <v>90</v>
      </c>
      <c r="H598" s="8">
        <v>84</v>
      </c>
      <c r="I598" s="8">
        <v>32</v>
      </c>
      <c r="J598" s="8">
        <v>30</v>
      </c>
      <c r="K598" s="8">
        <v>39</v>
      </c>
      <c r="L598" s="8">
        <v>14</v>
      </c>
      <c r="M598" s="49">
        <v>16.899999999999999</v>
      </c>
      <c r="N598" s="49">
        <v>36.9</v>
      </c>
      <c r="O598" s="49">
        <v>22.3</v>
      </c>
      <c r="P598" s="49">
        <v>0</v>
      </c>
      <c r="Q598" s="50" t="s">
        <v>33</v>
      </c>
      <c r="R598" s="50" t="s">
        <v>34</v>
      </c>
      <c r="S598" s="8">
        <v>0</v>
      </c>
      <c r="T598" s="8">
        <v>55</v>
      </c>
      <c r="U598" s="8">
        <v>0</v>
      </c>
      <c r="V598" s="49">
        <v>3.8</v>
      </c>
      <c r="W598" s="49">
        <v>9.8000000000000007</v>
      </c>
      <c r="X598" s="49">
        <v>3.8</v>
      </c>
      <c r="Y598" s="49">
        <v>0</v>
      </c>
      <c r="Z598" s="50" t="s">
        <v>33</v>
      </c>
      <c r="AA598" s="50" t="s">
        <v>82</v>
      </c>
      <c r="AB598" s="8">
        <v>0</v>
      </c>
      <c r="AC598" s="50" t="s">
        <v>30</v>
      </c>
      <c r="AD598" s="8" t="s">
        <v>31</v>
      </c>
      <c r="AE598" s="8">
        <v>13</v>
      </c>
      <c r="AF598" s="8" t="s">
        <v>22</v>
      </c>
      <c r="AG598" s="8" t="s">
        <v>22</v>
      </c>
      <c r="AH598" s="8">
        <v>1</v>
      </c>
      <c r="AI598" s="4"/>
      <c r="AJ598" s="4">
        <v>425</v>
      </c>
      <c r="AK598" s="4"/>
      <c r="AL598" s="4"/>
      <c r="AM598" s="4"/>
      <c r="AN598" s="4">
        <v>408</v>
      </c>
      <c r="AO598" s="4"/>
      <c r="AP598" s="4">
        <v>408</v>
      </c>
      <c r="AQ598" s="5" t="s">
        <v>658</v>
      </c>
      <c r="AR598" s="4">
        <v>2</v>
      </c>
      <c r="AS598" s="4">
        <v>0</v>
      </c>
      <c r="AT598" s="4">
        <v>0</v>
      </c>
      <c r="AU598" s="4" t="s">
        <v>1526</v>
      </c>
      <c r="AV598" s="8">
        <v>100317</v>
      </c>
      <c r="AW598" s="57" t="str">
        <f t="shared" si="50"/>
        <v>BR:Refsnyder,Rob</v>
      </c>
      <c r="AX598" s="57" t="str">
        <f t="shared" si="51"/>
        <v>BP:Refsnyder,Rob</v>
      </c>
      <c r="AY598" s="58" t="s">
        <v>4211</v>
      </c>
      <c r="AZ598" s="57" t="s">
        <v>4884</v>
      </c>
    </row>
    <row r="599" spans="1:52" ht="14.25" customHeight="1" x14ac:dyDescent="0.2">
      <c r="A599" s="4"/>
      <c r="B599" s="13" t="s">
        <v>3441</v>
      </c>
      <c r="C599" s="31" t="s">
        <v>1025</v>
      </c>
      <c r="D599" s="31" t="s">
        <v>329</v>
      </c>
      <c r="E599" s="11">
        <v>33210</v>
      </c>
      <c r="F599" s="17">
        <f t="shared" si="52"/>
        <v>30</v>
      </c>
      <c r="G599" s="8">
        <v>31</v>
      </c>
      <c r="H599" s="8">
        <v>31</v>
      </c>
      <c r="I599" s="8">
        <v>11</v>
      </c>
      <c r="J599" s="8">
        <v>11</v>
      </c>
      <c r="K599" s="8">
        <v>90</v>
      </c>
      <c r="L599" s="8">
        <v>0</v>
      </c>
      <c r="M599" s="49">
        <v>0</v>
      </c>
      <c r="N599" s="49">
        <v>0</v>
      </c>
      <c r="O599" s="49">
        <v>0</v>
      </c>
      <c r="P599" s="49">
        <v>0</v>
      </c>
      <c r="Q599" s="50" t="s">
        <v>29</v>
      </c>
      <c r="R599" s="50" t="s">
        <v>20</v>
      </c>
      <c r="S599" s="8">
        <v>0</v>
      </c>
      <c r="T599" s="8">
        <v>95</v>
      </c>
      <c r="U599" s="8">
        <v>0</v>
      </c>
      <c r="V599" s="49">
        <v>0</v>
      </c>
      <c r="W599" s="49">
        <v>0</v>
      </c>
      <c r="X599" s="49">
        <v>0</v>
      </c>
      <c r="Y599" s="49">
        <v>0</v>
      </c>
      <c r="Z599" s="50" t="s">
        <v>29</v>
      </c>
      <c r="AA599" s="50" t="s">
        <v>20</v>
      </c>
      <c r="AB599" s="8">
        <v>0</v>
      </c>
      <c r="AC599" s="50" t="s">
        <v>30</v>
      </c>
      <c r="AD599" s="8" t="s">
        <v>31</v>
      </c>
      <c r="AE599" s="8">
        <v>13</v>
      </c>
      <c r="AF599" s="8" t="s">
        <v>22</v>
      </c>
      <c r="AG599" s="8" t="s">
        <v>22</v>
      </c>
      <c r="AH599" s="8">
        <v>1</v>
      </c>
      <c r="AI599" s="4"/>
      <c r="AJ599" s="4"/>
      <c r="AK599" s="4"/>
      <c r="AL599" s="4">
        <v>350</v>
      </c>
      <c r="AM599" s="4"/>
      <c r="AN599" s="4"/>
      <c r="AO599" s="4"/>
      <c r="AP599" s="4"/>
      <c r="AQ599" s="5" t="s">
        <v>725</v>
      </c>
      <c r="AR599" s="4">
        <v>0</v>
      </c>
      <c r="AS599" s="4">
        <v>0</v>
      </c>
      <c r="AT599" s="4">
        <v>0</v>
      </c>
      <c r="AU599" s="4" t="s">
        <v>1533</v>
      </c>
      <c r="AV599" s="28">
        <v>100318</v>
      </c>
      <c r="AW599" s="57" t="str">
        <f t="shared" si="50"/>
        <v>BR:Reynolds,Matt</v>
      </c>
      <c r="AX599" s="57" t="str">
        <f t="shared" si="51"/>
        <v>BP:Reynolds,Matt</v>
      </c>
      <c r="AY599" s="58" t="s">
        <v>4240</v>
      </c>
      <c r="AZ599" s="59" t="s">
        <v>4865</v>
      </c>
    </row>
    <row r="600" spans="1:52" ht="14.25" customHeight="1" x14ac:dyDescent="0.2">
      <c r="A600" s="4"/>
      <c r="B600" s="13" t="s">
        <v>3441</v>
      </c>
      <c r="C600" s="6" t="s">
        <v>1026</v>
      </c>
      <c r="D600" s="31" t="s">
        <v>587</v>
      </c>
      <c r="E600" s="11">
        <v>33379</v>
      </c>
      <c r="F600" s="17">
        <f t="shared" si="52"/>
        <v>30</v>
      </c>
      <c r="G600" s="8">
        <v>17</v>
      </c>
      <c r="H600" s="8">
        <v>14</v>
      </c>
      <c r="I600" s="8">
        <v>6</v>
      </c>
      <c r="J600" s="8">
        <v>5</v>
      </c>
      <c r="K600" s="8">
        <v>4</v>
      </c>
      <c r="L600" s="8">
        <v>32</v>
      </c>
      <c r="M600" s="49">
        <v>0</v>
      </c>
      <c r="N600" s="49">
        <v>32</v>
      </c>
      <c r="O600" s="49">
        <v>0</v>
      </c>
      <c r="P600" s="49">
        <v>0</v>
      </c>
      <c r="Q600" s="50" t="s">
        <v>29</v>
      </c>
      <c r="R600" s="50" t="s">
        <v>20</v>
      </c>
      <c r="S600" s="8">
        <v>0</v>
      </c>
      <c r="T600" s="8">
        <v>22</v>
      </c>
      <c r="U600" s="8">
        <v>19</v>
      </c>
      <c r="V600" s="49">
        <v>0</v>
      </c>
      <c r="W600" s="49">
        <v>19</v>
      </c>
      <c r="X600" s="49">
        <v>0</v>
      </c>
      <c r="Y600" s="49">
        <v>0</v>
      </c>
      <c r="Z600" s="50" t="s">
        <v>29</v>
      </c>
      <c r="AA600" s="50" t="s">
        <v>20</v>
      </c>
      <c r="AB600" s="8">
        <v>0</v>
      </c>
      <c r="AC600" s="50" t="s">
        <v>30</v>
      </c>
      <c r="AD600" s="8" t="s">
        <v>31</v>
      </c>
      <c r="AE600" s="8">
        <v>13</v>
      </c>
      <c r="AF600" s="8" t="s">
        <v>22</v>
      </c>
      <c r="AG600" s="8" t="s">
        <v>22</v>
      </c>
      <c r="AH600" s="8">
        <v>3</v>
      </c>
      <c r="AI600" s="4"/>
      <c r="AJ600" s="4"/>
      <c r="AK600" s="4"/>
      <c r="AL600" s="4"/>
      <c r="AM600" s="4"/>
      <c r="AN600" s="4"/>
      <c r="AO600" s="4"/>
      <c r="AP600" s="4">
        <v>306</v>
      </c>
      <c r="AQ600" s="5" t="s">
        <v>615</v>
      </c>
      <c r="AR600" s="4">
        <v>1</v>
      </c>
      <c r="AS600" s="4">
        <v>0</v>
      </c>
      <c r="AT600" s="4">
        <v>0</v>
      </c>
      <c r="AU600" s="4" t="s">
        <v>1534</v>
      </c>
      <c r="AV600" s="24">
        <v>100182</v>
      </c>
      <c r="AW600" s="57" t="str">
        <f t="shared" si="50"/>
        <v>BR:Rickard,Joey</v>
      </c>
      <c r="AX600" s="57" t="str">
        <f t="shared" si="51"/>
        <v>BP:Rickard,Joey</v>
      </c>
      <c r="AY600" s="58" t="s">
        <v>4026</v>
      </c>
      <c r="AZ600" s="59" t="s">
        <v>4603</v>
      </c>
    </row>
    <row r="601" spans="1:52" ht="14.25" customHeight="1" x14ac:dyDescent="0.2">
      <c r="A601" s="4"/>
      <c r="B601" s="13"/>
      <c r="C601" s="31" t="s">
        <v>1771</v>
      </c>
      <c r="D601" s="31" t="s">
        <v>528</v>
      </c>
      <c r="E601" s="11">
        <v>33523</v>
      </c>
      <c r="F601" s="17">
        <f t="shared" si="52"/>
        <v>29</v>
      </c>
      <c r="G601" s="8">
        <v>194</v>
      </c>
      <c r="H601" s="8">
        <v>188</v>
      </c>
      <c r="I601" s="8">
        <v>69</v>
      </c>
      <c r="J601" s="8">
        <v>67</v>
      </c>
      <c r="K601" s="8">
        <v>17</v>
      </c>
      <c r="L601" s="8">
        <v>0</v>
      </c>
      <c r="M601" s="49">
        <v>2.7</v>
      </c>
      <c r="N601" s="49">
        <v>2.7</v>
      </c>
      <c r="O601" s="49">
        <v>2.7</v>
      </c>
      <c r="P601" s="49">
        <v>0</v>
      </c>
      <c r="Q601" s="50" t="s">
        <v>33</v>
      </c>
      <c r="R601" s="50" t="s">
        <v>66</v>
      </c>
      <c r="S601" s="8">
        <v>0</v>
      </c>
      <c r="T601" s="8">
        <v>11</v>
      </c>
      <c r="U601" s="8">
        <v>0</v>
      </c>
      <c r="V601" s="49">
        <v>8.5</v>
      </c>
      <c r="W601" s="49">
        <v>8.5</v>
      </c>
      <c r="X601" s="49">
        <v>21.9</v>
      </c>
      <c r="Y601" s="49">
        <v>3.7</v>
      </c>
      <c r="Z601" s="50" t="s">
        <v>29</v>
      </c>
      <c r="AA601" s="50" t="s">
        <v>20</v>
      </c>
      <c r="AB601" s="8">
        <v>0</v>
      </c>
      <c r="AC601" s="50" t="s">
        <v>100</v>
      </c>
      <c r="AD601" s="8" t="s">
        <v>22</v>
      </c>
      <c r="AE601" s="8">
        <v>13</v>
      </c>
      <c r="AF601" s="8" t="s">
        <v>22</v>
      </c>
      <c r="AG601" s="8" t="s">
        <v>22</v>
      </c>
      <c r="AH601" s="8">
        <v>2</v>
      </c>
      <c r="AI601" s="4"/>
      <c r="AJ601" s="4">
        <v>425</v>
      </c>
      <c r="AK601" s="4">
        <v>441</v>
      </c>
      <c r="AL601" s="4">
        <v>447</v>
      </c>
      <c r="AM601" s="4">
        <v>468</v>
      </c>
      <c r="AN601" s="4">
        <v>404</v>
      </c>
      <c r="AO601" s="4">
        <v>404</v>
      </c>
      <c r="AP601" s="4">
        <v>404</v>
      </c>
      <c r="AQ601" s="5" t="s">
        <v>545</v>
      </c>
      <c r="AR601" s="4">
        <v>2</v>
      </c>
      <c r="AS601" s="4">
        <v>1</v>
      </c>
      <c r="AT601" s="4">
        <v>0</v>
      </c>
      <c r="AU601" s="4" t="s">
        <v>1535</v>
      </c>
      <c r="AV601" s="24">
        <v>68945</v>
      </c>
      <c r="AW601" s="57" t="str">
        <f t="shared" si="50"/>
        <v>BR:Riddle,JT*</v>
      </c>
      <c r="AX601" s="57" t="str">
        <f t="shared" si="51"/>
        <v>BP:Riddle,JT*</v>
      </c>
      <c r="AY601" s="58" t="s">
        <v>4027</v>
      </c>
      <c r="AZ601" s="59" t="s">
        <v>4536</v>
      </c>
    </row>
    <row r="602" spans="1:52" ht="14.25" customHeight="1" x14ac:dyDescent="0.2">
      <c r="A602" s="4"/>
      <c r="B602" s="13" t="s">
        <v>3441</v>
      </c>
      <c r="C602" s="6" t="s">
        <v>1028</v>
      </c>
      <c r="D602" s="31" t="s">
        <v>469</v>
      </c>
      <c r="E602" s="11">
        <v>30528</v>
      </c>
      <c r="F602" s="17">
        <f t="shared" si="52"/>
        <v>37</v>
      </c>
      <c r="G602" s="8">
        <v>11</v>
      </c>
      <c r="H602" s="8">
        <v>11</v>
      </c>
      <c r="I602" s="8">
        <v>4</v>
      </c>
      <c r="J602" s="8">
        <v>4</v>
      </c>
      <c r="K602" s="8">
        <v>64</v>
      </c>
      <c r="L602" s="8">
        <v>0</v>
      </c>
      <c r="M602" s="49">
        <v>34.200000000000003</v>
      </c>
      <c r="N602" s="49">
        <v>34.200000000000003</v>
      </c>
      <c r="O602" s="49">
        <v>34.200000000000003</v>
      </c>
      <c r="P602" s="49">
        <v>0</v>
      </c>
      <c r="Q602" s="50" t="s">
        <v>33</v>
      </c>
      <c r="R602" s="50" t="s">
        <v>60</v>
      </c>
      <c r="S602" s="8">
        <v>0</v>
      </c>
      <c r="T602" s="8">
        <v>77</v>
      </c>
      <c r="U602" s="8">
        <v>0</v>
      </c>
      <c r="V602" s="49">
        <v>21.6</v>
      </c>
      <c r="W602" s="49">
        <v>21.6</v>
      </c>
      <c r="X602" s="49">
        <v>21.6</v>
      </c>
      <c r="Y602" s="49">
        <v>0</v>
      </c>
      <c r="Z602" s="50" t="s">
        <v>33</v>
      </c>
      <c r="AA602" s="50" t="s">
        <v>60</v>
      </c>
      <c r="AB602" s="8">
        <v>0</v>
      </c>
      <c r="AC602" s="50" t="s">
        <v>30</v>
      </c>
      <c r="AD602" s="8" t="s">
        <v>31</v>
      </c>
      <c r="AE602" s="8">
        <v>8</v>
      </c>
      <c r="AF602" s="8" t="s">
        <v>22</v>
      </c>
      <c r="AG602" s="8" t="s">
        <v>22</v>
      </c>
      <c r="AH602" s="8">
        <v>6</v>
      </c>
      <c r="AI602" s="4">
        <v>404</v>
      </c>
      <c r="AJ602" s="4"/>
      <c r="AK602" s="4"/>
      <c r="AL602" s="4"/>
      <c r="AM602" s="4"/>
      <c r="AN602" s="4"/>
      <c r="AO602" s="4"/>
      <c r="AP602" s="4"/>
      <c r="AQ602" s="5" t="s">
        <v>740</v>
      </c>
      <c r="AR602" s="4">
        <v>0</v>
      </c>
      <c r="AS602" s="4">
        <v>0</v>
      </c>
      <c r="AT602" s="4">
        <v>0</v>
      </c>
      <c r="AU602" s="4" t="s">
        <v>1538</v>
      </c>
      <c r="AV602" s="24">
        <v>41774</v>
      </c>
      <c r="AW602" s="57" t="str">
        <f t="shared" si="50"/>
        <v>BR:Rivera,Rene</v>
      </c>
      <c r="AX602" s="57" t="str">
        <f t="shared" si="51"/>
        <v>BP:Rivera,Rene</v>
      </c>
      <c r="AY602" s="58" t="s">
        <v>4030</v>
      </c>
      <c r="AZ602" s="59" t="s">
        <v>4347</v>
      </c>
    </row>
    <row r="603" spans="1:52" ht="14.25" customHeight="1" x14ac:dyDescent="0.2">
      <c r="A603" s="4"/>
      <c r="B603" s="13" t="s">
        <v>3441</v>
      </c>
      <c r="C603" s="6" t="s">
        <v>1029</v>
      </c>
      <c r="D603" s="31" t="s">
        <v>644</v>
      </c>
      <c r="E603" s="11">
        <v>33726</v>
      </c>
      <c r="F603" s="17">
        <f t="shared" si="52"/>
        <v>29</v>
      </c>
      <c r="G603" s="8">
        <v>14</v>
      </c>
      <c r="H603" s="8">
        <v>14</v>
      </c>
      <c r="I603" s="8">
        <v>5</v>
      </c>
      <c r="J603" s="8">
        <v>5</v>
      </c>
      <c r="K603" s="8">
        <v>0</v>
      </c>
      <c r="L603" s="8">
        <v>0</v>
      </c>
      <c r="M603" s="49">
        <v>0</v>
      </c>
      <c r="N603" s="49">
        <v>0</v>
      </c>
      <c r="O603" s="49">
        <v>0</v>
      </c>
      <c r="P603" s="49">
        <v>0</v>
      </c>
      <c r="Q603" s="50" t="s">
        <v>29</v>
      </c>
      <c r="R603" s="50" t="s">
        <v>20</v>
      </c>
      <c r="S603" s="8">
        <v>0</v>
      </c>
      <c r="T603" s="8">
        <v>44</v>
      </c>
      <c r="U603" s="8">
        <v>0</v>
      </c>
      <c r="V603" s="49">
        <v>0</v>
      </c>
      <c r="W603" s="49">
        <v>0</v>
      </c>
      <c r="X603" s="49">
        <v>0</v>
      </c>
      <c r="Y603" s="49">
        <v>0</v>
      </c>
      <c r="Z603" s="50" t="s">
        <v>29</v>
      </c>
      <c r="AA603" s="50" t="s">
        <v>20</v>
      </c>
      <c r="AB603" s="8">
        <v>0</v>
      </c>
      <c r="AC603" s="50" t="s">
        <v>209</v>
      </c>
      <c r="AD603" s="8" t="s">
        <v>6</v>
      </c>
      <c r="AE603" s="8">
        <v>14</v>
      </c>
      <c r="AF603" s="8" t="s">
        <v>22</v>
      </c>
      <c r="AG603" s="8" t="s">
        <v>22</v>
      </c>
      <c r="AH603" s="8">
        <v>2</v>
      </c>
      <c r="AI603" s="4"/>
      <c r="AJ603" s="4">
        <v>420</v>
      </c>
      <c r="AK603" s="4">
        <v>322</v>
      </c>
      <c r="AL603" s="4"/>
      <c r="AM603" s="4">
        <v>340</v>
      </c>
      <c r="AN603" s="4"/>
      <c r="AO603" s="4"/>
      <c r="AP603" s="4"/>
      <c r="AQ603" s="5" t="s">
        <v>759</v>
      </c>
      <c r="AR603" s="4">
        <v>0</v>
      </c>
      <c r="AS603" s="4">
        <v>1</v>
      </c>
      <c r="AT603" s="4">
        <v>0</v>
      </c>
      <c r="AU603" s="4" t="s">
        <v>1539</v>
      </c>
      <c r="AV603" s="24">
        <v>67093</v>
      </c>
      <c r="AW603" s="57" t="str">
        <f t="shared" si="50"/>
        <v>BR:Rivera,Yadiel</v>
      </c>
      <c r="AX603" s="57" t="str">
        <f t="shared" si="51"/>
        <v>BP:Rivera,Yadiel</v>
      </c>
      <c r="AY603" s="58" t="s">
        <v>4031</v>
      </c>
      <c r="AZ603" s="59" t="s">
        <v>4505</v>
      </c>
    </row>
    <row r="604" spans="1:52" ht="14.25" customHeight="1" x14ac:dyDescent="0.2">
      <c r="A604" s="4"/>
      <c r="B604" s="13" t="s">
        <v>3441</v>
      </c>
      <c r="C604" s="6" t="s">
        <v>1034</v>
      </c>
      <c r="D604" s="31" t="s">
        <v>407</v>
      </c>
      <c r="E604" s="11">
        <v>31163</v>
      </c>
      <c r="F604" s="17">
        <f t="shared" si="52"/>
        <v>36</v>
      </c>
      <c r="G604" s="8">
        <v>36</v>
      </c>
      <c r="H604" s="8">
        <v>36</v>
      </c>
      <c r="I604" s="8">
        <v>13</v>
      </c>
      <c r="J604" s="8">
        <v>13</v>
      </c>
      <c r="K604" s="8">
        <v>58</v>
      </c>
      <c r="L604" s="8">
        <v>0</v>
      </c>
      <c r="M604" s="49">
        <v>6.9</v>
      </c>
      <c r="N604" s="49">
        <v>6.9</v>
      </c>
      <c r="O604" s="49">
        <v>6.9</v>
      </c>
      <c r="P604" s="49">
        <v>0</v>
      </c>
      <c r="Q604" s="50" t="s">
        <v>33</v>
      </c>
      <c r="R604" s="50" t="s">
        <v>51</v>
      </c>
      <c r="S604" s="8">
        <v>0</v>
      </c>
      <c r="T604" s="8">
        <v>74</v>
      </c>
      <c r="U604" s="8">
        <v>0</v>
      </c>
      <c r="V604" s="49">
        <v>2.5</v>
      </c>
      <c r="W604" s="49">
        <v>2.5</v>
      </c>
      <c r="X604" s="49">
        <v>2.5</v>
      </c>
      <c r="Y604" s="49">
        <v>0</v>
      </c>
      <c r="Z604" s="50" t="s">
        <v>29</v>
      </c>
      <c r="AA604" s="50" t="s">
        <v>20</v>
      </c>
      <c r="AB604" s="8">
        <v>0</v>
      </c>
      <c r="AC604" s="50" t="s">
        <v>30</v>
      </c>
      <c r="AD604" s="8" t="s">
        <v>31</v>
      </c>
      <c r="AE604" s="8">
        <v>12</v>
      </c>
      <c r="AF604" s="8" t="s">
        <v>27</v>
      </c>
      <c r="AG604" s="8" t="s">
        <v>22</v>
      </c>
      <c r="AH604" s="8">
        <v>1</v>
      </c>
      <c r="AI604" s="4"/>
      <c r="AJ604" s="4"/>
      <c r="AK604" s="4">
        <v>410</v>
      </c>
      <c r="AL604" s="4"/>
      <c r="AM604" s="4"/>
      <c r="AN604" s="4">
        <v>404</v>
      </c>
      <c r="AO604" s="4"/>
      <c r="AP604" s="4"/>
      <c r="AQ604" s="5" t="s">
        <v>734</v>
      </c>
      <c r="AR604" s="4">
        <v>0</v>
      </c>
      <c r="AS604" s="4">
        <v>0</v>
      </c>
      <c r="AT604" s="4">
        <v>0</v>
      </c>
      <c r="AU604" s="4" t="s">
        <v>1545</v>
      </c>
      <c r="AV604" s="24">
        <v>45471</v>
      </c>
      <c r="AW604" s="57" t="str">
        <f t="shared" si="50"/>
        <v>BR:Rodriguez,Sean</v>
      </c>
      <c r="AX604" s="57" t="str">
        <f t="shared" si="51"/>
        <v>BP:Rodriguez,Sean</v>
      </c>
      <c r="AY604" s="58" t="s">
        <v>4037</v>
      </c>
      <c r="AZ604" s="59" t="s">
        <v>4353</v>
      </c>
    </row>
    <row r="605" spans="1:52" ht="14.25" customHeight="1" x14ac:dyDescent="0.2">
      <c r="A605" s="4"/>
      <c r="B605" s="13"/>
      <c r="C605" s="6" t="s">
        <v>1774</v>
      </c>
      <c r="D605" s="31" t="s">
        <v>17</v>
      </c>
      <c r="E605" s="11">
        <v>34515</v>
      </c>
      <c r="F605" s="17">
        <f t="shared" si="52"/>
        <v>27</v>
      </c>
      <c r="G605" s="8">
        <v>191</v>
      </c>
      <c r="H605" s="8">
        <v>171</v>
      </c>
      <c r="I605" s="8">
        <v>68</v>
      </c>
      <c r="J605" s="8">
        <v>61</v>
      </c>
      <c r="K605" s="8">
        <v>33</v>
      </c>
      <c r="L605" s="8">
        <v>7</v>
      </c>
      <c r="M605" s="49">
        <v>20.6</v>
      </c>
      <c r="N605" s="49">
        <v>27.6</v>
      </c>
      <c r="O605" s="49">
        <v>20.6</v>
      </c>
      <c r="P605" s="49">
        <v>0</v>
      </c>
      <c r="Q605" s="50" t="s">
        <v>33</v>
      </c>
      <c r="R605" s="50" t="s">
        <v>57</v>
      </c>
      <c r="S605" s="8">
        <v>11</v>
      </c>
      <c r="T605" s="8">
        <v>20</v>
      </c>
      <c r="U605" s="8">
        <v>18</v>
      </c>
      <c r="V605" s="49">
        <v>0.5</v>
      </c>
      <c r="W605" s="49">
        <v>18.399999999999999</v>
      </c>
      <c r="X605" s="49">
        <v>0.5</v>
      </c>
      <c r="Y605" s="49">
        <v>0</v>
      </c>
      <c r="Z605" s="50" t="s">
        <v>33</v>
      </c>
      <c r="AA605" s="50" t="s">
        <v>20</v>
      </c>
      <c r="AB605" s="8">
        <v>9</v>
      </c>
      <c r="AC605" s="50" t="s">
        <v>58</v>
      </c>
      <c r="AD605" s="8" t="s">
        <v>27</v>
      </c>
      <c r="AE605" s="8">
        <v>13</v>
      </c>
      <c r="AF605" s="8" t="s">
        <v>22</v>
      </c>
      <c r="AG605" s="8" t="s">
        <v>27</v>
      </c>
      <c r="AH605" s="8">
        <v>2</v>
      </c>
      <c r="AI605" s="4"/>
      <c r="AJ605" s="4"/>
      <c r="AK605" s="4">
        <v>406</v>
      </c>
      <c r="AL605" s="4"/>
      <c r="AM605" s="4">
        <v>407</v>
      </c>
      <c r="AN605" s="4">
        <v>402</v>
      </c>
      <c r="AO605" s="4"/>
      <c r="AP605" s="4"/>
      <c r="AQ605" s="5" t="s">
        <v>59</v>
      </c>
      <c r="AR605" s="4">
        <v>7</v>
      </c>
      <c r="AS605" s="4">
        <v>1</v>
      </c>
      <c r="AT605" s="4">
        <v>1</v>
      </c>
      <c r="AU605" s="4" t="s">
        <v>1546</v>
      </c>
      <c r="AV605" s="28">
        <v>110699</v>
      </c>
      <c r="AW605" s="57" t="str">
        <f t="shared" si="50"/>
        <v>BR:Rojas,Josh*</v>
      </c>
      <c r="AX605" s="57" t="str">
        <f t="shared" si="51"/>
        <v>BP:Rojas,Josh*</v>
      </c>
      <c r="AY605" s="58" t="s">
        <v>4038</v>
      </c>
      <c r="AZ605" s="59" t="s">
        <v>4831</v>
      </c>
    </row>
    <row r="606" spans="1:52" ht="14.25" customHeight="1" x14ac:dyDescent="0.2">
      <c r="A606" s="4"/>
      <c r="B606" s="13" t="s">
        <v>3441</v>
      </c>
      <c r="C606" s="31" t="s">
        <v>1775</v>
      </c>
      <c r="D606" s="31" t="s">
        <v>644</v>
      </c>
      <c r="E606" s="11">
        <v>31405</v>
      </c>
      <c r="F606" s="17">
        <f t="shared" si="52"/>
        <v>35</v>
      </c>
      <c r="G606" s="8">
        <v>11</v>
      </c>
      <c r="H606" s="8">
        <v>11</v>
      </c>
      <c r="I606" s="8">
        <v>4</v>
      </c>
      <c r="J606" s="8">
        <v>4</v>
      </c>
      <c r="K606" s="8">
        <v>0</v>
      </c>
      <c r="L606" s="8">
        <v>0</v>
      </c>
      <c r="M606" s="49">
        <v>0</v>
      </c>
      <c r="N606" s="49">
        <v>0</v>
      </c>
      <c r="O606" s="49">
        <v>0</v>
      </c>
      <c r="P606" s="49">
        <v>0</v>
      </c>
      <c r="Q606" s="50" t="s">
        <v>29</v>
      </c>
      <c r="R606" s="50" t="s">
        <v>20</v>
      </c>
      <c r="S606" s="8">
        <v>0</v>
      </c>
      <c r="T606" s="8">
        <v>27</v>
      </c>
      <c r="U606" s="8">
        <v>0</v>
      </c>
      <c r="V606" s="49">
        <v>26.6</v>
      </c>
      <c r="W606" s="49">
        <v>26.6</v>
      </c>
      <c r="X606" s="49">
        <v>53.2</v>
      </c>
      <c r="Y606" s="49">
        <v>0</v>
      </c>
      <c r="Z606" s="50" t="s">
        <v>29</v>
      </c>
      <c r="AA606" s="50" t="s">
        <v>20</v>
      </c>
      <c r="AB606" s="8">
        <v>0</v>
      </c>
      <c r="AC606" s="50" t="s">
        <v>30</v>
      </c>
      <c r="AD606" s="8" t="s">
        <v>31</v>
      </c>
      <c r="AE606" s="8">
        <v>14</v>
      </c>
      <c r="AF606" s="8" t="s">
        <v>22</v>
      </c>
      <c r="AG606" s="8" t="s">
        <v>22</v>
      </c>
      <c r="AH606" s="8">
        <v>1</v>
      </c>
      <c r="AI606" s="4"/>
      <c r="AJ606" s="4"/>
      <c r="AK606" s="4"/>
      <c r="AL606" s="4"/>
      <c r="AM606" s="4">
        <v>314</v>
      </c>
      <c r="AN606" s="4"/>
      <c r="AO606" s="4"/>
      <c r="AP606" s="4"/>
      <c r="AQ606" s="5" t="s">
        <v>760</v>
      </c>
      <c r="AR606" s="4">
        <v>0</v>
      </c>
      <c r="AS606" s="4">
        <v>0</v>
      </c>
      <c r="AT606" s="4">
        <v>0</v>
      </c>
      <c r="AU606" s="4" t="s">
        <v>1548</v>
      </c>
      <c r="AV606" s="28">
        <v>54877</v>
      </c>
      <c r="AW606" s="57" t="str">
        <f t="shared" ref="AW606:AW652" si="53">HYPERLINK(AY606,_xlfn.CONCAT("BR:",C606))</f>
        <v>BR:Romine,Andrew+</v>
      </c>
      <c r="AX606" s="57" t="str">
        <f t="shared" ref="AX606:AX652" si="54">HYPERLINK(AZ606,_xlfn.CONCAT("BP:",C606))</f>
        <v>BP:Romine,Andrew+</v>
      </c>
      <c r="AY606" s="58" t="s">
        <v>4212</v>
      </c>
      <c r="AZ606" s="59" t="s">
        <v>4885</v>
      </c>
    </row>
    <row r="607" spans="1:52" ht="14.25" customHeight="1" x14ac:dyDescent="0.2">
      <c r="A607" s="4"/>
      <c r="B607" s="13"/>
      <c r="C607" s="31" t="s">
        <v>1037</v>
      </c>
      <c r="D607" s="31" t="s">
        <v>432</v>
      </c>
      <c r="E607" s="11">
        <v>34639</v>
      </c>
      <c r="F607" s="17">
        <f t="shared" si="52"/>
        <v>26</v>
      </c>
      <c r="G607" s="8">
        <v>53</v>
      </c>
      <c r="H607" s="8">
        <v>53</v>
      </c>
      <c r="I607" s="8">
        <v>19</v>
      </c>
      <c r="J607" s="8">
        <v>19</v>
      </c>
      <c r="K607" s="8">
        <v>8</v>
      </c>
      <c r="L607" s="8">
        <v>0</v>
      </c>
      <c r="M607" s="49">
        <v>31.4</v>
      </c>
      <c r="N607" s="49">
        <v>52.5</v>
      </c>
      <c r="O607" s="49">
        <v>40.700000000000003</v>
      </c>
      <c r="P607" s="49">
        <v>0</v>
      </c>
      <c r="Q607" s="50" t="s">
        <v>33</v>
      </c>
      <c r="R607" s="50" t="s">
        <v>45</v>
      </c>
      <c r="S607" s="8">
        <v>0</v>
      </c>
      <c r="T607" s="8">
        <v>28</v>
      </c>
      <c r="U607" s="8">
        <v>0</v>
      </c>
      <c r="V607" s="49">
        <v>25.4</v>
      </c>
      <c r="W607" s="49">
        <v>46.5</v>
      </c>
      <c r="X607" s="49">
        <v>59.6</v>
      </c>
      <c r="Y607" s="49">
        <v>6.2</v>
      </c>
      <c r="Z607" s="50" t="s">
        <v>24</v>
      </c>
      <c r="AA607" s="50" t="s">
        <v>45</v>
      </c>
      <c r="AB607" s="8">
        <v>0</v>
      </c>
      <c r="AC607" s="50" t="s">
        <v>30</v>
      </c>
      <c r="AD607" s="8" t="s">
        <v>31</v>
      </c>
      <c r="AE607" s="8">
        <v>10</v>
      </c>
      <c r="AF607" s="8" t="s">
        <v>22</v>
      </c>
      <c r="AG607" s="8" t="s">
        <v>27</v>
      </c>
      <c r="AH607" s="8">
        <v>2</v>
      </c>
      <c r="AI607" s="4"/>
      <c r="AJ607" s="4"/>
      <c r="AK607" s="4"/>
      <c r="AL607" s="4"/>
      <c r="AM607" s="4"/>
      <c r="AN607" s="4">
        <v>504</v>
      </c>
      <c r="AO607" s="4"/>
      <c r="AP607" s="4">
        <v>504</v>
      </c>
      <c r="AQ607" s="5" t="s">
        <v>446</v>
      </c>
      <c r="AR607" s="4">
        <v>0</v>
      </c>
      <c r="AS607" s="4">
        <v>0</v>
      </c>
      <c r="AT607" s="4">
        <v>0</v>
      </c>
      <c r="AU607" s="4" t="s">
        <v>1550</v>
      </c>
      <c r="AV607" s="28">
        <v>110715</v>
      </c>
      <c r="AW607" s="57" t="str">
        <f t="shared" si="53"/>
        <v>BR:Rooker,Brent</v>
      </c>
      <c r="AX607" s="57" t="str">
        <f t="shared" si="54"/>
        <v>BP:Rooker,Brent</v>
      </c>
      <c r="AY607" s="58" t="s">
        <v>4213</v>
      </c>
      <c r="AZ607" s="59" t="s">
        <v>4872</v>
      </c>
    </row>
    <row r="608" spans="1:52" ht="14.25" customHeight="1" x14ac:dyDescent="0.2">
      <c r="A608" s="4"/>
      <c r="B608" s="13" t="s">
        <v>3441</v>
      </c>
      <c r="C608" s="31" t="s">
        <v>1040</v>
      </c>
      <c r="D608" s="31" t="s">
        <v>469</v>
      </c>
      <c r="E608" s="11">
        <v>35450</v>
      </c>
      <c r="F608" s="17">
        <f t="shared" si="52"/>
        <v>24</v>
      </c>
      <c r="G608" s="8">
        <v>28</v>
      </c>
      <c r="H608" s="8">
        <v>25</v>
      </c>
      <c r="I608" s="8">
        <v>10</v>
      </c>
      <c r="J608" s="8">
        <v>9</v>
      </c>
      <c r="K608" s="8">
        <v>59</v>
      </c>
      <c r="L608" s="8">
        <v>0</v>
      </c>
      <c r="M608" s="49">
        <v>0</v>
      </c>
      <c r="N608" s="49">
        <v>0</v>
      </c>
      <c r="O608" s="49">
        <v>0</v>
      </c>
      <c r="P608" s="49">
        <v>0</v>
      </c>
      <c r="Q608" s="50" t="s">
        <v>29</v>
      </c>
      <c r="R608" s="50" t="s">
        <v>20</v>
      </c>
      <c r="S608" s="8">
        <v>34</v>
      </c>
      <c r="T608" s="8">
        <v>33</v>
      </c>
      <c r="U608" s="8">
        <v>18</v>
      </c>
      <c r="V608" s="49">
        <v>0.5</v>
      </c>
      <c r="W608" s="49">
        <v>18.5</v>
      </c>
      <c r="X608" s="49">
        <v>0.5</v>
      </c>
      <c r="Y608" s="49">
        <v>0</v>
      </c>
      <c r="Z608" s="50" t="s">
        <v>29</v>
      </c>
      <c r="AA608" s="50" t="s">
        <v>20</v>
      </c>
      <c r="AB608" s="8">
        <v>27</v>
      </c>
      <c r="AC608" s="50" t="s">
        <v>30</v>
      </c>
      <c r="AD608" s="8" t="s">
        <v>31</v>
      </c>
      <c r="AE608" s="8">
        <v>9</v>
      </c>
      <c r="AF608" s="8" t="s">
        <v>22</v>
      </c>
      <c r="AG608" s="8" t="s">
        <v>22</v>
      </c>
      <c r="AH608" s="8">
        <v>1</v>
      </c>
      <c r="AI608" s="4">
        <v>416</v>
      </c>
      <c r="AJ608" s="4"/>
      <c r="AK608" s="4"/>
      <c r="AL608" s="4"/>
      <c r="AM608" s="4"/>
      <c r="AN608" s="4"/>
      <c r="AO608" s="4"/>
      <c r="AP608" s="4"/>
      <c r="AQ608" s="5" t="s">
        <v>741</v>
      </c>
      <c r="AR608" s="4">
        <v>1</v>
      </c>
      <c r="AS608" s="4">
        <v>0</v>
      </c>
      <c r="AT608" s="4">
        <v>0</v>
      </c>
      <c r="AU608" s="4" t="s">
        <v>1556</v>
      </c>
      <c r="AV608" s="28">
        <v>104025</v>
      </c>
      <c r="AW608" s="57" t="str">
        <f t="shared" si="53"/>
        <v>BR:Sanchez,Ali</v>
      </c>
      <c r="AX608" s="57" t="str">
        <f t="shared" si="54"/>
        <v>BP:Sanchez,Ali</v>
      </c>
      <c r="AY608" s="58" t="s">
        <v>4242</v>
      </c>
      <c r="AZ608" s="57" t="s">
        <v>4304</v>
      </c>
    </row>
    <row r="609" spans="1:52" ht="14.25" customHeight="1" x14ac:dyDescent="0.2">
      <c r="A609" s="4"/>
      <c r="B609" s="13"/>
      <c r="C609" s="6" t="s">
        <v>1779</v>
      </c>
      <c r="D609" s="31" t="s">
        <v>407</v>
      </c>
      <c r="E609" s="11">
        <v>35710</v>
      </c>
      <c r="F609" s="17">
        <f t="shared" si="52"/>
        <v>23</v>
      </c>
      <c r="G609" s="8">
        <v>81</v>
      </c>
      <c r="H609" s="8">
        <v>70</v>
      </c>
      <c r="I609" s="8">
        <v>29</v>
      </c>
      <c r="J609" s="8">
        <v>25</v>
      </c>
      <c r="K609" s="8">
        <v>72</v>
      </c>
      <c r="L609" s="8">
        <v>0</v>
      </c>
      <c r="M609" s="49">
        <v>0</v>
      </c>
      <c r="N609" s="49">
        <v>0</v>
      </c>
      <c r="O609" s="49">
        <v>0</v>
      </c>
      <c r="P609" s="49">
        <v>0</v>
      </c>
      <c r="Q609" s="50" t="s">
        <v>29</v>
      </c>
      <c r="R609" s="50" t="s">
        <v>20</v>
      </c>
      <c r="S609" s="8">
        <v>29</v>
      </c>
      <c r="T609" s="8">
        <v>50</v>
      </c>
      <c r="U609" s="8">
        <v>28</v>
      </c>
      <c r="V609" s="49">
        <v>0</v>
      </c>
      <c r="W609" s="49">
        <v>28</v>
      </c>
      <c r="X609" s="49">
        <v>0</v>
      </c>
      <c r="Y609" s="49">
        <v>0</v>
      </c>
      <c r="Z609" s="50" t="s">
        <v>29</v>
      </c>
      <c r="AA609" s="50" t="s">
        <v>20</v>
      </c>
      <c r="AB609" s="8">
        <v>20</v>
      </c>
      <c r="AC609" s="50" t="s">
        <v>30</v>
      </c>
      <c r="AD609" s="8" t="s">
        <v>31</v>
      </c>
      <c r="AE609" s="8">
        <v>12</v>
      </c>
      <c r="AF609" s="8" t="s">
        <v>22</v>
      </c>
      <c r="AG609" s="8" t="s">
        <v>27</v>
      </c>
      <c r="AH609" s="8">
        <v>1</v>
      </c>
      <c r="AI609" s="4"/>
      <c r="AJ609" s="4"/>
      <c r="AK609" s="4"/>
      <c r="AL609" s="4"/>
      <c r="AM609" s="4"/>
      <c r="AN609" s="4"/>
      <c r="AO609" s="4"/>
      <c r="AP609" s="4">
        <v>321</v>
      </c>
      <c r="AQ609" s="5" t="s">
        <v>428</v>
      </c>
      <c r="AR609" s="4">
        <v>4</v>
      </c>
      <c r="AS609" s="4">
        <v>0</v>
      </c>
      <c r="AT609" s="4">
        <v>0</v>
      </c>
      <c r="AU609" s="4" t="s">
        <v>1558</v>
      </c>
      <c r="AV609" s="28">
        <v>106844</v>
      </c>
      <c r="AW609" s="57" t="str">
        <f t="shared" si="53"/>
        <v>BR:Sanchez,Jesus*</v>
      </c>
      <c r="AX609" s="57" t="str">
        <f t="shared" si="54"/>
        <v>BP:Sanchez,Jesus*</v>
      </c>
      <c r="AY609" s="58" t="s">
        <v>4236</v>
      </c>
      <c r="AZ609" s="57" t="s">
        <v>4300</v>
      </c>
    </row>
    <row r="610" spans="1:52" ht="14.25" customHeight="1" x14ac:dyDescent="0.2">
      <c r="A610" s="4"/>
      <c r="B610" s="13" t="s">
        <v>3441</v>
      </c>
      <c r="C610" s="6" t="s">
        <v>1780</v>
      </c>
      <c r="D610" s="31" t="s">
        <v>158</v>
      </c>
      <c r="E610" s="11">
        <v>33784</v>
      </c>
      <c r="F610" s="17">
        <f t="shared" si="52"/>
        <v>29</v>
      </c>
      <c r="G610" s="8">
        <v>59</v>
      </c>
      <c r="H610" s="8">
        <v>45</v>
      </c>
      <c r="I610" s="8">
        <v>21</v>
      </c>
      <c r="J610" s="8">
        <v>16</v>
      </c>
      <c r="K610" s="8">
        <v>48</v>
      </c>
      <c r="L610" s="8">
        <v>26</v>
      </c>
      <c r="M610" s="49">
        <v>0</v>
      </c>
      <c r="N610" s="49">
        <v>26</v>
      </c>
      <c r="O610" s="49">
        <v>0</v>
      </c>
      <c r="P610" s="49">
        <v>0</v>
      </c>
      <c r="Q610" s="50" t="s">
        <v>29</v>
      </c>
      <c r="R610" s="50" t="s">
        <v>20</v>
      </c>
      <c r="S610" s="8">
        <v>25</v>
      </c>
      <c r="T610" s="8">
        <v>6</v>
      </c>
      <c r="U610" s="8">
        <v>41</v>
      </c>
      <c r="V610" s="49">
        <v>28.5</v>
      </c>
      <c r="W610" s="49">
        <v>69.5</v>
      </c>
      <c r="X610" s="49">
        <v>66.599999999999994</v>
      </c>
      <c r="Y610" s="49">
        <v>4.8</v>
      </c>
      <c r="Z610" s="50" t="s">
        <v>52</v>
      </c>
      <c r="AA610" s="50" t="s">
        <v>20</v>
      </c>
      <c r="AB610" s="8">
        <v>19</v>
      </c>
      <c r="AC610" s="50" t="s">
        <v>30</v>
      </c>
      <c r="AD610" s="8" t="s">
        <v>31</v>
      </c>
      <c r="AE610" s="8">
        <v>14</v>
      </c>
      <c r="AF610" s="8" t="s">
        <v>27</v>
      </c>
      <c r="AG610" s="8" t="s">
        <v>22</v>
      </c>
      <c r="AH610" s="8">
        <v>1</v>
      </c>
      <c r="AI610" s="4"/>
      <c r="AJ610" s="4"/>
      <c r="AK610" s="4">
        <v>210</v>
      </c>
      <c r="AL610" s="4">
        <v>244</v>
      </c>
      <c r="AM610" s="4">
        <v>468</v>
      </c>
      <c r="AN610" s="4"/>
      <c r="AO610" s="4"/>
      <c r="AP610" s="4"/>
      <c r="AQ610" s="5" t="s">
        <v>185</v>
      </c>
      <c r="AR610" s="4">
        <v>5</v>
      </c>
      <c r="AS610" s="4">
        <v>0</v>
      </c>
      <c r="AT610" s="4">
        <v>0</v>
      </c>
      <c r="AU610" s="4" t="s">
        <v>1559</v>
      </c>
      <c r="AV610" s="24">
        <v>66288</v>
      </c>
      <c r="AW610" s="57" t="str">
        <f t="shared" si="53"/>
        <v>BR:Sanchez,Yolmer+</v>
      </c>
      <c r="AX610" s="57" t="str">
        <f t="shared" si="54"/>
        <v>BP:Sanchez,Yolmer+</v>
      </c>
      <c r="AY610" s="58" t="s">
        <v>4047</v>
      </c>
      <c r="AZ610" s="59" t="s">
        <v>4487</v>
      </c>
    </row>
    <row r="611" spans="1:52" ht="14.25" customHeight="1" x14ac:dyDescent="0.2">
      <c r="A611" s="4"/>
      <c r="B611" s="13"/>
      <c r="C611" s="6" t="s">
        <v>1781</v>
      </c>
      <c r="D611" s="31" t="s">
        <v>75</v>
      </c>
      <c r="E611" s="11">
        <v>31635</v>
      </c>
      <c r="F611" s="17">
        <f t="shared" si="52"/>
        <v>34</v>
      </c>
      <c r="G611" s="8">
        <v>258</v>
      </c>
      <c r="H611" s="8">
        <v>236</v>
      </c>
      <c r="I611" s="8">
        <v>92</v>
      </c>
      <c r="J611" s="8">
        <v>84</v>
      </c>
      <c r="K611" s="8">
        <v>52</v>
      </c>
      <c r="L611" s="8">
        <v>10</v>
      </c>
      <c r="M611" s="49">
        <v>11.5</v>
      </c>
      <c r="N611" s="49">
        <v>24.5</v>
      </c>
      <c r="O611" s="49">
        <v>11.5</v>
      </c>
      <c r="P611" s="49">
        <v>0</v>
      </c>
      <c r="Q611" s="50" t="s">
        <v>33</v>
      </c>
      <c r="R611" s="50" t="s">
        <v>57</v>
      </c>
      <c r="S611" s="8">
        <v>19</v>
      </c>
      <c r="T611" s="8">
        <v>16</v>
      </c>
      <c r="U611" s="8">
        <v>8</v>
      </c>
      <c r="V611" s="49">
        <v>15.8</v>
      </c>
      <c r="W611" s="49">
        <v>26.8</v>
      </c>
      <c r="X611" s="49">
        <v>23.7</v>
      </c>
      <c r="Y611" s="49">
        <v>2.7</v>
      </c>
      <c r="Z611" s="50" t="s">
        <v>33</v>
      </c>
      <c r="AA611" s="50" t="s">
        <v>57</v>
      </c>
      <c r="AB611" s="8">
        <v>23</v>
      </c>
      <c r="AC611" s="50" t="s">
        <v>30</v>
      </c>
      <c r="AD611" s="8" t="s">
        <v>31</v>
      </c>
      <c r="AE611" s="8">
        <v>8</v>
      </c>
      <c r="AF611" s="8" t="s">
        <v>22</v>
      </c>
      <c r="AG611" s="8" t="s">
        <v>27</v>
      </c>
      <c r="AH611" s="8">
        <v>1</v>
      </c>
      <c r="AI611" s="4"/>
      <c r="AJ611" s="4">
        <v>309</v>
      </c>
      <c r="AK611" s="4"/>
      <c r="AL611" s="4">
        <v>419</v>
      </c>
      <c r="AM611" s="4"/>
      <c r="AN611" s="4"/>
      <c r="AO611" s="4"/>
      <c r="AP611" s="4"/>
      <c r="AQ611" s="5" t="s">
        <v>96</v>
      </c>
      <c r="AR611" s="4">
        <v>8</v>
      </c>
      <c r="AS611" s="4">
        <v>0</v>
      </c>
      <c r="AT611" s="4">
        <v>0</v>
      </c>
      <c r="AU611" s="4" t="s">
        <v>1560</v>
      </c>
      <c r="AV611" s="24">
        <v>48901</v>
      </c>
      <c r="AW611" s="57" t="str">
        <f t="shared" si="53"/>
        <v>BR:Sandoval,Pablo+</v>
      </c>
      <c r="AX611" s="57" t="str">
        <f t="shared" si="54"/>
        <v>BP:Sandoval,Pablo+</v>
      </c>
      <c r="AY611" s="58" t="s">
        <v>4048</v>
      </c>
      <c r="AZ611" s="59" t="s">
        <v>4368</v>
      </c>
    </row>
    <row r="612" spans="1:52" ht="14.25" customHeight="1" x14ac:dyDescent="0.2">
      <c r="A612" s="4"/>
      <c r="B612" s="13"/>
      <c r="C612" s="6" t="s">
        <v>1783</v>
      </c>
      <c r="D612" s="31" t="s">
        <v>644</v>
      </c>
      <c r="E612" s="11">
        <v>33184</v>
      </c>
      <c r="F612" s="17">
        <f t="shared" si="52"/>
        <v>30</v>
      </c>
      <c r="G612" s="8">
        <v>174</v>
      </c>
      <c r="H612" s="8">
        <v>154</v>
      </c>
      <c r="I612" s="8">
        <v>62</v>
      </c>
      <c r="J612" s="8">
        <v>55</v>
      </c>
      <c r="K612" s="8">
        <v>74</v>
      </c>
      <c r="L612" s="8">
        <v>0</v>
      </c>
      <c r="M612" s="49">
        <v>5</v>
      </c>
      <c r="N612" s="49">
        <v>5</v>
      </c>
      <c r="O612" s="49">
        <v>18.7</v>
      </c>
      <c r="P612" s="49">
        <v>4.4000000000000004</v>
      </c>
      <c r="Q612" s="50" t="s">
        <v>117</v>
      </c>
      <c r="R612" s="50" t="s">
        <v>20</v>
      </c>
      <c r="S612" s="8">
        <v>12</v>
      </c>
      <c r="T612" s="8">
        <v>51</v>
      </c>
      <c r="U612" s="8">
        <v>25</v>
      </c>
      <c r="V612" s="49">
        <v>0.2</v>
      </c>
      <c r="W612" s="49">
        <v>25.1</v>
      </c>
      <c r="X612" s="49">
        <v>0.3</v>
      </c>
      <c r="Y612" s="49">
        <v>0</v>
      </c>
      <c r="Z612" s="50" t="s">
        <v>29</v>
      </c>
      <c r="AA612" s="50" t="s">
        <v>20</v>
      </c>
      <c r="AB612" s="8">
        <v>10</v>
      </c>
      <c r="AC612" s="50" t="s">
        <v>149</v>
      </c>
      <c r="AD612" s="8" t="s">
        <v>6</v>
      </c>
      <c r="AE612" s="8">
        <v>15</v>
      </c>
      <c r="AF612" s="8" t="s">
        <v>22</v>
      </c>
      <c r="AG612" s="8" t="s">
        <v>22</v>
      </c>
      <c r="AH612" s="8">
        <v>4</v>
      </c>
      <c r="AI612" s="4"/>
      <c r="AJ612" s="4">
        <v>419</v>
      </c>
      <c r="AK612" s="4"/>
      <c r="AL612" s="4"/>
      <c r="AM612" s="4"/>
      <c r="AN612" s="4"/>
      <c r="AO612" s="4">
        <v>411</v>
      </c>
      <c r="AP612" s="4"/>
      <c r="AQ612" s="5" t="s">
        <v>659</v>
      </c>
      <c r="AR612" s="4">
        <v>7</v>
      </c>
      <c r="AS612" s="4">
        <v>2</v>
      </c>
      <c r="AT612" s="4">
        <v>0</v>
      </c>
      <c r="AU612" s="4" t="s">
        <v>1563</v>
      </c>
      <c r="AV612" s="28">
        <v>59768</v>
      </c>
      <c r="AW612" s="57" t="str">
        <f t="shared" si="53"/>
        <v>BR:Santana,Danny+</v>
      </c>
      <c r="AX612" s="57" t="str">
        <f t="shared" si="54"/>
        <v>BP:Santana,Danny+</v>
      </c>
      <c r="AY612" s="58" t="s">
        <v>4051</v>
      </c>
      <c r="AZ612" s="59" t="s">
        <v>4839</v>
      </c>
    </row>
    <row r="613" spans="1:52" ht="14.25" customHeight="1" x14ac:dyDescent="0.2">
      <c r="A613" s="4"/>
      <c r="B613" s="13"/>
      <c r="C613" s="6" t="s">
        <v>1043</v>
      </c>
      <c r="D613" s="31" t="s">
        <v>238</v>
      </c>
      <c r="E613" s="11">
        <v>33821</v>
      </c>
      <c r="F613" s="17">
        <f t="shared" si="52"/>
        <v>28</v>
      </c>
      <c r="G613" s="8">
        <v>233</v>
      </c>
      <c r="H613" s="8">
        <v>197</v>
      </c>
      <c r="I613" s="8">
        <v>83</v>
      </c>
      <c r="J613" s="8">
        <v>70</v>
      </c>
      <c r="K613" s="8">
        <v>46</v>
      </c>
      <c r="L613" s="8">
        <v>21</v>
      </c>
      <c r="M613" s="49">
        <v>0</v>
      </c>
      <c r="N613" s="49">
        <v>24</v>
      </c>
      <c r="O613" s="49">
        <v>0</v>
      </c>
      <c r="P613" s="49">
        <v>0</v>
      </c>
      <c r="Q613" s="50" t="s">
        <v>29</v>
      </c>
      <c r="R613" s="50" t="s">
        <v>20</v>
      </c>
      <c r="S613" s="8">
        <v>17</v>
      </c>
      <c r="T613" s="8">
        <v>33</v>
      </c>
      <c r="U613" s="8">
        <v>26</v>
      </c>
      <c r="V613" s="49">
        <v>8.5</v>
      </c>
      <c r="W613" s="49">
        <v>37.5</v>
      </c>
      <c r="X613" s="49">
        <v>19.100000000000001</v>
      </c>
      <c r="Y613" s="49">
        <v>1.6</v>
      </c>
      <c r="Z613" s="50" t="s">
        <v>64</v>
      </c>
      <c r="AA613" s="50" t="s">
        <v>20</v>
      </c>
      <c r="AB613" s="8">
        <v>15</v>
      </c>
      <c r="AC613" s="50" t="s">
        <v>30</v>
      </c>
      <c r="AD613" s="8" t="s">
        <v>31</v>
      </c>
      <c r="AE613" s="8">
        <v>11</v>
      </c>
      <c r="AF613" s="8" t="s">
        <v>22</v>
      </c>
      <c r="AG613" s="8" t="s">
        <v>22</v>
      </c>
      <c r="AH613" s="8">
        <v>1</v>
      </c>
      <c r="AI613" s="4"/>
      <c r="AJ613" s="4"/>
      <c r="AK613" s="4"/>
      <c r="AL613" s="4"/>
      <c r="AM613" s="4"/>
      <c r="AN613" s="4">
        <v>517</v>
      </c>
      <c r="AO613" s="4"/>
      <c r="AP613" s="4">
        <v>517</v>
      </c>
      <c r="AQ613" s="5" t="s">
        <v>259</v>
      </c>
      <c r="AR613" s="4">
        <v>13</v>
      </c>
      <c r="AS613" s="4">
        <v>0</v>
      </c>
      <c r="AT613" s="4">
        <v>0</v>
      </c>
      <c r="AU613" s="4" t="s">
        <v>1564</v>
      </c>
      <c r="AV613" s="24">
        <v>60423</v>
      </c>
      <c r="AW613" s="57" t="str">
        <f t="shared" si="53"/>
        <v>BR:Santana,Domingo</v>
      </c>
      <c r="AX613" s="57" t="str">
        <f t="shared" si="54"/>
        <v>BP:Santana,Domingo</v>
      </c>
      <c r="AY613" s="58" t="s">
        <v>4052</v>
      </c>
      <c r="AZ613" s="59" t="s">
        <v>4461</v>
      </c>
    </row>
    <row r="614" spans="1:52" ht="14.25" customHeight="1" x14ac:dyDescent="0.2">
      <c r="A614" s="4"/>
      <c r="B614" s="13" t="s">
        <v>3441</v>
      </c>
      <c r="C614" s="6" t="s">
        <v>1785</v>
      </c>
      <c r="D614" s="31" t="s">
        <v>75</v>
      </c>
      <c r="E614" s="11">
        <v>33152</v>
      </c>
      <c r="F614" s="17">
        <f t="shared" si="52"/>
        <v>30</v>
      </c>
      <c r="G614" s="8">
        <v>3</v>
      </c>
      <c r="H614" s="8">
        <v>3</v>
      </c>
      <c r="I614" s="8">
        <v>1</v>
      </c>
      <c r="J614" s="8">
        <v>1</v>
      </c>
      <c r="K614" s="8">
        <v>0</v>
      </c>
      <c r="L614" s="8">
        <v>0</v>
      </c>
      <c r="M614" s="49">
        <v>0</v>
      </c>
      <c r="N614" s="49">
        <v>0</v>
      </c>
      <c r="O614" s="49">
        <v>0</v>
      </c>
      <c r="P614" s="49">
        <v>0</v>
      </c>
      <c r="Q614" s="50" t="s">
        <v>29</v>
      </c>
      <c r="R614" s="50" t="s">
        <v>20</v>
      </c>
      <c r="S614" s="8">
        <v>0</v>
      </c>
      <c r="T614" s="8">
        <v>0</v>
      </c>
      <c r="U614" s="8">
        <v>0</v>
      </c>
      <c r="V614" s="49">
        <v>0</v>
      </c>
      <c r="W614" s="49">
        <v>0</v>
      </c>
      <c r="X614" s="49">
        <v>0</v>
      </c>
      <c r="Y614" s="49">
        <v>0</v>
      </c>
      <c r="Z614" s="50" t="s">
        <v>29</v>
      </c>
      <c r="AA614" s="50" t="s">
        <v>20</v>
      </c>
      <c r="AB614" s="8">
        <v>0</v>
      </c>
      <c r="AC614" s="50" t="s">
        <v>30</v>
      </c>
      <c r="AD614" s="8" t="s">
        <v>31</v>
      </c>
      <c r="AE614" s="8">
        <v>13</v>
      </c>
      <c r="AF614" s="8" t="s">
        <v>22</v>
      </c>
      <c r="AG614" s="8" t="s">
        <v>22</v>
      </c>
      <c r="AH614" s="8">
        <v>1</v>
      </c>
      <c r="AI614" s="4"/>
      <c r="AJ614" s="4"/>
      <c r="AK614" s="4"/>
      <c r="AL614" s="4"/>
      <c r="AM614" s="4"/>
      <c r="AN614" s="4"/>
      <c r="AO614" s="4"/>
      <c r="AP614" s="4">
        <v>406</v>
      </c>
      <c r="AQ614" s="5" t="s">
        <v>707</v>
      </c>
      <c r="AR614" s="4">
        <v>0</v>
      </c>
      <c r="AS614" s="4">
        <v>0</v>
      </c>
      <c r="AT614" s="4">
        <v>0</v>
      </c>
      <c r="AU614" s="4" t="s">
        <v>1566</v>
      </c>
      <c r="AV614" s="24">
        <v>67866</v>
      </c>
      <c r="AW614" s="57" t="str">
        <f t="shared" si="53"/>
        <v>BR:Schebler,Scott*</v>
      </c>
      <c r="AX614" s="57" t="str">
        <f t="shared" si="54"/>
        <v>BP:Schebler,Scott*</v>
      </c>
      <c r="AY614" s="58" t="s">
        <v>4054</v>
      </c>
      <c r="AZ614" s="59" t="s">
        <v>4521</v>
      </c>
    </row>
    <row r="615" spans="1:52" ht="14.25" customHeight="1" x14ac:dyDescent="0.2">
      <c r="A615" s="4"/>
      <c r="B615" s="13" t="s">
        <v>3441</v>
      </c>
      <c r="C615" s="31" t="s">
        <v>1786</v>
      </c>
      <c r="D615" s="31" t="s">
        <v>606</v>
      </c>
      <c r="E615" s="11">
        <v>34619</v>
      </c>
      <c r="F615" s="17">
        <f t="shared" si="52"/>
        <v>26</v>
      </c>
      <c r="G615" s="8">
        <v>48</v>
      </c>
      <c r="H615" s="8">
        <v>48</v>
      </c>
      <c r="I615" s="8">
        <v>17</v>
      </c>
      <c r="J615" s="8">
        <v>17</v>
      </c>
      <c r="K615" s="8">
        <v>23</v>
      </c>
      <c r="L615" s="8">
        <v>0</v>
      </c>
      <c r="M615" s="49">
        <v>7.2</v>
      </c>
      <c r="N615" s="49">
        <v>7.2</v>
      </c>
      <c r="O615" s="49">
        <v>7.2</v>
      </c>
      <c r="P615" s="49">
        <v>0</v>
      </c>
      <c r="Q615" s="50" t="s">
        <v>33</v>
      </c>
      <c r="R615" s="50" t="s">
        <v>51</v>
      </c>
      <c r="S615" s="8">
        <v>0</v>
      </c>
      <c r="T615" s="8">
        <v>48</v>
      </c>
      <c r="U615" s="8">
        <v>0</v>
      </c>
      <c r="V615" s="49">
        <v>8.8000000000000007</v>
      </c>
      <c r="W615" s="49">
        <v>8.8000000000000007</v>
      </c>
      <c r="X615" s="49">
        <v>30.4</v>
      </c>
      <c r="Y615" s="49">
        <v>7.2</v>
      </c>
      <c r="Z615" s="50" t="s">
        <v>24</v>
      </c>
      <c r="AA615" s="50" t="s">
        <v>20</v>
      </c>
      <c r="AB615" s="8">
        <v>0</v>
      </c>
      <c r="AC615" s="50" t="s">
        <v>30</v>
      </c>
      <c r="AD615" s="8" t="s">
        <v>31</v>
      </c>
      <c r="AE615" s="8">
        <v>13</v>
      </c>
      <c r="AF615" s="8" t="s">
        <v>22</v>
      </c>
      <c r="AG615" s="8" t="s">
        <v>22</v>
      </c>
      <c r="AH615" s="8">
        <v>1</v>
      </c>
      <c r="AI615" s="4"/>
      <c r="AJ615" s="4"/>
      <c r="AK615" s="4">
        <v>430</v>
      </c>
      <c r="AL615" s="4">
        <v>417</v>
      </c>
      <c r="AM615" s="4"/>
      <c r="AN615" s="4"/>
      <c r="AO615" s="4"/>
      <c r="AP615" s="4"/>
      <c r="AQ615" s="5" t="s">
        <v>621</v>
      </c>
      <c r="AR615" s="4">
        <v>0</v>
      </c>
      <c r="AS615" s="4">
        <v>0</v>
      </c>
      <c r="AT615" s="4">
        <v>0</v>
      </c>
      <c r="AU615" s="4" t="s">
        <v>1568</v>
      </c>
      <c r="AV615" s="28">
        <v>106875</v>
      </c>
      <c r="AW615" s="57" t="str">
        <f t="shared" si="53"/>
        <v>BR:Schrock,Max*</v>
      </c>
      <c r="AX615" s="57" t="str">
        <f t="shared" si="54"/>
        <v>BP:Schrock,Max*</v>
      </c>
      <c r="AY615" s="58" t="s">
        <v>4215</v>
      </c>
      <c r="AZ615" s="59" t="s">
        <v>4882</v>
      </c>
    </row>
    <row r="616" spans="1:52" ht="14.25" customHeight="1" x14ac:dyDescent="0.2">
      <c r="A616" s="4"/>
      <c r="B616" s="13"/>
      <c r="C616" s="6" t="s">
        <v>1793</v>
      </c>
      <c r="D616" s="31" t="s">
        <v>99</v>
      </c>
      <c r="E616" s="11">
        <v>33903</v>
      </c>
      <c r="F616" s="17">
        <f t="shared" si="52"/>
        <v>28</v>
      </c>
      <c r="G616" s="8">
        <v>197</v>
      </c>
      <c r="H616" s="8">
        <v>177</v>
      </c>
      <c r="I616" s="8">
        <v>70</v>
      </c>
      <c r="J616" s="8">
        <v>63</v>
      </c>
      <c r="K616" s="8">
        <v>47</v>
      </c>
      <c r="L616" s="8">
        <v>3</v>
      </c>
      <c r="M616" s="49">
        <v>11.9</v>
      </c>
      <c r="N616" s="49">
        <v>17.899999999999999</v>
      </c>
      <c r="O616" s="49">
        <v>16.899999999999999</v>
      </c>
      <c r="P616" s="49">
        <v>0</v>
      </c>
      <c r="Q616" s="50" t="s">
        <v>33</v>
      </c>
      <c r="R616" s="50" t="s">
        <v>51</v>
      </c>
      <c r="S616" s="8">
        <v>11</v>
      </c>
      <c r="T616" s="8">
        <v>31</v>
      </c>
      <c r="U616" s="8">
        <v>8</v>
      </c>
      <c r="V616" s="49">
        <v>17</v>
      </c>
      <c r="W616" s="49">
        <v>28</v>
      </c>
      <c r="X616" s="49">
        <v>27.1</v>
      </c>
      <c r="Y616" s="49">
        <v>2.2000000000000002</v>
      </c>
      <c r="Z616" s="50" t="s">
        <v>61</v>
      </c>
      <c r="AA616" s="50" t="s">
        <v>51</v>
      </c>
      <c r="AB616" s="8">
        <v>11</v>
      </c>
      <c r="AC616" s="50" t="s">
        <v>100</v>
      </c>
      <c r="AD616" s="8" t="s">
        <v>27</v>
      </c>
      <c r="AE616" s="8">
        <v>12</v>
      </c>
      <c r="AF616" s="8" t="s">
        <v>22</v>
      </c>
      <c r="AG616" s="8" t="s">
        <v>22</v>
      </c>
      <c r="AH616" s="8">
        <v>1</v>
      </c>
      <c r="AI616" s="4"/>
      <c r="AJ616" s="4"/>
      <c r="AK616" s="4"/>
      <c r="AL616" s="4"/>
      <c r="AM616" s="4"/>
      <c r="AN616" s="4">
        <v>412</v>
      </c>
      <c r="AO616" s="4"/>
      <c r="AP616" s="4"/>
      <c r="AQ616" s="5" t="s">
        <v>123</v>
      </c>
      <c r="AR616" s="4">
        <v>7</v>
      </c>
      <c r="AS616" s="4">
        <v>1</v>
      </c>
      <c r="AT616" s="4">
        <v>0</v>
      </c>
      <c r="AU616" s="4" t="s">
        <v>1581</v>
      </c>
      <c r="AV616" s="28">
        <v>70770</v>
      </c>
      <c r="AW616" s="57" t="str">
        <f t="shared" si="53"/>
        <v>BR:Smith Jr.,Dwight*</v>
      </c>
      <c r="AX616" s="57" t="str">
        <f t="shared" si="54"/>
        <v>BP:Smith Jr.,Dwight*</v>
      </c>
      <c r="AY616" s="58" t="s">
        <v>4067</v>
      </c>
      <c r="AZ616" s="59" t="s">
        <v>4849</v>
      </c>
    </row>
    <row r="617" spans="1:52" ht="14.25" customHeight="1" x14ac:dyDescent="0.2">
      <c r="A617" s="4"/>
      <c r="B617" s="13"/>
      <c r="C617" s="6" t="s">
        <v>1795</v>
      </c>
      <c r="D617" s="31" t="s">
        <v>565</v>
      </c>
      <c r="E617" s="11">
        <v>34095</v>
      </c>
      <c r="F617" s="17">
        <f t="shared" si="52"/>
        <v>28</v>
      </c>
      <c r="G617" s="8">
        <v>132</v>
      </c>
      <c r="H617" s="8">
        <v>126</v>
      </c>
      <c r="I617" s="8">
        <v>47</v>
      </c>
      <c r="J617" s="8">
        <v>45</v>
      </c>
      <c r="K617" s="8">
        <v>56</v>
      </c>
      <c r="L617" s="8">
        <v>0</v>
      </c>
      <c r="M617" s="49">
        <v>0</v>
      </c>
      <c r="N617" s="49">
        <v>0</v>
      </c>
      <c r="O617" s="49">
        <v>0</v>
      </c>
      <c r="P617" s="49">
        <v>0</v>
      </c>
      <c r="Q617" s="50" t="s">
        <v>29</v>
      </c>
      <c r="R617" s="50" t="s">
        <v>20</v>
      </c>
      <c r="S617" s="8">
        <v>18</v>
      </c>
      <c r="T617" s="8">
        <v>33</v>
      </c>
      <c r="U617" s="8">
        <v>0</v>
      </c>
      <c r="V617" s="49">
        <v>5.9</v>
      </c>
      <c r="W617" s="49">
        <v>5.9</v>
      </c>
      <c r="X617" s="49">
        <v>10.7</v>
      </c>
      <c r="Y617" s="49">
        <v>0</v>
      </c>
      <c r="Z617" s="50" t="s">
        <v>29</v>
      </c>
      <c r="AA617" s="50" t="s">
        <v>20</v>
      </c>
      <c r="AB617" s="8">
        <v>18</v>
      </c>
      <c r="AC617" s="50" t="s">
        <v>149</v>
      </c>
      <c r="AD617" s="8" t="s">
        <v>6</v>
      </c>
      <c r="AE617" s="8">
        <v>16</v>
      </c>
      <c r="AF617" s="8" t="s">
        <v>22</v>
      </c>
      <c r="AG617" s="8" t="s">
        <v>22</v>
      </c>
      <c r="AH617" s="8">
        <v>1</v>
      </c>
      <c r="AI617" s="4"/>
      <c r="AJ617" s="4"/>
      <c r="AK617" s="4"/>
      <c r="AL617" s="4"/>
      <c r="AM617" s="4"/>
      <c r="AN617" s="4"/>
      <c r="AO617" s="4">
        <v>412</v>
      </c>
      <c r="AP617" s="4">
        <v>412</v>
      </c>
      <c r="AQ617" s="5" t="s">
        <v>582</v>
      </c>
      <c r="AR617" s="4">
        <v>2</v>
      </c>
      <c r="AS617" s="4">
        <v>2</v>
      </c>
      <c r="AT617" s="4">
        <v>0</v>
      </c>
      <c r="AU617" s="4" t="s">
        <v>1584</v>
      </c>
      <c r="AV617" s="24">
        <v>70851</v>
      </c>
      <c r="AW617" s="57" t="str">
        <f t="shared" si="53"/>
        <v>BR:Smith,Mallex*</v>
      </c>
      <c r="AX617" s="57" t="str">
        <f t="shared" si="54"/>
        <v>BP:Smith,Mallex*</v>
      </c>
      <c r="AY617" s="58" t="s">
        <v>4070</v>
      </c>
      <c r="AZ617" s="59" t="s">
        <v>4588</v>
      </c>
    </row>
    <row r="618" spans="1:52" ht="14.25" customHeight="1" x14ac:dyDescent="0.2">
      <c r="A618" s="4"/>
      <c r="B618" s="13"/>
      <c r="C618" s="6" t="s">
        <v>1797</v>
      </c>
      <c r="D618" s="31" t="s">
        <v>587</v>
      </c>
      <c r="E618" s="11">
        <v>31751</v>
      </c>
      <c r="F618" s="17">
        <f t="shared" si="52"/>
        <v>34</v>
      </c>
      <c r="G618" s="8">
        <v>362</v>
      </c>
      <c r="H618" s="8">
        <v>334</v>
      </c>
      <c r="I618" s="8">
        <v>129</v>
      </c>
      <c r="J618" s="8">
        <v>119</v>
      </c>
      <c r="K618" s="8">
        <v>9</v>
      </c>
      <c r="L618" s="8">
        <v>6</v>
      </c>
      <c r="M618" s="49">
        <v>7.6</v>
      </c>
      <c r="N618" s="49">
        <v>16.600000000000001</v>
      </c>
      <c r="O618" s="49">
        <v>15.6</v>
      </c>
      <c r="P618" s="49">
        <v>0.2</v>
      </c>
      <c r="Q618" s="50" t="s">
        <v>230</v>
      </c>
      <c r="R618" s="50" t="s">
        <v>20</v>
      </c>
      <c r="S618" s="8">
        <v>24</v>
      </c>
      <c r="T618" s="8">
        <v>52</v>
      </c>
      <c r="U618" s="8">
        <v>5</v>
      </c>
      <c r="V618" s="49">
        <v>10.1</v>
      </c>
      <c r="W618" s="49">
        <v>18.100000000000001</v>
      </c>
      <c r="X618" s="49">
        <v>25.8</v>
      </c>
      <c r="Y618" s="49">
        <v>3.1</v>
      </c>
      <c r="Z618" s="50" t="s">
        <v>52</v>
      </c>
      <c r="AA618" s="50" t="s">
        <v>20</v>
      </c>
      <c r="AB618" s="8">
        <v>28</v>
      </c>
      <c r="AC618" s="50" t="s">
        <v>30</v>
      </c>
      <c r="AD618" s="8" t="s">
        <v>31</v>
      </c>
      <c r="AE618" s="8">
        <v>8</v>
      </c>
      <c r="AF618" s="8" t="s">
        <v>22</v>
      </c>
      <c r="AG618" s="8" t="s">
        <v>22</v>
      </c>
      <c r="AH618" s="8">
        <v>1</v>
      </c>
      <c r="AI618" s="4"/>
      <c r="AJ618" s="4">
        <v>217</v>
      </c>
      <c r="AK618" s="4"/>
      <c r="AL618" s="4"/>
      <c r="AM618" s="4"/>
      <c r="AN618" s="4"/>
      <c r="AO618" s="4"/>
      <c r="AP618" s="4"/>
      <c r="AQ618" s="5" t="s">
        <v>602</v>
      </c>
      <c r="AR618" s="4">
        <v>10</v>
      </c>
      <c r="AS618" s="4">
        <v>0</v>
      </c>
      <c r="AT618" s="4">
        <v>0</v>
      </c>
      <c r="AU618" s="4" t="s">
        <v>1587</v>
      </c>
      <c r="AV618" s="24">
        <v>58692</v>
      </c>
      <c r="AW618" s="57" t="str">
        <f t="shared" si="53"/>
        <v>BR:Smoak,Justin+</v>
      </c>
      <c r="AX618" s="57" t="str">
        <f t="shared" si="54"/>
        <v>BP:Smoak,Justin+</v>
      </c>
      <c r="AY618" s="58" t="s">
        <v>4072</v>
      </c>
      <c r="AZ618" s="59" t="s">
        <v>4428</v>
      </c>
    </row>
    <row r="619" spans="1:52" ht="14.25" customHeight="1" x14ac:dyDescent="0.2">
      <c r="A619" s="4"/>
      <c r="B619" s="13"/>
      <c r="C619" s="6" t="s">
        <v>1798</v>
      </c>
      <c r="D619" s="31" t="s">
        <v>383</v>
      </c>
      <c r="E619" s="11">
        <v>31554</v>
      </c>
      <c r="F619" s="17">
        <f t="shared" si="52"/>
        <v>35</v>
      </c>
      <c r="G619" s="8">
        <v>354</v>
      </c>
      <c r="H619" s="8">
        <v>323</v>
      </c>
      <c r="I619" s="8">
        <v>126</v>
      </c>
      <c r="J619" s="8">
        <v>115</v>
      </c>
      <c r="K619" s="8">
        <v>25</v>
      </c>
      <c r="L619" s="8">
        <v>4</v>
      </c>
      <c r="M619" s="49">
        <v>14.9</v>
      </c>
      <c r="N619" s="49">
        <v>21</v>
      </c>
      <c r="O619" s="49">
        <v>14.9</v>
      </c>
      <c r="P619" s="49">
        <v>0</v>
      </c>
      <c r="Q619" s="50" t="s">
        <v>33</v>
      </c>
      <c r="R619" s="50" t="s">
        <v>19</v>
      </c>
      <c r="S619" s="8">
        <v>4</v>
      </c>
      <c r="T619" s="8">
        <v>5</v>
      </c>
      <c r="U619" s="8">
        <v>8</v>
      </c>
      <c r="V619" s="49">
        <v>16.8</v>
      </c>
      <c r="W619" s="49">
        <v>26.8</v>
      </c>
      <c r="X619" s="49">
        <v>27.6</v>
      </c>
      <c r="Y619" s="49">
        <v>2</v>
      </c>
      <c r="Z619" s="50" t="s">
        <v>33</v>
      </c>
      <c r="AA619" s="50" t="s">
        <v>19</v>
      </c>
      <c r="AB619" s="8">
        <v>4</v>
      </c>
      <c r="AC619" s="50" t="s">
        <v>30</v>
      </c>
      <c r="AD619" s="8" t="s">
        <v>31</v>
      </c>
      <c r="AE619" s="8">
        <v>12</v>
      </c>
      <c r="AF619" s="8" t="s">
        <v>22</v>
      </c>
      <c r="AG619" s="8" t="s">
        <v>27</v>
      </c>
      <c r="AH619" s="8">
        <v>1</v>
      </c>
      <c r="AI619" s="4"/>
      <c r="AJ619" s="4"/>
      <c r="AK619" s="4">
        <v>315</v>
      </c>
      <c r="AL619" s="4">
        <v>321</v>
      </c>
      <c r="AM619" s="4">
        <v>434</v>
      </c>
      <c r="AN619" s="4">
        <v>516</v>
      </c>
      <c r="AO619" s="4"/>
      <c r="AP619" s="4"/>
      <c r="AQ619" s="5" t="s">
        <v>400</v>
      </c>
      <c r="AR619" s="4">
        <v>11</v>
      </c>
      <c r="AS619" s="4">
        <v>0</v>
      </c>
      <c r="AT619" s="4">
        <v>0</v>
      </c>
      <c r="AU619" s="4" t="s">
        <v>1588</v>
      </c>
      <c r="AV619" s="24">
        <v>57552</v>
      </c>
      <c r="AW619" s="57" t="str">
        <f t="shared" si="53"/>
        <v>BR:Sogard,Eric*</v>
      </c>
      <c r="AX619" s="57" t="str">
        <f t="shared" si="54"/>
        <v>BP:Sogard,Eric*</v>
      </c>
      <c r="AY619" s="58" t="s">
        <v>4073</v>
      </c>
      <c r="AZ619" s="59" t="s">
        <v>4414</v>
      </c>
    </row>
    <row r="620" spans="1:52" ht="14.25" customHeight="1" x14ac:dyDescent="0.2">
      <c r="A620" s="4"/>
      <c r="B620" s="13" t="s">
        <v>3441</v>
      </c>
      <c r="C620" s="31" t="s">
        <v>1056</v>
      </c>
      <c r="D620" s="31" t="s">
        <v>348</v>
      </c>
      <c r="E620" s="11">
        <v>32741</v>
      </c>
      <c r="F620" s="17">
        <f t="shared" si="52"/>
        <v>31</v>
      </c>
      <c r="G620" s="8">
        <v>20</v>
      </c>
      <c r="H620" s="8">
        <v>17</v>
      </c>
      <c r="I620" s="8">
        <v>7</v>
      </c>
      <c r="J620" s="8">
        <v>6</v>
      </c>
      <c r="K620" s="8">
        <v>0</v>
      </c>
      <c r="L620" s="8">
        <v>11</v>
      </c>
      <c r="M620" s="49">
        <v>33</v>
      </c>
      <c r="N620" s="49">
        <v>44</v>
      </c>
      <c r="O620" s="49">
        <v>47.4</v>
      </c>
      <c r="P620" s="49">
        <v>0</v>
      </c>
      <c r="Q620" s="50" t="s">
        <v>33</v>
      </c>
      <c r="R620" s="50" t="s">
        <v>57</v>
      </c>
      <c r="S620" s="8">
        <v>0</v>
      </c>
      <c r="T620" s="8">
        <v>12</v>
      </c>
      <c r="U620" s="8">
        <v>23</v>
      </c>
      <c r="V620" s="49">
        <v>36</v>
      </c>
      <c r="W620" s="49">
        <v>59</v>
      </c>
      <c r="X620" s="49">
        <v>64.2</v>
      </c>
      <c r="Y620" s="49">
        <v>0</v>
      </c>
      <c r="Z620" s="50" t="s">
        <v>33</v>
      </c>
      <c r="AA620" s="50" t="s">
        <v>51</v>
      </c>
      <c r="AB620" s="8">
        <v>0</v>
      </c>
      <c r="AC620" s="50" t="s">
        <v>30</v>
      </c>
      <c r="AD620" s="8" t="s">
        <v>31</v>
      </c>
      <c r="AE620" s="8">
        <v>13</v>
      </c>
      <c r="AF620" s="8" t="s">
        <v>22</v>
      </c>
      <c r="AG620" s="8" t="s">
        <v>27</v>
      </c>
      <c r="AH620" s="8">
        <v>1</v>
      </c>
      <c r="AI620" s="4"/>
      <c r="AJ620" s="4"/>
      <c r="AK620" s="4">
        <v>323</v>
      </c>
      <c r="AL620" s="4"/>
      <c r="AM620" s="4">
        <v>321</v>
      </c>
      <c r="AN620" s="4"/>
      <c r="AO620" s="4"/>
      <c r="AP620" s="4"/>
      <c r="AQ620" s="5" t="s">
        <v>729</v>
      </c>
      <c r="AR620" s="4">
        <v>1</v>
      </c>
      <c r="AS620" s="4">
        <v>0</v>
      </c>
      <c r="AT620" s="4">
        <v>0</v>
      </c>
      <c r="AU620" s="4" t="s">
        <v>1592</v>
      </c>
      <c r="AV620" s="28">
        <v>65914</v>
      </c>
      <c r="AW620" s="57" t="str">
        <f t="shared" si="53"/>
        <v>BR:Soto,Elliot</v>
      </c>
      <c r="AX620" s="57" t="str">
        <f t="shared" si="54"/>
        <v>BP:Soto,Elliot</v>
      </c>
      <c r="AY620" s="58" t="s">
        <v>4217</v>
      </c>
      <c r="AZ620" s="59" t="s">
        <v>4867</v>
      </c>
    </row>
    <row r="621" spans="1:52" ht="14.25" customHeight="1" x14ac:dyDescent="0.2">
      <c r="A621" s="4"/>
      <c r="B621" s="13"/>
      <c r="C621" s="31" t="s">
        <v>3436</v>
      </c>
      <c r="D621" s="31" t="s">
        <v>186</v>
      </c>
      <c r="E621" s="11">
        <v>32622</v>
      </c>
      <c r="F621" s="17">
        <f t="shared" si="52"/>
        <v>32</v>
      </c>
      <c r="G621" s="8">
        <v>87</v>
      </c>
      <c r="H621" s="8">
        <v>76</v>
      </c>
      <c r="I621" s="8">
        <v>31</v>
      </c>
      <c r="J621" s="8">
        <v>27</v>
      </c>
      <c r="K621" s="8">
        <v>40</v>
      </c>
      <c r="L621" s="8">
        <v>40</v>
      </c>
      <c r="M621" s="49">
        <v>0</v>
      </c>
      <c r="N621" s="49">
        <v>40</v>
      </c>
      <c r="O621" s="49">
        <v>0</v>
      </c>
      <c r="P621" s="49">
        <v>0</v>
      </c>
      <c r="Q621" s="50" t="s">
        <v>29</v>
      </c>
      <c r="R621" s="50" t="s">
        <v>20</v>
      </c>
      <c r="S621" s="8">
        <v>0</v>
      </c>
      <c r="T621" s="8">
        <v>85</v>
      </c>
      <c r="U621" s="8">
        <v>3</v>
      </c>
      <c r="V621" s="49">
        <v>8.4</v>
      </c>
      <c r="W621" s="49">
        <v>11.4</v>
      </c>
      <c r="X621" s="49">
        <v>25.8</v>
      </c>
      <c r="Y621" s="49">
        <v>4.5999999999999996</v>
      </c>
      <c r="Z621" s="50" t="s">
        <v>25</v>
      </c>
      <c r="AA621" s="50" t="s">
        <v>20</v>
      </c>
      <c r="AB621" s="8">
        <v>0</v>
      </c>
      <c r="AC621" s="50" t="s">
        <v>209</v>
      </c>
      <c r="AD621" s="8" t="s">
        <v>22</v>
      </c>
      <c r="AE621" s="8">
        <v>14</v>
      </c>
      <c r="AF621" s="8" t="s">
        <v>22</v>
      </c>
      <c r="AG621" s="8" t="s">
        <v>22</v>
      </c>
      <c r="AH621" s="8">
        <v>2</v>
      </c>
      <c r="AI621" s="4"/>
      <c r="AJ621" s="4"/>
      <c r="AK621" s="4"/>
      <c r="AL621" s="4"/>
      <c r="AM621" s="4"/>
      <c r="AN621" s="4">
        <v>308</v>
      </c>
      <c r="AO621" s="4"/>
      <c r="AP621" s="4">
        <v>208</v>
      </c>
      <c r="AQ621" s="5" t="s">
        <v>210</v>
      </c>
      <c r="AR621" s="4">
        <v>4</v>
      </c>
      <c r="AS621" s="4">
        <v>1</v>
      </c>
      <c r="AT621" s="4">
        <v>0</v>
      </c>
      <c r="AU621" s="4" t="s">
        <v>1594</v>
      </c>
      <c r="AV621" s="28">
        <v>56806</v>
      </c>
      <c r="AW621" s="57" t="str">
        <f t="shared" si="53"/>
        <v>BR:Souza Jr,Steven</v>
      </c>
      <c r="AX621" s="57" t="str">
        <f t="shared" si="54"/>
        <v>BP:Souza Jr,Steven</v>
      </c>
      <c r="AY621" s="58" t="s">
        <v>4218</v>
      </c>
      <c r="AZ621" s="59" t="s">
        <v>4857</v>
      </c>
    </row>
    <row r="622" spans="1:52" ht="14.25" customHeight="1" x14ac:dyDescent="0.2">
      <c r="A622" s="4"/>
      <c r="B622" s="13"/>
      <c r="C622" s="6" t="s">
        <v>1060</v>
      </c>
      <c r="D622" s="31" t="s">
        <v>329</v>
      </c>
      <c r="E622" s="11">
        <v>33819</v>
      </c>
      <c r="F622" s="17">
        <f t="shared" si="52"/>
        <v>28</v>
      </c>
      <c r="G622" s="8">
        <v>177</v>
      </c>
      <c r="H622" s="8">
        <v>166</v>
      </c>
      <c r="I622" s="8">
        <v>63</v>
      </c>
      <c r="J622" s="8">
        <v>59</v>
      </c>
      <c r="K622" s="8">
        <v>56</v>
      </c>
      <c r="L622" s="8">
        <v>14</v>
      </c>
      <c r="M622" s="49">
        <v>1.3</v>
      </c>
      <c r="N622" s="49">
        <v>15.3</v>
      </c>
      <c r="O622" s="49">
        <v>1.3</v>
      </c>
      <c r="P622" s="49">
        <v>0</v>
      </c>
      <c r="Q622" s="50" t="s">
        <v>33</v>
      </c>
      <c r="R622" s="50" t="s">
        <v>108</v>
      </c>
      <c r="S622" s="8">
        <v>0</v>
      </c>
      <c r="T622" s="8">
        <v>72</v>
      </c>
      <c r="U622" s="8">
        <v>0</v>
      </c>
      <c r="V622" s="49">
        <v>7.8</v>
      </c>
      <c r="W622" s="49">
        <v>7.8</v>
      </c>
      <c r="X622" s="49">
        <v>11.9</v>
      </c>
      <c r="Y622" s="49">
        <v>0.9</v>
      </c>
      <c r="Z622" s="50" t="s">
        <v>61</v>
      </c>
      <c r="AA622" s="50" t="s">
        <v>19</v>
      </c>
      <c r="AB622" s="8">
        <v>0</v>
      </c>
      <c r="AC622" s="50" t="s">
        <v>30</v>
      </c>
      <c r="AD622" s="8" t="s">
        <v>31</v>
      </c>
      <c r="AE622" s="8">
        <v>14</v>
      </c>
      <c r="AF622" s="8" t="s">
        <v>22</v>
      </c>
      <c r="AG622" s="8" t="s">
        <v>22</v>
      </c>
      <c r="AH622" s="8">
        <v>2</v>
      </c>
      <c r="AI622" s="4"/>
      <c r="AJ622" s="4"/>
      <c r="AK622" s="4"/>
      <c r="AL622" s="4"/>
      <c r="AM622" s="4"/>
      <c r="AN622" s="4"/>
      <c r="AO622" s="4">
        <v>202</v>
      </c>
      <c r="AP622" s="4">
        <v>302</v>
      </c>
      <c r="AQ622" s="5" t="s">
        <v>346</v>
      </c>
      <c r="AR622" s="4">
        <v>4</v>
      </c>
      <c r="AS622" s="4">
        <v>0</v>
      </c>
      <c r="AT622" s="4">
        <v>0</v>
      </c>
      <c r="AU622" s="4" t="s">
        <v>1598</v>
      </c>
      <c r="AV622" s="24">
        <v>70754</v>
      </c>
      <c r="AW622" s="57" t="str">
        <f t="shared" si="53"/>
        <v>BR:Starling,Bubba</v>
      </c>
      <c r="AX622" s="57" t="str">
        <f t="shared" si="54"/>
        <v>BP:Starling,Bubba</v>
      </c>
      <c r="AY622" s="58" t="s">
        <v>4081</v>
      </c>
      <c r="AZ622" s="59" t="s">
        <v>4580</v>
      </c>
    </row>
    <row r="623" spans="1:52" ht="14.25" customHeight="1" x14ac:dyDescent="0.2">
      <c r="A623" s="4"/>
      <c r="B623" s="13"/>
      <c r="C623" s="6" t="s">
        <v>1801</v>
      </c>
      <c r="D623" s="31" t="s">
        <v>287</v>
      </c>
      <c r="E623" s="11">
        <v>34313</v>
      </c>
      <c r="F623" s="17">
        <f t="shared" si="52"/>
        <v>27</v>
      </c>
      <c r="G623" s="8">
        <v>267</v>
      </c>
      <c r="H623" s="8">
        <v>253</v>
      </c>
      <c r="I623" s="8">
        <v>95</v>
      </c>
      <c r="J623" s="8">
        <v>90</v>
      </c>
      <c r="K623" s="8">
        <v>52</v>
      </c>
      <c r="L623" s="8">
        <v>0</v>
      </c>
      <c r="M623" s="49">
        <v>8.6</v>
      </c>
      <c r="N623" s="49">
        <v>13.6</v>
      </c>
      <c r="O623" s="49">
        <v>13.9</v>
      </c>
      <c r="P623" s="49">
        <v>0</v>
      </c>
      <c r="Q623" s="50" t="s">
        <v>33</v>
      </c>
      <c r="R623" s="50" t="s">
        <v>66</v>
      </c>
      <c r="S623" s="8">
        <v>17</v>
      </c>
      <c r="T623" s="8">
        <v>37</v>
      </c>
      <c r="U623" s="8">
        <v>1</v>
      </c>
      <c r="V623" s="49">
        <v>8.1</v>
      </c>
      <c r="W623" s="49">
        <v>14.1</v>
      </c>
      <c r="X623" s="49">
        <v>17.5</v>
      </c>
      <c r="Y623" s="49">
        <v>2.5</v>
      </c>
      <c r="Z623" s="50" t="s">
        <v>43</v>
      </c>
      <c r="AA623" s="50" t="s">
        <v>66</v>
      </c>
      <c r="AB623" s="8">
        <v>18</v>
      </c>
      <c r="AC623" s="50" t="s">
        <v>30</v>
      </c>
      <c r="AD623" s="8" t="s">
        <v>31</v>
      </c>
      <c r="AE623" s="8">
        <v>11</v>
      </c>
      <c r="AF623" s="8" t="s">
        <v>22</v>
      </c>
      <c r="AG623" s="8" t="s">
        <v>22</v>
      </c>
      <c r="AH623" s="8">
        <v>1</v>
      </c>
      <c r="AI623" s="4"/>
      <c r="AJ623" s="4"/>
      <c r="AK623" s="4"/>
      <c r="AL623" s="4"/>
      <c r="AM623" s="4"/>
      <c r="AN623" s="4">
        <v>509</v>
      </c>
      <c r="AO623" s="4"/>
      <c r="AP623" s="4"/>
      <c r="AQ623" s="5" t="s">
        <v>310</v>
      </c>
      <c r="AR623" s="4">
        <v>5</v>
      </c>
      <c r="AS623" s="4">
        <v>0</v>
      </c>
      <c r="AT623" s="4">
        <v>0</v>
      </c>
      <c r="AU623" s="4" t="s">
        <v>1602</v>
      </c>
      <c r="AV623" s="24">
        <v>106962</v>
      </c>
      <c r="AW623" s="57" t="str">
        <f t="shared" si="53"/>
        <v>BR:Stewart,Christin*</v>
      </c>
      <c r="AX623" s="57" t="str">
        <f t="shared" si="54"/>
        <v>BP:Stewart,Christin*</v>
      </c>
      <c r="AY623" s="58" t="s">
        <v>4084</v>
      </c>
      <c r="AZ623" s="59" t="s">
        <v>4749</v>
      </c>
    </row>
    <row r="624" spans="1:52" ht="14.25" customHeight="1" x14ac:dyDescent="0.2">
      <c r="A624" s="4"/>
      <c r="B624" s="13"/>
      <c r="C624" s="31" t="s">
        <v>1802</v>
      </c>
      <c r="D624" s="31" t="s">
        <v>99</v>
      </c>
      <c r="E624" s="11">
        <v>34303</v>
      </c>
      <c r="F624" s="17">
        <f t="shared" si="52"/>
        <v>27</v>
      </c>
      <c r="G624" s="8">
        <v>303</v>
      </c>
      <c r="H624" s="8">
        <v>247</v>
      </c>
      <c r="I624" s="8">
        <v>108</v>
      </c>
      <c r="J624" s="8">
        <v>88</v>
      </c>
      <c r="K624" s="8">
        <v>73</v>
      </c>
      <c r="L624" s="8">
        <v>14</v>
      </c>
      <c r="M624" s="49">
        <v>2.2999999999999998</v>
      </c>
      <c r="N624" s="49">
        <v>21.3</v>
      </c>
      <c r="O624" s="49">
        <v>9</v>
      </c>
      <c r="P624" s="49">
        <v>2.2999999999999998</v>
      </c>
      <c r="Q624" s="50" t="s">
        <v>29</v>
      </c>
      <c r="R624" s="50" t="s">
        <v>20</v>
      </c>
      <c r="S624" s="8">
        <v>0</v>
      </c>
      <c r="T624" s="8">
        <v>36</v>
      </c>
      <c r="U624" s="8">
        <v>31</v>
      </c>
      <c r="V624" s="49">
        <v>7.6</v>
      </c>
      <c r="W624" s="49">
        <v>43.5</v>
      </c>
      <c r="X624" s="49">
        <v>29.8</v>
      </c>
      <c r="Y624" s="49">
        <v>7.4</v>
      </c>
      <c r="Z624" s="50" t="s">
        <v>25</v>
      </c>
      <c r="AA624" s="50" t="s">
        <v>20</v>
      </c>
      <c r="AB624" s="8">
        <v>0</v>
      </c>
      <c r="AC624" s="50" t="s">
        <v>30</v>
      </c>
      <c r="AD624" s="8" t="s">
        <v>31</v>
      </c>
      <c r="AE624" s="8">
        <v>12</v>
      </c>
      <c r="AF624" s="8" t="s">
        <v>6</v>
      </c>
      <c r="AG624" s="8" t="s">
        <v>22</v>
      </c>
      <c r="AH624" s="8">
        <v>1</v>
      </c>
      <c r="AI624" s="4"/>
      <c r="AJ624" s="4"/>
      <c r="AK624" s="4"/>
      <c r="AL624" s="4"/>
      <c r="AM624" s="4"/>
      <c r="AN624" s="4">
        <v>418</v>
      </c>
      <c r="AO624" s="4"/>
      <c r="AP624" s="4">
        <v>418</v>
      </c>
      <c r="AQ624" s="5" t="s">
        <v>124</v>
      </c>
      <c r="AR624" s="4">
        <v>20</v>
      </c>
      <c r="AS624" s="4">
        <v>0</v>
      </c>
      <c r="AT624" s="4">
        <v>0</v>
      </c>
      <c r="AU624" s="4" t="s">
        <v>1603</v>
      </c>
      <c r="AV624" s="24">
        <v>105440</v>
      </c>
      <c r="AW624" s="57" t="str">
        <f t="shared" si="53"/>
        <v>BR:Stewart,DJ*</v>
      </c>
      <c r="AX624" s="57" t="str">
        <f t="shared" si="54"/>
        <v>BP:Stewart,DJ*</v>
      </c>
      <c r="AY624" s="58" t="s">
        <v>4085</v>
      </c>
      <c r="AZ624" s="59" t="s">
        <v>4724</v>
      </c>
    </row>
    <row r="625" spans="1:52" ht="14.25" customHeight="1" x14ac:dyDescent="0.2">
      <c r="A625" s="4"/>
      <c r="B625" s="13"/>
      <c r="C625" s="31" t="s">
        <v>1803</v>
      </c>
      <c r="D625" s="31" t="s">
        <v>565</v>
      </c>
      <c r="E625" s="11">
        <v>32255</v>
      </c>
      <c r="F625" s="17">
        <f t="shared" si="52"/>
        <v>33</v>
      </c>
      <c r="G625" s="8">
        <v>225</v>
      </c>
      <c r="H625" s="8">
        <v>211</v>
      </c>
      <c r="I625" s="8">
        <v>80</v>
      </c>
      <c r="J625" s="8">
        <v>75</v>
      </c>
      <c r="K625" s="8">
        <v>20</v>
      </c>
      <c r="L625" s="8">
        <v>0</v>
      </c>
      <c r="M625" s="49">
        <v>6.9</v>
      </c>
      <c r="N625" s="49">
        <v>12.9</v>
      </c>
      <c r="O625" s="49">
        <v>10.6</v>
      </c>
      <c r="P625" s="49">
        <v>0</v>
      </c>
      <c r="Q625" s="50" t="s">
        <v>33</v>
      </c>
      <c r="R625" s="50" t="s">
        <v>66</v>
      </c>
      <c r="S625" s="8">
        <v>8</v>
      </c>
      <c r="T625" s="8">
        <v>3</v>
      </c>
      <c r="U625" s="8">
        <v>9</v>
      </c>
      <c r="V625" s="49">
        <v>17.899999999999999</v>
      </c>
      <c r="W625" s="49">
        <v>32.799999999999997</v>
      </c>
      <c r="X625" s="49">
        <v>17.899999999999999</v>
      </c>
      <c r="Y625" s="49">
        <v>0</v>
      </c>
      <c r="Z625" s="50" t="s">
        <v>33</v>
      </c>
      <c r="AA625" s="50" t="s">
        <v>82</v>
      </c>
      <c r="AB625" s="8">
        <v>7</v>
      </c>
      <c r="AC625" s="50" t="s">
        <v>583</v>
      </c>
      <c r="AD625" s="8" t="s">
        <v>6</v>
      </c>
      <c r="AE625" s="8">
        <v>16</v>
      </c>
      <c r="AF625" s="8" t="s">
        <v>6</v>
      </c>
      <c r="AG625" s="8" t="s">
        <v>27</v>
      </c>
      <c r="AH625" s="8">
        <v>1</v>
      </c>
      <c r="AI625" s="4"/>
      <c r="AJ625" s="4"/>
      <c r="AK625" s="4">
        <v>234</v>
      </c>
      <c r="AL625" s="4"/>
      <c r="AM625" s="4">
        <v>344</v>
      </c>
      <c r="AN625" s="4">
        <v>410</v>
      </c>
      <c r="AO625" s="4"/>
      <c r="AP625" s="4"/>
      <c r="AQ625" s="5" t="s">
        <v>584</v>
      </c>
      <c r="AR625" s="4">
        <v>5</v>
      </c>
      <c r="AS625" s="4">
        <v>3</v>
      </c>
      <c r="AT625" s="4">
        <v>2</v>
      </c>
      <c r="AU625" s="4" t="s">
        <v>1605</v>
      </c>
      <c r="AV625" s="28">
        <v>58880</v>
      </c>
      <c r="AW625" s="57" t="str">
        <f t="shared" si="53"/>
        <v>BR:Strange-Gordon,Dee*</v>
      </c>
      <c r="AX625" s="57" t="str">
        <f t="shared" si="54"/>
        <v>BP:Strange-Gordon,Dee*</v>
      </c>
      <c r="AY625" s="58" t="s">
        <v>4220</v>
      </c>
      <c r="AZ625" s="59" t="s">
        <v>4878</v>
      </c>
    </row>
    <row r="626" spans="1:52" ht="14.25" customHeight="1" x14ac:dyDescent="0.2">
      <c r="A626" s="4"/>
      <c r="B626" s="13" t="s">
        <v>3441</v>
      </c>
      <c r="C626" s="6" t="s">
        <v>1804</v>
      </c>
      <c r="D626" s="31" t="s">
        <v>311</v>
      </c>
      <c r="E626" s="11">
        <v>34115</v>
      </c>
      <c r="F626" s="17">
        <f t="shared" si="52"/>
        <v>28</v>
      </c>
      <c r="G626" s="8">
        <v>22</v>
      </c>
      <c r="H626" s="8">
        <v>22</v>
      </c>
      <c r="I626" s="8">
        <v>8</v>
      </c>
      <c r="J626" s="8">
        <v>8</v>
      </c>
      <c r="K626" s="8">
        <v>0</v>
      </c>
      <c r="L626" s="8">
        <v>0</v>
      </c>
      <c r="M626" s="49">
        <v>0</v>
      </c>
      <c r="N626" s="49">
        <v>0</v>
      </c>
      <c r="O626" s="49">
        <v>0</v>
      </c>
      <c r="P626" s="49">
        <v>0</v>
      </c>
      <c r="Q626" s="50" t="s">
        <v>29</v>
      </c>
      <c r="R626" s="50" t="s">
        <v>20</v>
      </c>
      <c r="S626" s="8">
        <v>0</v>
      </c>
      <c r="T626" s="8">
        <v>0</v>
      </c>
      <c r="U626" s="8">
        <v>0</v>
      </c>
      <c r="V626" s="49">
        <v>3.3</v>
      </c>
      <c r="W626" s="49">
        <v>3.3</v>
      </c>
      <c r="X626" s="49">
        <v>3.3</v>
      </c>
      <c r="Y626" s="49">
        <v>0</v>
      </c>
      <c r="Z626" s="50" t="s">
        <v>33</v>
      </c>
      <c r="AA626" s="50" t="s">
        <v>20</v>
      </c>
      <c r="AB626" s="8">
        <v>0</v>
      </c>
      <c r="AC626" s="50" t="s">
        <v>130</v>
      </c>
      <c r="AD626" s="8" t="s">
        <v>31</v>
      </c>
      <c r="AE626" s="8">
        <v>13</v>
      </c>
      <c r="AF626" s="8" t="s">
        <v>27</v>
      </c>
      <c r="AG626" s="8" t="s">
        <v>27</v>
      </c>
      <c r="AH626" s="8">
        <v>2</v>
      </c>
      <c r="AI626" s="4">
        <v>304</v>
      </c>
      <c r="AJ626" s="4"/>
      <c r="AK626" s="4"/>
      <c r="AL626" s="4"/>
      <c r="AM626" s="4"/>
      <c r="AN626" s="4">
        <v>416</v>
      </c>
      <c r="AO626" s="4"/>
      <c r="AP626" s="4"/>
      <c r="AQ626" s="5" t="s">
        <v>721</v>
      </c>
      <c r="AR626" s="4">
        <v>0</v>
      </c>
      <c r="AS626" s="4">
        <v>0</v>
      </c>
      <c r="AT626" s="4">
        <v>1</v>
      </c>
      <c r="AU626" s="4" t="s">
        <v>1607</v>
      </c>
      <c r="AV626" s="24">
        <v>106973</v>
      </c>
      <c r="AW626" s="57" t="str">
        <f t="shared" si="53"/>
        <v>BR:Stubbs,Garrett*</v>
      </c>
      <c r="AX626" s="57" t="str">
        <f t="shared" si="54"/>
        <v>BP:Stubbs,Garrett*</v>
      </c>
      <c r="AY626" s="58" t="s">
        <v>4088</v>
      </c>
      <c r="AZ626" s="59" t="s">
        <v>4751</v>
      </c>
    </row>
    <row r="627" spans="1:52" ht="14.25" customHeight="1" x14ac:dyDescent="0.2">
      <c r="A627" s="4"/>
      <c r="B627" s="13" t="s">
        <v>3441</v>
      </c>
      <c r="C627" s="31" t="s">
        <v>1066</v>
      </c>
      <c r="D627" s="31" t="s">
        <v>528</v>
      </c>
      <c r="E627" s="11">
        <v>32954</v>
      </c>
      <c r="F627" s="17">
        <f t="shared" si="52"/>
        <v>31</v>
      </c>
      <c r="G627" s="8">
        <v>12</v>
      </c>
      <c r="H627" s="8">
        <v>6</v>
      </c>
      <c r="I627" s="8">
        <v>4</v>
      </c>
      <c r="J627" s="8">
        <v>2</v>
      </c>
      <c r="K627" s="8">
        <v>0</v>
      </c>
      <c r="L627" s="8">
        <v>43</v>
      </c>
      <c r="M627" s="49">
        <v>0</v>
      </c>
      <c r="N627" s="49">
        <v>43</v>
      </c>
      <c r="O627" s="49">
        <v>0</v>
      </c>
      <c r="P627" s="49">
        <v>0</v>
      </c>
      <c r="Q627" s="50" t="s">
        <v>29</v>
      </c>
      <c r="R627" s="50" t="s">
        <v>20</v>
      </c>
      <c r="S627" s="8">
        <v>0</v>
      </c>
      <c r="T627" s="8">
        <v>0</v>
      </c>
      <c r="U627" s="8">
        <v>67</v>
      </c>
      <c r="V627" s="49">
        <v>0</v>
      </c>
      <c r="W627" s="49">
        <v>67</v>
      </c>
      <c r="X627" s="49">
        <v>0</v>
      </c>
      <c r="Y627" s="49">
        <v>0</v>
      </c>
      <c r="Z627" s="50" t="s">
        <v>29</v>
      </c>
      <c r="AA627" s="50" t="s">
        <v>20</v>
      </c>
      <c r="AB627" s="8">
        <v>0</v>
      </c>
      <c r="AC627" s="50" t="s">
        <v>30</v>
      </c>
      <c r="AD627" s="8" t="s">
        <v>31</v>
      </c>
      <c r="AE627" s="8">
        <v>9</v>
      </c>
      <c r="AF627" s="8" t="s">
        <v>22</v>
      </c>
      <c r="AG627" s="8" t="s">
        <v>22</v>
      </c>
      <c r="AH627" s="8">
        <v>2</v>
      </c>
      <c r="AI627" s="4">
        <v>309</v>
      </c>
      <c r="AJ627" s="4"/>
      <c r="AK627" s="4"/>
      <c r="AL627" s="4"/>
      <c r="AM627" s="4"/>
      <c r="AN627" s="4"/>
      <c r="AO627" s="4"/>
      <c r="AP627" s="4"/>
      <c r="AQ627" s="5" t="s">
        <v>748</v>
      </c>
      <c r="AR627" s="4">
        <v>2</v>
      </c>
      <c r="AS627" s="4">
        <v>0</v>
      </c>
      <c r="AT627" s="4">
        <v>0</v>
      </c>
      <c r="AU627" s="4" t="s">
        <v>1609</v>
      </c>
      <c r="AV627" s="28">
        <v>70779</v>
      </c>
      <c r="AW627" s="57" t="str">
        <f t="shared" si="53"/>
        <v>BR:Susac,Andrew</v>
      </c>
      <c r="AX627" s="57" t="str">
        <f t="shared" si="54"/>
        <v>BP:Susac,Andrew</v>
      </c>
      <c r="AY627" s="58" t="s">
        <v>4221</v>
      </c>
      <c r="AZ627" s="59" t="s">
        <v>4876</v>
      </c>
    </row>
    <row r="628" spans="1:52" ht="14.25" customHeight="1" x14ac:dyDescent="0.2">
      <c r="A628" s="4"/>
      <c r="B628" s="13"/>
      <c r="C628" s="6" t="s">
        <v>1808</v>
      </c>
      <c r="D628" s="31" t="s">
        <v>238</v>
      </c>
      <c r="E628" s="11">
        <v>32917</v>
      </c>
      <c r="F628" s="17">
        <f t="shared" si="52"/>
        <v>31</v>
      </c>
      <c r="G628" s="8">
        <v>65</v>
      </c>
      <c r="H628" s="8">
        <v>59</v>
      </c>
      <c r="I628" s="8">
        <v>23</v>
      </c>
      <c r="J628" s="8">
        <v>21</v>
      </c>
      <c r="K628" s="8">
        <v>53</v>
      </c>
      <c r="L628" s="8">
        <v>1</v>
      </c>
      <c r="M628" s="49">
        <v>0</v>
      </c>
      <c r="N628" s="49">
        <v>1</v>
      </c>
      <c r="O628" s="49">
        <v>0</v>
      </c>
      <c r="P628" s="49">
        <v>0</v>
      </c>
      <c r="Q628" s="50" t="s">
        <v>29</v>
      </c>
      <c r="R628" s="50" t="s">
        <v>20</v>
      </c>
      <c r="S628" s="8">
        <v>0</v>
      </c>
      <c r="T628" s="8">
        <v>60</v>
      </c>
      <c r="U628" s="8">
        <v>9</v>
      </c>
      <c r="V628" s="49">
        <v>0</v>
      </c>
      <c r="W628" s="49">
        <v>9</v>
      </c>
      <c r="X628" s="49">
        <v>0</v>
      </c>
      <c r="Y628" s="49">
        <v>0</v>
      </c>
      <c r="Z628" s="50" t="s">
        <v>29</v>
      </c>
      <c r="AA628" s="50" t="s">
        <v>20</v>
      </c>
      <c r="AB628" s="8">
        <v>0</v>
      </c>
      <c r="AC628" s="50" t="s">
        <v>30</v>
      </c>
      <c r="AD628" s="8" t="s">
        <v>31</v>
      </c>
      <c r="AE628" s="8">
        <v>9</v>
      </c>
      <c r="AF628" s="8" t="s">
        <v>27</v>
      </c>
      <c r="AG628" s="8" t="s">
        <v>22</v>
      </c>
      <c r="AH628" s="8">
        <v>2</v>
      </c>
      <c r="AI628" s="4">
        <v>416</v>
      </c>
      <c r="AJ628" s="4"/>
      <c r="AK628" s="4"/>
      <c r="AL628" s="4"/>
      <c r="AM628" s="4"/>
      <c r="AN628" s="4"/>
      <c r="AO628" s="4"/>
      <c r="AP628" s="4"/>
      <c r="AQ628" s="5" t="s">
        <v>260</v>
      </c>
      <c r="AR628" s="4">
        <v>2</v>
      </c>
      <c r="AS628" s="4">
        <v>0</v>
      </c>
      <c r="AT628" s="4">
        <v>0</v>
      </c>
      <c r="AU628" s="4" t="s">
        <v>1616</v>
      </c>
      <c r="AV628" s="24">
        <v>69938</v>
      </c>
      <c r="AW628" s="57" t="str">
        <f t="shared" si="53"/>
        <v>BR:Taylor,Beau*</v>
      </c>
      <c r="AX628" s="57" t="str">
        <f t="shared" si="54"/>
        <v>BP:Taylor,Beau*</v>
      </c>
      <c r="AY628" s="58" t="s">
        <v>4095</v>
      </c>
      <c r="AZ628" s="59" t="s">
        <v>4553</v>
      </c>
    </row>
    <row r="629" spans="1:52" ht="14.25" customHeight="1" x14ac:dyDescent="0.2">
      <c r="A629" s="4"/>
      <c r="B629" s="13"/>
      <c r="C629" s="6" t="s">
        <v>1071</v>
      </c>
      <c r="D629" s="31" t="s">
        <v>687</v>
      </c>
      <c r="E629" s="11">
        <v>33323</v>
      </c>
      <c r="F629" s="17">
        <f t="shared" si="52"/>
        <v>30</v>
      </c>
      <c r="G629" s="8">
        <v>275</v>
      </c>
      <c r="H629" s="8">
        <v>258</v>
      </c>
      <c r="I629" s="8">
        <v>98</v>
      </c>
      <c r="J629" s="8">
        <v>92</v>
      </c>
      <c r="K629" s="8">
        <v>51</v>
      </c>
      <c r="L629" s="8">
        <v>4</v>
      </c>
      <c r="M629" s="49">
        <v>6.5</v>
      </c>
      <c r="N629" s="49">
        <v>12.5</v>
      </c>
      <c r="O629" s="49">
        <v>23</v>
      </c>
      <c r="P629" s="49">
        <v>5</v>
      </c>
      <c r="Q629" s="50" t="s">
        <v>25</v>
      </c>
      <c r="R629" s="50" t="s">
        <v>20</v>
      </c>
      <c r="S629" s="8">
        <v>18</v>
      </c>
      <c r="T629" s="8">
        <v>24</v>
      </c>
      <c r="U629" s="8">
        <v>4</v>
      </c>
      <c r="V629" s="49">
        <v>11.3</v>
      </c>
      <c r="W629" s="49">
        <v>17.3</v>
      </c>
      <c r="X629" s="49">
        <v>28.5</v>
      </c>
      <c r="Y629" s="49">
        <v>3.1</v>
      </c>
      <c r="Z629" s="50" t="s">
        <v>52</v>
      </c>
      <c r="AA629" s="50" t="s">
        <v>20</v>
      </c>
      <c r="AB629" s="8">
        <v>18</v>
      </c>
      <c r="AC629" s="50" t="s">
        <v>30</v>
      </c>
      <c r="AD629" s="8" t="s">
        <v>31</v>
      </c>
      <c r="AE629" s="8">
        <v>16</v>
      </c>
      <c r="AF629" s="8" t="s">
        <v>22</v>
      </c>
      <c r="AG629" s="8" t="s">
        <v>22</v>
      </c>
      <c r="AH629" s="8">
        <v>1</v>
      </c>
      <c r="AI629" s="4"/>
      <c r="AJ629" s="4"/>
      <c r="AK629" s="4"/>
      <c r="AL629" s="4"/>
      <c r="AM629" s="4"/>
      <c r="AN629" s="4">
        <v>206</v>
      </c>
      <c r="AO629" s="4">
        <v>206</v>
      </c>
      <c r="AP629" s="4">
        <v>206</v>
      </c>
      <c r="AQ629" s="5" t="s">
        <v>702</v>
      </c>
      <c r="AR629" s="4">
        <v>6</v>
      </c>
      <c r="AS629" s="4">
        <v>0</v>
      </c>
      <c r="AT629" s="4">
        <v>0</v>
      </c>
      <c r="AU629" s="4" t="s">
        <v>1618</v>
      </c>
      <c r="AV629" s="28">
        <v>66594</v>
      </c>
      <c r="AW629" s="57" t="str">
        <f t="shared" si="53"/>
        <v>BR:Taylor,Michael A.</v>
      </c>
      <c r="AX629" s="57" t="str">
        <f t="shared" si="54"/>
        <v>BP:Taylor,Michael A.</v>
      </c>
      <c r="AY629" s="58" t="s">
        <v>4097</v>
      </c>
      <c r="AZ629" s="59" t="s">
        <v>4843</v>
      </c>
    </row>
    <row r="630" spans="1:52" ht="14.25" customHeight="1" x14ac:dyDescent="0.2">
      <c r="A630" s="4"/>
      <c r="B630" s="13"/>
      <c r="C630" s="6" t="s">
        <v>1072</v>
      </c>
      <c r="D630" s="31" t="s">
        <v>383</v>
      </c>
      <c r="E630" s="11">
        <v>34356</v>
      </c>
      <c r="F630" s="17">
        <f t="shared" si="52"/>
        <v>27</v>
      </c>
      <c r="G630" s="8">
        <v>113</v>
      </c>
      <c r="H630" s="8">
        <v>107</v>
      </c>
      <c r="I630" s="8">
        <v>40</v>
      </c>
      <c r="J630" s="8">
        <v>38</v>
      </c>
      <c r="K630" s="8">
        <v>0</v>
      </c>
      <c r="L630" s="8">
        <v>14</v>
      </c>
      <c r="M630" s="49">
        <v>20.8</v>
      </c>
      <c r="N630" s="49">
        <v>39.799999999999997</v>
      </c>
      <c r="O630" s="49">
        <v>44.1</v>
      </c>
      <c r="P630" s="49">
        <v>1.3</v>
      </c>
      <c r="Q630" s="50" t="s">
        <v>178</v>
      </c>
      <c r="R630" s="50" t="s">
        <v>20</v>
      </c>
      <c r="S630" s="8">
        <v>16</v>
      </c>
      <c r="T630" s="8">
        <v>25</v>
      </c>
      <c r="U630" s="8">
        <v>0</v>
      </c>
      <c r="V630" s="49">
        <v>17.399999999999999</v>
      </c>
      <c r="W630" s="49">
        <v>22.4</v>
      </c>
      <c r="X630" s="49">
        <v>46</v>
      </c>
      <c r="Y630" s="49">
        <v>5.6</v>
      </c>
      <c r="Z630" s="50" t="s">
        <v>25</v>
      </c>
      <c r="AA630" s="50" t="s">
        <v>20</v>
      </c>
      <c r="AB630" s="8">
        <v>20</v>
      </c>
      <c r="AC630" s="50" t="s">
        <v>30</v>
      </c>
      <c r="AD630" s="8" t="s">
        <v>31</v>
      </c>
      <c r="AE630" s="8">
        <v>14</v>
      </c>
      <c r="AF630" s="8" t="s">
        <v>22</v>
      </c>
      <c r="AG630" s="8" t="s">
        <v>27</v>
      </c>
      <c r="AH630" s="8">
        <v>1</v>
      </c>
      <c r="AI630" s="4"/>
      <c r="AJ630" s="4"/>
      <c r="AK630" s="4"/>
      <c r="AL630" s="4"/>
      <c r="AM630" s="4"/>
      <c r="AN630" s="4">
        <v>303</v>
      </c>
      <c r="AO630" s="4">
        <v>403</v>
      </c>
      <c r="AP630" s="4">
        <v>303</v>
      </c>
      <c r="AQ630" s="5" t="s">
        <v>401</v>
      </c>
      <c r="AR630" s="4">
        <v>2</v>
      </c>
      <c r="AS630" s="4">
        <v>0</v>
      </c>
      <c r="AT630" s="4">
        <v>0</v>
      </c>
      <c r="AU630" s="4" t="s">
        <v>1619</v>
      </c>
      <c r="AV630" s="24">
        <v>100630</v>
      </c>
      <c r="AW630" s="57" t="str">
        <f t="shared" si="53"/>
        <v>BR:Taylor,Tyrone</v>
      </c>
      <c r="AX630" s="57" t="str">
        <f t="shared" si="54"/>
        <v>BP:Taylor,Tyrone</v>
      </c>
      <c r="AY630" s="58" t="s">
        <v>4098</v>
      </c>
      <c r="AZ630" s="59" t="s">
        <v>4617</v>
      </c>
    </row>
    <row r="631" spans="1:52" ht="14.25" customHeight="1" x14ac:dyDescent="0.2">
      <c r="A631" s="4"/>
      <c r="B631" s="13"/>
      <c r="C631" s="6" t="s">
        <v>1811</v>
      </c>
      <c r="D631" s="31" t="s">
        <v>348</v>
      </c>
      <c r="E631" s="11">
        <v>34825</v>
      </c>
      <c r="F631" s="17">
        <f t="shared" si="52"/>
        <v>26</v>
      </c>
      <c r="G631" s="8">
        <v>70</v>
      </c>
      <c r="H631" s="8">
        <v>59</v>
      </c>
      <c r="I631" s="8">
        <v>25</v>
      </c>
      <c r="J631" s="8">
        <v>21</v>
      </c>
      <c r="K631" s="8">
        <v>45</v>
      </c>
      <c r="L631" s="8">
        <v>27</v>
      </c>
      <c r="M631" s="49">
        <v>0</v>
      </c>
      <c r="N631" s="49">
        <v>27</v>
      </c>
      <c r="O631" s="49">
        <v>0</v>
      </c>
      <c r="P631" s="49">
        <v>0</v>
      </c>
      <c r="Q631" s="50" t="s">
        <v>29</v>
      </c>
      <c r="R631" s="50" t="s">
        <v>20</v>
      </c>
      <c r="S631" s="8">
        <v>24</v>
      </c>
      <c r="T631" s="8">
        <v>44</v>
      </c>
      <c r="U631" s="8">
        <v>24</v>
      </c>
      <c r="V631" s="49">
        <v>6.7</v>
      </c>
      <c r="W631" s="49">
        <v>30.7</v>
      </c>
      <c r="X631" s="49">
        <v>19.3</v>
      </c>
      <c r="Y631" s="49">
        <v>4.2</v>
      </c>
      <c r="Z631" s="50" t="s">
        <v>52</v>
      </c>
      <c r="AA631" s="50" t="s">
        <v>20</v>
      </c>
      <c r="AB631" s="8">
        <v>25</v>
      </c>
      <c r="AC631" s="50" t="s">
        <v>30</v>
      </c>
      <c r="AD631" s="8" t="s">
        <v>31</v>
      </c>
      <c r="AE631" s="8">
        <v>10</v>
      </c>
      <c r="AF631" s="8" t="s">
        <v>22</v>
      </c>
      <c r="AG631" s="8" t="s">
        <v>22</v>
      </c>
      <c r="AH631" s="8">
        <v>1</v>
      </c>
      <c r="AI631" s="4"/>
      <c r="AJ631" s="4">
        <v>410</v>
      </c>
      <c r="AK631" s="4">
        <v>565</v>
      </c>
      <c r="AL631" s="4">
        <v>537</v>
      </c>
      <c r="AM631" s="4"/>
      <c r="AN631" s="4">
        <v>525</v>
      </c>
      <c r="AO631" s="4"/>
      <c r="AP631" s="4"/>
      <c r="AQ631" s="5" t="s">
        <v>359</v>
      </c>
      <c r="AR631" s="4">
        <v>4</v>
      </c>
      <c r="AS631" s="4">
        <v>0</v>
      </c>
      <c r="AT631" s="4">
        <v>0</v>
      </c>
      <c r="AU631" s="4" t="s">
        <v>1622</v>
      </c>
      <c r="AV631" s="24">
        <v>108661</v>
      </c>
      <c r="AW631" s="57" t="str">
        <f t="shared" si="53"/>
        <v>BR:Thaiss,Matt*</v>
      </c>
      <c r="AX631" s="57" t="str">
        <f t="shared" si="54"/>
        <v>BP:Thaiss,Matt*</v>
      </c>
      <c r="AY631" s="58" t="s">
        <v>4100</v>
      </c>
      <c r="AZ631" s="59" t="s">
        <v>4781</v>
      </c>
    </row>
    <row r="632" spans="1:52" ht="14.25" customHeight="1" x14ac:dyDescent="0.2">
      <c r="A632" s="4"/>
      <c r="B632" s="13"/>
      <c r="C632" s="6" t="s">
        <v>1073</v>
      </c>
      <c r="D632" s="31" t="s">
        <v>606</v>
      </c>
      <c r="E632" s="11">
        <v>34934</v>
      </c>
      <c r="F632" s="17">
        <f t="shared" si="52"/>
        <v>25</v>
      </c>
      <c r="G632" s="8">
        <v>112</v>
      </c>
      <c r="H632" s="8">
        <v>101</v>
      </c>
      <c r="I632" s="8">
        <v>40</v>
      </c>
      <c r="J632" s="8">
        <v>36</v>
      </c>
      <c r="K632" s="8">
        <v>53</v>
      </c>
      <c r="L632" s="8">
        <v>0</v>
      </c>
      <c r="M632" s="49">
        <v>0</v>
      </c>
      <c r="N632" s="49">
        <v>0</v>
      </c>
      <c r="O632" s="49">
        <v>0</v>
      </c>
      <c r="P632" s="49">
        <v>0</v>
      </c>
      <c r="Q632" s="50" t="s">
        <v>29</v>
      </c>
      <c r="R632" s="50" t="s">
        <v>20</v>
      </c>
      <c r="S632" s="8">
        <v>22</v>
      </c>
      <c r="T632" s="8">
        <v>36</v>
      </c>
      <c r="U632" s="8">
        <v>18</v>
      </c>
      <c r="V632" s="49">
        <v>2.2000000000000002</v>
      </c>
      <c r="W632" s="49">
        <v>20.2</v>
      </c>
      <c r="X632" s="49">
        <v>8.5</v>
      </c>
      <c r="Y632" s="49">
        <v>2</v>
      </c>
      <c r="Z632" s="50" t="s">
        <v>76</v>
      </c>
      <c r="AA632" s="50" t="s">
        <v>20</v>
      </c>
      <c r="AB632" s="8">
        <v>17</v>
      </c>
      <c r="AC632" s="50" t="s">
        <v>30</v>
      </c>
      <c r="AD632" s="8" t="s">
        <v>31</v>
      </c>
      <c r="AE632" s="8">
        <v>14</v>
      </c>
      <c r="AF632" s="8" t="s">
        <v>22</v>
      </c>
      <c r="AG632" s="8" t="s">
        <v>22</v>
      </c>
      <c r="AH632" s="8">
        <v>2</v>
      </c>
      <c r="AI632" s="4"/>
      <c r="AJ632" s="4"/>
      <c r="AK632" s="4"/>
      <c r="AL632" s="4"/>
      <c r="AM632" s="4"/>
      <c r="AN632" s="4"/>
      <c r="AO632" s="4">
        <v>414</v>
      </c>
      <c r="AP632" s="4">
        <v>314</v>
      </c>
      <c r="AQ632" s="5" t="s">
        <v>622</v>
      </c>
      <c r="AR632" s="4">
        <v>4</v>
      </c>
      <c r="AS632" s="4">
        <v>0</v>
      </c>
      <c r="AT632" s="4">
        <v>0</v>
      </c>
      <c r="AU632" s="4" t="s">
        <v>1624</v>
      </c>
      <c r="AV632" s="24">
        <v>104926</v>
      </c>
      <c r="AW632" s="57" t="str">
        <f t="shared" si="53"/>
        <v>BR:Thomas,Lane</v>
      </c>
      <c r="AX632" s="57" t="str">
        <f t="shared" si="54"/>
        <v>BP:Thomas,Lane</v>
      </c>
      <c r="AY632" s="58" t="s">
        <v>4102</v>
      </c>
      <c r="AZ632" s="59" t="s">
        <v>4716</v>
      </c>
    </row>
    <row r="633" spans="1:52" ht="14.25" customHeight="1" x14ac:dyDescent="0.2">
      <c r="A633" s="4"/>
      <c r="B633" s="13" t="s">
        <v>3441</v>
      </c>
      <c r="C633" s="6" t="s">
        <v>1076</v>
      </c>
      <c r="D633" s="31" t="s">
        <v>508</v>
      </c>
      <c r="E633" s="11">
        <v>33849</v>
      </c>
      <c r="F633" s="17">
        <f t="shared" si="52"/>
        <v>28</v>
      </c>
      <c r="G633" s="8">
        <v>20</v>
      </c>
      <c r="H633" s="8">
        <v>20</v>
      </c>
      <c r="I633" s="8">
        <v>7</v>
      </c>
      <c r="J633" s="8">
        <v>7</v>
      </c>
      <c r="K633" s="8">
        <v>0</v>
      </c>
      <c r="L633" s="8">
        <v>0</v>
      </c>
      <c r="M633" s="49">
        <v>0</v>
      </c>
      <c r="N633" s="49">
        <v>0</v>
      </c>
      <c r="O633" s="49">
        <v>0</v>
      </c>
      <c r="P633" s="49">
        <v>0</v>
      </c>
      <c r="Q633" s="50" t="s">
        <v>29</v>
      </c>
      <c r="R633" s="50" t="s">
        <v>20</v>
      </c>
      <c r="S633" s="8">
        <v>34</v>
      </c>
      <c r="T633" s="8">
        <v>0</v>
      </c>
      <c r="U633" s="8">
        <v>0</v>
      </c>
      <c r="V633" s="49">
        <v>25</v>
      </c>
      <c r="W633" s="49">
        <v>25</v>
      </c>
      <c r="X633" s="49">
        <v>49.9</v>
      </c>
      <c r="Y633" s="49">
        <v>0</v>
      </c>
      <c r="Z633" s="50" t="s">
        <v>29</v>
      </c>
      <c r="AA633" s="50" t="s">
        <v>20</v>
      </c>
      <c r="AB633" s="8">
        <v>34</v>
      </c>
      <c r="AC633" s="50" t="s">
        <v>30</v>
      </c>
      <c r="AD633" s="8" t="s">
        <v>31</v>
      </c>
      <c r="AE633" s="8">
        <v>14</v>
      </c>
      <c r="AF633" s="8" t="s">
        <v>22</v>
      </c>
      <c r="AG633" s="8" t="s">
        <v>27</v>
      </c>
      <c r="AH633" s="8">
        <v>1</v>
      </c>
      <c r="AI633" s="4"/>
      <c r="AJ633" s="4"/>
      <c r="AK633" s="4">
        <v>304</v>
      </c>
      <c r="AL633" s="4"/>
      <c r="AM633" s="4">
        <v>340</v>
      </c>
      <c r="AN633" s="4"/>
      <c r="AO633" s="4">
        <v>416</v>
      </c>
      <c r="AP633" s="4"/>
      <c r="AQ633" s="5" t="s">
        <v>745</v>
      </c>
      <c r="AR633" s="4">
        <v>0</v>
      </c>
      <c r="AS633" s="4">
        <v>0</v>
      </c>
      <c r="AT633" s="4">
        <v>0</v>
      </c>
      <c r="AU633" s="4" t="s">
        <v>1628</v>
      </c>
      <c r="AV633" s="24">
        <v>66883</v>
      </c>
      <c r="AW633" s="57" t="str">
        <f t="shared" si="53"/>
        <v>BR:Torreyes,Ronald</v>
      </c>
      <c r="AX633" s="57" t="str">
        <f t="shared" si="54"/>
        <v>BP:Torreyes,Ronald</v>
      </c>
      <c r="AY633" s="58" t="s">
        <v>4106</v>
      </c>
      <c r="AZ633" s="59" t="s">
        <v>4493</v>
      </c>
    </row>
    <row r="634" spans="1:52" ht="14.25" customHeight="1" x14ac:dyDescent="0.2">
      <c r="A634" s="4"/>
      <c r="B634" s="13"/>
      <c r="C634" s="31" t="s">
        <v>1078</v>
      </c>
      <c r="D634" s="31" t="s">
        <v>587</v>
      </c>
      <c r="E634" s="11">
        <v>34779</v>
      </c>
      <c r="F634" s="17">
        <f t="shared" si="52"/>
        <v>26</v>
      </c>
      <c r="G634" s="8">
        <v>174</v>
      </c>
      <c r="H634" s="8">
        <v>171</v>
      </c>
      <c r="I634" s="8">
        <v>62</v>
      </c>
      <c r="J634" s="8">
        <v>61</v>
      </c>
      <c r="K634" s="8">
        <v>27</v>
      </c>
      <c r="L634" s="8">
        <v>0</v>
      </c>
      <c r="M634" s="49">
        <v>22</v>
      </c>
      <c r="N634" s="49">
        <v>22</v>
      </c>
      <c r="O634" s="49">
        <v>45.2</v>
      </c>
      <c r="P634" s="49">
        <v>7.2</v>
      </c>
      <c r="Q634" s="50" t="s">
        <v>24</v>
      </c>
      <c r="R634" s="50" t="s">
        <v>60</v>
      </c>
      <c r="S634" s="8">
        <v>33</v>
      </c>
      <c r="T634" s="8">
        <v>56</v>
      </c>
      <c r="U634" s="8">
        <v>0</v>
      </c>
      <c r="V634" s="49">
        <v>7.8</v>
      </c>
      <c r="W634" s="49">
        <v>7.8</v>
      </c>
      <c r="X634" s="49">
        <v>25.2</v>
      </c>
      <c r="Y634" s="49">
        <v>5.8</v>
      </c>
      <c r="Z634" s="50" t="s">
        <v>25</v>
      </c>
      <c r="AA634" s="50" t="s">
        <v>20</v>
      </c>
      <c r="AB634" s="8">
        <v>34</v>
      </c>
      <c r="AC634" s="50" t="s">
        <v>30</v>
      </c>
      <c r="AD634" s="8" t="s">
        <v>31</v>
      </c>
      <c r="AE634" s="8">
        <v>10</v>
      </c>
      <c r="AF634" s="8" t="s">
        <v>22</v>
      </c>
      <c r="AG634" s="8" t="s">
        <v>22</v>
      </c>
      <c r="AH634" s="8">
        <v>3</v>
      </c>
      <c r="AI634" s="4">
        <v>406</v>
      </c>
      <c r="AJ634" s="4"/>
      <c r="AK634" s="4"/>
      <c r="AL634" s="4"/>
      <c r="AM634" s="4"/>
      <c r="AN634" s="4"/>
      <c r="AO634" s="4"/>
      <c r="AP634" s="4"/>
      <c r="AQ634" s="5" t="s">
        <v>604</v>
      </c>
      <c r="AR634" s="4">
        <v>1</v>
      </c>
      <c r="AS634" s="4">
        <v>0</v>
      </c>
      <c r="AT634" s="4">
        <v>0</v>
      </c>
      <c r="AU634" s="4" t="s">
        <v>1630</v>
      </c>
      <c r="AV634" s="28">
        <v>103625</v>
      </c>
      <c r="AW634" s="57" t="str">
        <f t="shared" si="53"/>
        <v>BR:Tromp,Chadwick</v>
      </c>
      <c r="AX634" s="57" t="str">
        <f t="shared" si="54"/>
        <v>BP:Tromp,Chadwick</v>
      </c>
      <c r="AY634" s="58" t="s">
        <v>4224</v>
      </c>
      <c r="AZ634" s="59" t="s">
        <v>4321</v>
      </c>
    </row>
    <row r="635" spans="1:52" ht="14.25" customHeight="1" x14ac:dyDescent="0.2">
      <c r="A635" s="4"/>
      <c r="B635" s="13"/>
      <c r="C635" s="31" t="s">
        <v>1814</v>
      </c>
      <c r="D635" s="31" t="s">
        <v>625</v>
      </c>
      <c r="E635" s="21">
        <v>33568</v>
      </c>
      <c r="F635" s="17">
        <f t="shared" ref="F635:F652" si="55">IF(MONTH(E635)&lt;7,2021-YEAR(E635),2021-YEAR(E635)-1)</f>
        <v>29</v>
      </c>
      <c r="G635" s="8">
        <v>514</v>
      </c>
      <c r="H635" s="8">
        <v>441</v>
      </c>
      <c r="I635" s="8">
        <v>183</v>
      </c>
      <c r="J635" s="8">
        <v>157</v>
      </c>
      <c r="K635" s="8">
        <v>48</v>
      </c>
      <c r="L635" s="8">
        <v>14</v>
      </c>
      <c r="M635" s="49">
        <v>11.7</v>
      </c>
      <c r="N635" s="49">
        <v>26.7</v>
      </c>
      <c r="O635" s="49">
        <v>23.7</v>
      </c>
      <c r="P635" s="49">
        <v>4</v>
      </c>
      <c r="Q635" s="50" t="s">
        <v>113</v>
      </c>
      <c r="R635" s="50" t="s">
        <v>20</v>
      </c>
      <c r="S635" s="8">
        <v>19</v>
      </c>
      <c r="T635" s="8">
        <v>30</v>
      </c>
      <c r="U635" s="8">
        <v>19</v>
      </c>
      <c r="V635" s="49">
        <v>6.9</v>
      </c>
      <c r="W635" s="49">
        <v>26.9</v>
      </c>
      <c r="X635" s="49">
        <v>17.5</v>
      </c>
      <c r="Y635" s="49">
        <v>3</v>
      </c>
      <c r="Z635" s="50" t="s">
        <v>41</v>
      </c>
      <c r="AA635" s="50" t="s">
        <v>20</v>
      </c>
      <c r="AB635" s="8">
        <v>19</v>
      </c>
      <c r="AC635" s="50" t="s">
        <v>30</v>
      </c>
      <c r="AD635" s="8" t="s">
        <v>31</v>
      </c>
      <c r="AE635" s="8">
        <v>11</v>
      </c>
      <c r="AF635" s="8" t="s">
        <v>22</v>
      </c>
      <c r="AG635" s="8" t="s">
        <v>22</v>
      </c>
      <c r="AH635" s="8">
        <v>1</v>
      </c>
      <c r="AI635" s="4"/>
      <c r="AJ635" s="4"/>
      <c r="AK635" s="4"/>
      <c r="AL635" s="4">
        <v>465</v>
      </c>
      <c r="AM635" s="4"/>
      <c r="AN635" s="4">
        <v>402</v>
      </c>
      <c r="AO635" s="4"/>
      <c r="AP635" s="4"/>
      <c r="AQ635" s="5" t="s">
        <v>641</v>
      </c>
      <c r="AR635" s="4">
        <v>26</v>
      </c>
      <c r="AS635" s="4">
        <v>0</v>
      </c>
      <c r="AT635" s="4">
        <v>0</v>
      </c>
      <c r="AU635" s="4" t="s">
        <v>1632</v>
      </c>
      <c r="AV635" s="28">
        <v>139165</v>
      </c>
      <c r="AW635" s="57" t="str">
        <f t="shared" si="53"/>
        <v>BR:Tsutsugo,Yoshi*</v>
      </c>
      <c r="AX635" s="57" t="str">
        <f t="shared" si="54"/>
        <v>BP:Tsutsugo,Yoshi*</v>
      </c>
      <c r="AY635" s="58" t="s">
        <v>4225</v>
      </c>
      <c r="AZ635" s="59" t="s">
        <v>4326</v>
      </c>
    </row>
    <row r="636" spans="1:52" ht="14.25" customHeight="1" x14ac:dyDescent="0.2">
      <c r="A636" s="4"/>
      <c r="B636" s="13"/>
      <c r="C636" s="31" t="s">
        <v>1084</v>
      </c>
      <c r="D636" s="31" t="s">
        <v>99</v>
      </c>
      <c r="E636" s="11">
        <v>34488</v>
      </c>
      <c r="F636" s="17">
        <f t="shared" si="55"/>
        <v>27</v>
      </c>
      <c r="G636" s="8">
        <v>76</v>
      </c>
      <c r="H636" s="8">
        <v>70</v>
      </c>
      <c r="I636" s="8">
        <v>27</v>
      </c>
      <c r="J636" s="8">
        <v>25</v>
      </c>
      <c r="K636" s="8">
        <v>0</v>
      </c>
      <c r="L636" s="8">
        <v>17</v>
      </c>
      <c r="M636" s="49">
        <v>44</v>
      </c>
      <c r="N636" s="49">
        <v>61</v>
      </c>
      <c r="O636" s="49">
        <v>64.900000000000006</v>
      </c>
      <c r="P636" s="49">
        <v>0</v>
      </c>
      <c r="Q636" s="50" t="s">
        <v>33</v>
      </c>
      <c r="R636" s="50" t="s">
        <v>19</v>
      </c>
      <c r="S636" s="8">
        <v>24</v>
      </c>
      <c r="T636" s="8">
        <v>31</v>
      </c>
      <c r="U636" s="8">
        <v>3</v>
      </c>
      <c r="V636" s="49">
        <v>38.5</v>
      </c>
      <c r="W636" s="49">
        <v>41.5</v>
      </c>
      <c r="X636" s="49">
        <v>56.3</v>
      </c>
      <c r="Y636" s="49">
        <v>3.8</v>
      </c>
      <c r="Z636" s="50" t="s">
        <v>41</v>
      </c>
      <c r="AA636" s="50" t="s">
        <v>19</v>
      </c>
      <c r="AB636" s="8">
        <v>17</v>
      </c>
      <c r="AC636" s="50" t="s">
        <v>30</v>
      </c>
      <c r="AD636" s="8" t="s">
        <v>31</v>
      </c>
      <c r="AE636" s="8">
        <v>11</v>
      </c>
      <c r="AF636" s="8" t="s">
        <v>22</v>
      </c>
      <c r="AG636" s="8" t="s">
        <v>27</v>
      </c>
      <c r="AH636" s="8">
        <v>1</v>
      </c>
      <c r="AI636" s="4"/>
      <c r="AJ636" s="4"/>
      <c r="AK636" s="4">
        <v>471</v>
      </c>
      <c r="AL636" s="4"/>
      <c r="AM636" s="4">
        <v>488</v>
      </c>
      <c r="AN636" s="4"/>
      <c r="AO636" s="4"/>
      <c r="AP636" s="4"/>
      <c r="AQ636" s="5" t="s">
        <v>125</v>
      </c>
      <c r="AR636" s="4">
        <v>2</v>
      </c>
      <c r="AS636" s="4">
        <v>0</v>
      </c>
      <c r="AT636" s="4">
        <v>0</v>
      </c>
      <c r="AU636" s="4" t="s">
        <v>1639</v>
      </c>
      <c r="AV636" s="28">
        <v>69455</v>
      </c>
      <c r="AW636" s="57" t="str">
        <f t="shared" si="53"/>
        <v>BR:Urias,Ramon</v>
      </c>
      <c r="AX636" s="57" t="str">
        <f t="shared" si="54"/>
        <v>BP:Urias,Ramon</v>
      </c>
      <c r="AY636" s="58" t="s">
        <v>4226</v>
      </c>
      <c r="AZ636" s="59" t="s">
        <v>4279</v>
      </c>
    </row>
    <row r="637" spans="1:52" ht="14.25" customHeight="1" x14ac:dyDescent="0.2">
      <c r="A637" s="4"/>
      <c r="B637" s="13"/>
      <c r="C637" s="6" t="s">
        <v>1817</v>
      </c>
      <c r="D637" s="31" t="s">
        <v>17</v>
      </c>
      <c r="E637" s="11">
        <v>34768</v>
      </c>
      <c r="F637" s="17">
        <f t="shared" si="55"/>
        <v>26</v>
      </c>
      <c r="G637" s="8">
        <v>217</v>
      </c>
      <c r="H637" s="8">
        <v>197</v>
      </c>
      <c r="I637" s="8">
        <v>77</v>
      </c>
      <c r="J637" s="8">
        <v>70</v>
      </c>
      <c r="K637" s="8">
        <v>49</v>
      </c>
      <c r="L637" s="8">
        <v>7</v>
      </c>
      <c r="M637" s="49">
        <v>0</v>
      </c>
      <c r="N637" s="49">
        <v>13</v>
      </c>
      <c r="O637" s="49">
        <v>0</v>
      </c>
      <c r="P637" s="49">
        <v>0</v>
      </c>
      <c r="Q637" s="50" t="s">
        <v>29</v>
      </c>
      <c r="R637" s="50" t="s">
        <v>20</v>
      </c>
      <c r="S637" s="8">
        <v>0</v>
      </c>
      <c r="T637" s="8">
        <v>38</v>
      </c>
      <c r="U637" s="8">
        <v>9</v>
      </c>
      <c r="V637" s="49">
        <v>4.8</v>
      </c>
      <c r="W637" s="49">
        <v>19.8</v>
      </c>
      <c r="X637" s="49">
        <v>13.4</v>
      </c>
      <c r="Y637" s="49">
        <v>1.9</v>
      </c>
      <c r="Z637" s="50" t="s">
        <v>64</v>
      </c>
      <c r="AA637" s="50" t="s">
        <v>20</v>
      </c>
      <c r="AB637" s="8">
        <v>0</v>
      </c>
      <c r="AC637" s="50" t="s">
        <v>62</v>
      </c>
      <c r="AD637" s="8" t="s">
        <v>27</v>
      </c>
      <c r="AE637" s="8">
        <v>13</v>
      </c>
      <c r="AF637" s="8" t="s">
        <v>22</v>
      </c>
      <c r="AG637" s="8" t="s">
        <v>22</v>
      </c>
      <c r="AH637" s="8">
        <v>1</v>
      </c>
      <c r="AI637" s="4"/>
      <c r="AJ637" s="4">
        <v>420</v>
      </c>
      <c r="AK637" s="4">
        <v>312</v>
      </c>
      <c r="AL637" s="4">
        <v>465</v>
      </c>
      <c r="AM637" s="4"/>
      <c r="AN637" s="4"/>
      <c r="AO637" s="4"/>
      <c r="AP637" s="4"/>
      <c r="AQ637" s="5" t="s">
        <v>65</v>
      </c>
      <c r="AR637" s="4">
        <v>7</v>
      </c>
      <c r="AS637" s="4">
        <v>1</v>
      </c>
      <c r="AT637" s="4">
        <v>0</v>
      </c>
      <c r="AU637" s="4" t="s">
        <v>1642</v>
      </c>
      <c r="AV637" s="28">
        <v>102777</v>
      </c>
      <c r="AW637" s="57" t="str">
        <f t="shared" si="53"/>
        <v>BR:VanMeter,Josh*</v>
      </c>
      <c r="AX637" s="57" t="str">
        <f t="shared" si="54"/>
        <v>BP:VanMeter,Josh*</v>
      </c>
      <c r="AY637" s="58" t="s">
        <v>4118</v>
      </c>
      <c r="AZ637" s="59" t="s">
        <v>4816</v>
      </c>
    </row>
    <row r="638" spans="1:52" ht="14.25" customHeight="1" x14ac:dyDescent="0.2">
      <c r="A638" s="4"/>
      <c r="B638" s="13"/>
      <c r="C638" s="6" t="s">
        <v>1818</v>
      </c>
      <c r="D638" s="31" t="s">
        <v>186</v>
      </c>
      <c r="E638" s="11">
        <v>33435</v>
      </c>
      <c r="F638" s="17">
        <f t="shared" si="55"/>
        <v>29</v>
      </c>
      <c r="G638" s="8">
        <v>149</v>
      </c>
      <c r="H638" s="8">
        <v>143</v>
      </c>
      <c r="I638" s="8">
        <v>53</v>
      </c>
      <c r="J638" s="8">
        <v>51</v>
      </c>
      <c r="K638" s="8">
        <v>27</v>
      </c>
      <c r="L638" s="8">
        <v>0</v>
      </c>
      <c r="M638" s="49">
        <v>10.9</v>
      </c>
      <c r="N638" s="49">
        <v>10.9</v>
      </c>
      <c r="O638" s="49">
        <v>25.6</v>
      </c>
      <c r="P638" s="49">
        <v>2.4</v>
      </c>
      <c r="Q638" s="50" t="s">
        <v>18</v>
      </c>
      <c r="R638" s="50" t="s">
        <v>97</v>
      </c>
      <c r="S638" s="8">
        <v>30</v>
      </c>
      <c r="T638" s="8">
        <v>1</v>
      </c>
      <c r="U638" s="8">
        <v>0</v>
      </c>
      <c r="V638" s="49">
        <v>15.8</v>
      </c>
      <c r="W638" s="49">
        <v>15.8</v>
      </c>
      <c r="X638" s="49">
        <v>21.8</v>
      </c>
      <c r="Y638" s="49">
        <v>0</v>
      </c>
      <c r="Z638" s="50" t="s">
        <v>33</v>
      </c>
      <c r="AA638" s="50" t="s">
        <v>60</v>
      </c>
      <c r="AB638" s="8">
        <v>30</v>
      </c>
      <c r="AC638" s="50" t="s">
        <v>30</v>
      </c>
      <c r="AD638" s="8" t="s">
        <v>31</v>
      </c>
      <c r="AE638" s="8">
        <v>13</v>
      </c>
      <c r="AF638" s="8" t="s">
        <v>22</v>
      </c>
      <c r="AG638" s="8" t="s">
        <v>27</v>
      </c>
      <c r="AH638" s="8">
        <v>2</v>
      </c>
      <c r="AI638" s="4"/>
      <c r="AJ638" s="4">
        <v>430</v>
      </c>
      <c r="AK638" s="4">
        <v>317</v>
      </c>
      <c r="AL638" s="4">
        <v>424</v>
      </c>
      <c r="AM638" s="4"/>
      <c r="AN638" s="4"/>
      <c r="AO638" s="4"/>
      <c r="AP638" s="4"/>
      <c r="AQ638" s="5" t="s">
        <v>211</v>
      </c>
      <c r="AR638" s="4">
        <v>2</v>
      </c>
      <c r="AS638" s="4">
        <v>0</v>
      </c>
      <c r="AT638" s="4">
        <v>0</v>
      </c>
      <c r="AU638" s="4" t="s">
        <v>1643</v>
      </c>
      <c r="AV638" s="24">
        <v>60095</v>
      </c>
      <c r="AW638" s="57" t="str">
        <f t="shared" si="53"/>
        <v>BR:Vargas,Ildemaro+</v>
      </c>
      <c r="AX638" s="57" t="str">
        <f t="shared" si="54"/>
        <v>BP:Vargas,Ildemaro+</v>
      </c>
      <c r="AY638" s="58" t="s">
        <v>4119</v>
      </c>
      <c r="AZ638" s="59" t="s">
        <v>4456</v>
      </c>
    </row>
    <row r="639" spans="1:52" ht="14.25" customHeight="1" x14ac:dyDescent="0.2">
      <c r="A639" s="4"/>
      <c r="B639" s="13"/>
      <c r="C639" s="6" t="s">
        <v>1820</v>
      </c>
      <c r="D639" s="31" t="s">
        <v>99</v>
      </c>
      <c r="E639" s="11">
        <v>34529</v>
      </c>
      <c r="F639" s="17">
        <f t="shared" si="55"/>
        <v>26</v>
      </c>
      <c r="G639" s="8">
        <v>205</v>
      </c>
      <c r="H639" s="8">
        <v>177</v>
      </c>
      <c r="I639" s="8">
        <v>73</v>
      </c>
      <c r="J639" s="8">
        <v>63</v>
      </c>
      <c r="K639" s="8">
        <v>34</v>
      </c>
      <c r="L639" s="8">
        <v>10</v>
      </c>
      <c r="M639" s="49">
        <v>13.8</v>
      </c>
      <c r="N639" s="49">
        <v>23.8</v>
      </c>
      <c r="O639" s="49">
        <v>32.799999999999997</v>
      </c>
      <c r="P639" s="49">
        <v>0</v>
      </c>
      <c r="Q639" s="50" t="s">
        <v>33</v>
      </c>
      <c r="R639" s="50" t="s">
        <v>82</v>
      </c>
      <c r="S639" s="8">
        <v>20</v>
      </c>
      <c r="T639" s="8">
        <v>46</v>
      </c>
      <c r="U639" s="8">
        <v>23</v>
      </c>
      <c r="V639" s="49">
        <v>0</v>
      </c>
      <c r="W639" s="49">
        <v>23</v>
      </c>
      <c r="X639" s="49">
        <v>0</v>
      </c>
      <c r="Y639" s="49">
        <v>0</v>
      </c>
      <c r="Z639" s="50" t="s">
        <v>29</v>
      </c>
      <c r="AA639" s="50" t="s">
        <v>20</v>
      </c>
      <c r="AB639" s="8">
        <v>17</v>
      </c>
      <c r="AC639" s="50" t="s">
        <v>128</v>
      </c>
      <c r="AD639" s="8" t="s">
        <v>6</v>
      </c>
      <c r="AE639" s="8">
        <v>16</v>
      </c>
      <c r="AF639" s="8" t="s">
        <v>48</v>
      </c>
      <c r="AG639" s="8" t="s">
        <v>27</v>
      </c>
      <c r="AH639" s="8">
        <v>1</v>
      </c>
      <c r="AI639" s="4"/>
      <c r="AJ639" s="4"/>
      <c r="AK639" s="4">
        <v>318</v>
      </c>
      <c r="AL639" s="4"/>
      <c r="AM639" s="4">
        <v>310</v>
      </c>
      <c r="AN639" s="4">
        <v>304</v>
      </c>
      <c r="AO639" s="4">
        <v>304</v>
      </c>
      <c r="AP639" s="4"/>
      <c r="AQ639" s="5" t="s">
        <v>129</v>
      </c>
      <c r="AR639" s="4">
        <v>10</v>
      </c>
      <c r="AS639" s="4">
        <v>4</v>
      </c>
      <c r="AT639" s="4">
        <v>2</v>
      </c>
      <c r="AU639" s="4" t="s">
        <v>1646</v>
      </c>
      <c r="AV639" s="24">
        <v>101281</v>
      </c>
      <c r="AW639" s="57" t="str">
        <f t="shared" si="53"/>
        <v>BR:Velazquez,Andrew+</v>
      </c>
      <c r="AX639" s="57" t="str">
        <f t="shared" si="54"/>
        <v>BP:Velazquez,Andrew+</v>
      </c>
      <c r="AY639" s="58" t="s">
        <v>4122</v>
      </c>
      <c r="AZ639" s="59" t="s">
        <v>4630</v>
      </c>
    </row>
    <row r="640" spans="1:52" ht="14.25" customHeight="1" x14ac:dyDescent="0.2">
      <c r="A640" s="4"/>
      <c r="B640" s="13"/>
      <c r="C640" s="6" t="s">
        <v>1823</v>
      </c>
      <c r="D640" s="31" t="s">
        <v>329</v>
      </c>
      <c r="E640" s="11">
        <v>35476</v>
      </c>
      <c r="F640" s="17">
        <f t="shared" si="55"/>
        <v>24</v>
      </c>
      <c r="G640" s="8">
        <v>65</v>
      </c>
      <c r="H640" s="8">
        <v>59</v>
      </c>
      <c r="I640" s="8">
        <v>23</v>
      </c>
      <c r="J640" s="8">
        <v>21</v>
      </c>
      <c r="K640" s="8">
        <v>50</v>
      </c>
      <c r="L640" s="8">
        <v>13</v>
      </c>
      <c r="M640" s="49">
        <v>18.7</v>
      </c>
      <c r="N640" s="49">
        <v>41.7</v>
      </c>
      <c r="O640" s="49">
        <v>18.7</v>
      </c>
      <c r="P640" s="49">
        <v>0</v>
      </c>
      <c r="Q640" s="50" t="s">
        <v>33</v>
      </c>
      <c r="R640" s="50" t="s">
        <v>34</v>
      </c>
      <c r="S640" s="8">
        <v>0</v>
      </c>
      <c r="T640" s="8">
        <v>53</v>
      </c>
      <c r="U640" s="8">
        <v>6</v>
      </c>
      <c r="V640" s="49">
        <v>8.9</v>
      </c>
      <c r="W640" s="49">
        <v>24.9</v>
      </c>
      <c r="X640" s="49">
        <v>15.1</v>
      </c>
      <c r="Y640" s="49">
        <v>0</v>
      </c>
      <c r="Z640" s="50" t="s">
        <v>33</v>
      </c>
      <c r="AA640" s="50" t="s">
        <v>20</v>
      </c>
      <c r="AB640" s="8">
        <v>0</v>
      </c>
      <c r="AC640" s="50" t="s">
        <v>30</v>
      </c>
      <c r="AD640" s="8" t="s">
        <v>31</v>
      </c>
      <c r="AE640" s="8">
        <v>9</v>
      </c>
      <c r="AF640" s="8" t="s">
        <v>22</v>
      </c>
      <c r="AG640" s="8" t="s">
        <v>27</v>
      </c>
      <c r="AH640" s="8">
        <v>2</v>
      </c>
      <c r="AI640" s="4">
        <v>405</v>
      </c>
      <c r="AJ640" s="4"/>
      <c r="AK640" s="4"/>
      <c r="AL640" s="4"/>
      <c r="AM640" s="4"/>
      <c r="AN640" s="4"/>
      <c r="AO640" s="4"/>
      <c r="AP640" s="4"/>
      <c r="AQ640" s="5" t="s">
        <v>347</v>
      </c>
      <c r="AR640" s="4">
        <v>2</v>
      </c>
      <c r="AS640" s="4">
        <v>0</v>
      </c>
      <c r="AT640" s="4">
        <v>0</v>
      </c>
      <c r="AU640" s="4" t="s">
        <v>1649</v>
      </c>
      <c r="AV640" s="24">
        <v>104290</v>
      </c>
      <c r="AW640" s="57" t="str">
        <f t="shared" si="53"/>
        <v>BR:Viloria,Meibrys*</v>
      </c>
      <c r="AX640" s="57" t="str">
        <f t="shared" si="54"/>
        <v>BP:Viloria,Meibrys*</v>
      </c>
      <c r="AY640" s="58" t="s">
        <v>4125</v>
      </c>
      <c r="AZ640" s="59" t="s">
        <v>4705</v>
      </c>
    </row>
    <row r="641" spans="1:52" ht="14.25" customHeight="1" x14ac:dyDescent="0.2">
      <c r="A641" s="4"/>
      <c r="B641" s="13"/>
      <c r="C641" s="6" t="s">
        <v>1825</v>
      </c>
      <c r="D641" s="31" t="s">
        <v>17</v>
      </c>
      <c r="E641" s="11">
        <v>30987</v>
      </c>
      <c r="F641" s="17">
        <f t="shared" si="55"/>
        <v>36</v>
      </c>
      <c r="G641" s="8">
        <v>224</v>
      </c>
      <c r="H641" s="8">
        <v>202</v>
      </c>
      <c r="I641" s="8">
        <v>80</v>
      </c>
      <c r="J641" s="8">
        <v>72</v>
      </c>
      <c r="K641" s="8">
        <v>16</v>
      </c>
      <c r="L641" s="8">
        <v>13</v>
      </c>
      <c r="M641" s="49">
        <v>0</v>
      </c>
      <c r="N641" s="49">
        <v>13</v>
      </c>
      <c r="O641" s="49">
        <v>0</v>
      </c>
      <c r="P641" s="49">
        <v>0</v>
      </c>
      <c r="Q641" s="50" t="s">
        <v>29</v>
      </c>
      <c r="R641" s="50" t="s">
        <v>20</v>
      </c>
      <c r="S641" s="8">
        <v>8</v>
      </c>
      <c r="T641" s="8">
        <v>26</v>
      </c>
      <c r="U641" s="8">
        <v>12</v>
      </c>
      <c r="V641" s="49">
        <v>11.3</v>
      </c>
      <c r="W641" s="49">
        <v>23.3</v>
      </c>
      <c r="X641" s="49">
        <v>28.5</v>
      </c>
      <c r="Y641" s="49">
        <v>3</v>
      </c>
      <c r="Z641" s="50" t="s">
        <v>29</v>
      </c>
      <c r="AA641" s="50" t="s">
        <v>20</v>
      </c>
      <c r="AB641" s="8">
        <v>8</v>
      </c>
      <c r="AC641" s="50" t="s">
        <v>30</v>
      </c>
      <c r="AD641" s="8" t="s">
        <v>31</v>
      </c>
      <c r="AE641" s="8">
        <v>10</v>
      </c>
      <c r="AF641" s="8" t="s">
        <v>22</v>
      </c>
      <c r="AG641" s="8" t="s">
        <v>27</v>
      </c>
      <c r="AH641" s="8">
        <v>2</v>
      </c>
      <c r="AI641" s="4">
        <v>401</v>
      </c>
      <c r="AJ641" s="4">
        <v>521</v>
      </c>
      <c r="AK641" s="4"/>
      <c r="AL641" s="4"/>
      <c r="AM641" s="4"/>
      <c r="AN641" s="4"/>
      <c r="AO641" s="4"/>
      <c r="AP641" s="4"/>
      <c r="AQ641" s="5" t="s">
        <v>69</v>
      </c>
      <c r="AR641" s="4">
        <v>8</v>
      </c>
      <c r="AS641" s="4">
        <v>0</v>
      </c>
      <c r="AT641" s="4">
        <v>0</v>
      </c>
      <c r="AU641" s="4" t="s">
        <v>1651</v>
      </c>
      <c r="AV641" s="24">
        <v>56945</v>
      </c>
      <c r="AW641" s="57" t="str">
        <f t="shared" si="53"/>
        <v>BR:Vogt,Stephen*</v>
      </c>
      <c r="AX641" s="57" t="str">
        <f t="shared" si="54"/>
        <v>BP:Vogt,Stephen*</v>
      </c>
      <c r="AY641" s="58" t="s">
        <v>4127</v>
      </c>
      <c r="AZ641" s="59" t="s">
        <v>4406</v>
      </c>
    </row>
    <row r="642" spans="1:52" ht="14.25" customHeight="1" x14ac:dyDescent="0.2">
      <c r="A642" s="4"/>
      <c r="B642" s="13"/>
      <c r="C642" s="6" t="s">
        <v>3429</v>
      </c>
      <c r="D642" s="31" t="s">
        <v>432</v>
      </c>
      <c r="E642" s="11">
        <v>34335</v>
      </c>
      <c r="F642" s="17">
        <f t="shared" si="55"/>
        <v>27</v>
      </c>
      <c r="G642" s="8">
        <v>120</v>
      </c>
      <c r="H642" s="8">
        <v>109</v>
      </c>
      <c r="I642" s="8">
        <v>43</v>
      </c>
      <c r="J642" s="8">
        <v>39</v>
      </c>
      <c r="K642" s="8">
        <v>22</v>
      </c>
      <c r="L642" s="8">
        <v>0</v>
      </c>
      <c r="M642" s="49">
        <v>0</v>
      </c>
      <c r="N642" s="49">
        <v>5</v>
      </c>
      <c r="O642" s="49">
        <v>0</v>
      </c>
      <c r="P642" s="49">
        <v>0</v>
      </c>
      <c r="Q642" s="50" t="s">
        <v>29</v>
      </c>
      <c r="R642" s="50" t="s">
        <v>20</v>
      </c>
      <c r="S642" s="8">
        <v>0</v>
      </c>
      <c r="T642" s="8">
        <v>17</v>
      </c>
      <c r="U642" s="8">
        <v>10</v>
      </c>
      <c r="V642" s="49">
        <v>23</v>
      </c>
      <c r="W642" s="49">
        <v>38</v>
      </c>
      <c r="X642" s="49">
        <v>34.5</v>
      </c>
      <c r="Y642" s="49">
        <v>0</v>
      </c>
      <c r="Z642" s="50" t="s">
        <v>33</v>
      </c>
      <c r="AA642" s="50" t="s">
        <v>66</v>
      </c>
      <c r="AB642" s="8">
        <v>0</v>
      </c>
      <c r="AC642" s="50" t="s">
        <v>447</v>
      </c>
      <c r="AD642" s="8" t="s">
        <v>22</v>
      </c>
      <c r="AE642" s="8">
        <v>13</v>
      </c>
      <c r="AF642" s="8" t="s">
        <v>22</v>
      </c>
      <c r="AG642" s="8" t="s">
        <v>27</v>
      </c>
      <c r="AH642" s="8">
        <v>1</v>
      </c>
      <c r="AI642" s="4"/>
      <c r="AJ642" s="4">
        <v>425</v>
      </c>
      <c r="AK642" s="4"/>
      <c r="AL642" s="4"/>
      <c r="AM642" s="4"/>
      <c r="AN642" s="4">
        <v>323</v>
      </c>
      <c r="AO642" s="4">
        <v>423</v>
      </c>
      <c r="AP642" s="4">
        <v>423</v>
      </c>
      <c r="AQ642" s="5" t="s">
        <v>448</v>
      </c>
      <c r="AR642" s="4">
        <v>4</v>
      </c>
      <c r="AS642" s="4">
        <v>1</v>
      </c>
      <c r="AT642" s="4">
        <v>1</v>
      </c>
      <c r="AU642" s="4" t="s">
        <v>1654</v>
      </c>
      <c r="AV642" s="24">
        <v>107095</v>
      </c>
      <c r="AW642" s="57" t="str">
        <f t="shared" si="53"/>
        <v>BR:Wade,LaMonte*</v>
      </c>
      <c r="AX642" s="57" t="str">
        <f t="shared" si="54"/>
        <v>BP:Wade,LaMonte*</v>
      </c>
      <c r="AY642" s="58" t="s">
        <v>4130</v>
      </c>
      <c r="AZ642" s="59" t="s">
        <v>4753</v>
      </c>
    </row>
    <row r="643" spans="1:52" ht="14.25" customHeight="1" x14ac:dyDescent="0.2">
      <c r="A643" s="4"/>
      <c r="B643" s="13"/>
      <c r="C643" s="6" t="s">
        <v>1090</v>
      </c>
      <c r="D643" s="31" t="s">
        <v>407</v>
      </c>
      <c r="E643" s="11">
        <v>33546</v>
      </c>
      <c r="F643" s="17">
        <f t="shared" si="55"/>
        <v>29</v>
      </c>
      <c r="G643" s="8">
        <v>132</v>
      </c>
      <c r="H643" s="8">
        <v>124</v>
      </c>
      <c r="I643" s="8">
        <v>47</v>
      </c>
      <c r="J643" s="8">
        <v>44</v>
      </c>
      <c r="K643" s="8">
        <v>14</v>
      </c>
      <c r="L643" s="8">
        <v>11</v>
      </c>
      <c r="M643" s="49">
        <v>24</v>
      </c>
      <c r="N643" s="49">
        <v>35</v>
      </c>
      <c r="O643" s="49">
        <v>38.299999999999997</v>
      </c>
      <c r="P643" s="49">
        <v>0.8</v>
      </c>
      <c r="Q643" s="50" t="s">
        <v>61</v>
      </c>
      <c r="R643" s="50" t="s">
        <v>19</v>
      </c>
      <c r="S643" s="8">
        <v>17</v>
      </c>
      <c r="T643" s="8">
        <v>33</v>
      </c>
      <c r="U643" s="8">
        <v>3</v>
      </c>
      <c r="V643" s="49">
        <v>13.4</v>
      </c>
      <c r="W643" s="49">
        <v>16.399999999999999</v>
      </c>
      <c r="X643" s="49">
        <v>20.8</v>
      </c>
      <c r="Y643" s="49">
        <v>0</v>
      </c>
      <c r="Z643" s="50" t="s">
        <v>20</v>
      </c>
      <c r="AA643" s="50" t="s">
        <v>19</v>
      </c>
      <c r="AB643" s="8">
        <v>18</v>
      </c>
      <c r="AC643" s="50" t="s">
        <v>30</v>
      </c>
      <c r="AD643" s="8" t="s">
        <v>31</v>
      </c>
      <c r="AE643" s="8">
        <v>8</v>
      </c>
      <c r="AF643" s="8" t="s">
        <v>27</v>
      </c>
      <c r="AG643" s="8" t="s">
        <v>22</v>
      </c>
      <c r="AH643" s="8">
        <v>3</v>
      </c>
      <c r="AI643" s="4">
        <v>305</v>
      </c>
      <c r="AJ643" s="4"/>
      <c r="AK643" s="4"/>
      <c r="AL643" s="4"/>
      <c r="AM643" s="4"/>
      <c r="AN643" s="4"/>
      <c r="AO643" s="4"/>
      <c r="AP643" s="4"/>
      <c r="AQ643" s="5" t="s">
        <v>431</v>
      </c>
      <c r="AR643" s="4">
        <v>3</v>
      </c>
      <c r="AS643" s="4">
        <v>0</v>
      </c>
      <c r="AT643" s="4">
        <v>0</v>
      </c>
      <c r="AU643" s="4" t="s">
        <v>1658</v>
      </c>
      <c r="AV643" s="24">
        <v>68982</v>
      </c>
      <c r="AW643" s="57" t="str">
        <f t="shared" si="53"/>
        <v>BR:Wallach,Chad</v>
      </c>
      <c r="AX643" s="57" t="str">
        <f t="shared" si="54"/>
        <v>BP:Wallach,Chad</v>
      </c>
      <c r="AY643" s="58" t="s">
        <v>4134</v>
      </c>
      <c r="AZ643" s="59" t="s">
        <v>4537</v>
      </c>
    </row>
    <row r="644" spans="1:52" ht="14.25" customHeight="1" x14ac:dyDescent="0.2">
      <c r="A644" s="4"/>
      <c r="B644" s="13" t="s">
        <v>3441</v>
      </c>
      <c r="C644" s="31" t="s">
        <v>1830</v>
      </c>
      <c r="D644" s="31" t="s">
        <v>565</v>
      </c>
      <c r="E644" s="11">
        <v>34479</v>
      </c>
      <c r="F644" s="17">
        <f t="shared" si="55"/>
        <v>27</v>
      </c>
      <c r="G644" s="8">
        <v>39</v>
      </c>
      <c r="H644" s="8">
        <v>36</v>
      </c>
      <c r="I644" s="8">
        <v>14</v>
      </c>
      <c r="J644" s="8">
        <v>13</v>
      </c>
      <c r="K644" s="8">
        <v>42</v>
      </c>
      <c r="L644" s="8">
        <v>0</v>
      </c>
      <c r="M644" s="49">
        <v>4.2</v>
      </c>
      <c r="N644" s="49">
        <v>4.2</v>
      </c>
      <c r="O644" s="49">
        <v>8.4</v>
      </c>
      <c r="P644" s="49">
        <v>0</v>
      </c>
      <c r="Q644" s="50" t="s">
        <v>29</v>
      </c>
      <c r="R644" s="50" t="s">
        <v>20</v>
      </c>
      <c r="S644" s="8">
        <v>34</v>
      </c>
      <c r="T644" s="8">
        <v>54</v>
      </c>
      <c r="U644" s="8">
        <v>9</v>
      </c>
      <c r="V644" s="49">
        <v>7.5</v>
      </c>
      <c r="W644" s="49">
        <v>16.5</v>
      </c>
      <c r="X644" s="49">
        <v>15</v>
      </c>
      <c r="Y644" s="49">
        <v>0</v>
      </c>
      <c r="Z644" s="50" t="s">
        <v>29</v>
      </c>
      <c r="AA644" s="50" t="s">
        <v>20</v>
      </c>
      <c r="AB644" s="8">
        <v>30</v>
      </c>
      <c r="AC644" s="50" t="s">
        <v>130</v>
      </c>
      <c r="AD644" s="8" t="s">
        <v>31</v>
      </c>
      <c r="AE644" s="8">
        <v>13</v>
      </c>
      <c r="AF644" s="8" t="s">
        <v>22</v>
      </c>
      <c r="AG644" s="8" t="s">
        <v>22</v>
      </c>
      <c r="AH644" s="8">
        <v>1</v>
      </c>
      <c r="AI644" s="4"/>
      <c r="AJ644" s="4"/>
      <c r="AK644" s="4">
        <v>318</v>
      </c>
      <c r="AL644" s="4"/>
      <c r="AM644" s="4">
        <v>407</v>
      </c>
      <c r="AN644" s="4"/>
      <c r="AO644" s="4"/>
      <c r="AP644" s="4"/>
      <c r="AQ644" s="5" t="s">
        <v>751</v>
      </c>
      <c r="AR644" s="4">
        <v>1</v>
      </c>
      <c r="AS644" s="4">
        <v>0</v>
      </c>
      <c r="AT644" s="4">
        <v>1</v>
      </c>
      <c r="AU644" s="4" t="s">
        <v>1660</v>
      </c>
      <c r="AV644" s="24">
        <v>109101</v>
      </c>
      <c r="AW644" s="57" t="str">
        <f t="shared" si="53"/>
        <v>BR:Walton,Donovan*</v>
      </c>
      <c r="AX644" s="57" t="str">
        <f t="shared" si="54"/>
        <v>BP:Walton,Donovan*</v>
      </c>
      <c r="AY644" s="58" t="s">
        <v>4136</v>
      </c>
      <c r="AZ644" s="59" t="s">
        <v>4785</v>
      </c>
    </row>
    <row r="645" spans="1:52" ht="14.25" customHeight="1" x14ac:dyDescent="0.2">
      <c r="A645" s="4"/>
      <c r="B645" s="13"/>
      <c r="C645" s="31" t="s">
        <v>1092</v>
      </c>
      <c r="D645" s="31" t="s">
        <v>644</v>
      </c>
      <c r="E645" s="11">
        <v>34511</v>
      </c>
      <c r="F645" s="17">
        <f t="shared" si="55"/>
        <v>27</v>
      </c>
      <c r="G645" s="8">
        <v>143</v>
      </c>
      <c r="H645" s="8">
        <v>135</v>
      </c>
      <c r="I645" s="8">
        <v>51</v>
      </c>
      <c r="J645" s="8">
        <v>48</v>
      </c>
      <c r="K645" s="8">
        <v>51</v>
      </c>
      <c r="L645" s="8">
        <v>10</v>
      </c>
      <c r="M645" s="49">
        <v>6.8</v>
      </c>
      <c r="N645" s="49">
        <v>16.8</v>
      </c>
      <c r="O645" s="49">
        <v>10.8</v>
      </c>
      <c r="P645" s="49">
        <v>0</v>
      </c>
      <c r="Q645" s="50" t="s">
        <v>29</v>
      </c>
      <c r="R645" s="50" t="s">
        <v>20</v>
      </c>
      <c r="S645" s="8">
        <v>0</v>
      </c>
      <c r="T645" s="8">
        <v>36</v>
      </c>
      <c r="U645" s="8">
        <v>0</v>
      </c>
      <c r="V645" s="49">
        <v>13.8</v>
      </c>
      <c r="W645" s="49">
        <v>13.8</v>
      </c>
      <c r="X645" s="49">
        <v>16.100000000000001</v>
      </c>
      <c r="Y645" s="49">
        <v>0</v>
      </c>
      <c r="Z645" s="50" t="s">
        <v>33</v>
      </c>
      <c r="AA645" s="50" t="s">
        <v>19</v>
      </c>
      <c r="AB645" s="8">
        <v>0</v>
      </c>
      <c r="AC645" s="50" t="s">
        <v>447</v>
      </c>
      <c r="AD645" s="8" t="s">
        <v>27</v>
      </c>
      <c r="AE645" s="8">
        <v>14</v>
      </c>
      <c r="AF645" s="8" t="s">
        <v>22</v>
      </c>
      <c r="AG645" s="8" t="s">
        <v>22</v>
      </c>
      <c r="AH645" s="8">
        <v>1</v>
      </c>
      <c r="AI645" s="4"/>
      <c r="AJ645" s="4"/>
      <c r="AK645" s="4"/>
      <c r="AL645" s="4"/>
      <c r="AM645" s="4"/>
      <c r="AN645" s="4">
        <v>209</v>
      </c>
      <c r="AO645" s="4">
        <v>409</v>
      </c>
      <c r="AP645" s="4">
        <v>309</v>
      </c>
      <c r="AQ645" s="5" t="s">
        <v>667</v>
      </c>
      <c r="AR645" s="4">
        <v>3</v>
      </c>
      <c r="AS645" s="4">
        <v>1</v>
      </c>
      <c r="AT645" s="4">
        <v>1</v>
      </c>
      <c r="AU645" s="4" t="s">
        <v>1663</v>
      </c>
      <c r="AV645" s="28">
        <v>108764</v>
      </c>
      <c r="AW645" s="57" t="str">
        <f t="shared" si="53"/>
        <v>BR:White,Eli</v>
      </c>
      <c r="AX645" s="57" t="str">
        <f t="shared" si="54"/>
        <v>BP:White,Eli</v>
      </c>
      <c r="AY645" s="58" t="s">
        <v>4244</v>
      </c>
      <c r="AZ645" s="59" t="s">
        <v>4332</v>
      </c>
    </row>
    <row r="646" spans="1:52" ht="14.25" customHeight="1" x14ac:dyDescent="0.2">
      <c r="A646" s="4"/>
      <c r="B646" s="13" t="s">
        <v>3441</v>
      </c>
      <c r="C646" s="31" t="s">
        <v>1094</v>
      </c>
      <c r="D646" s="31" t="s">
        <v>432</v>
      </c>
      <c r="E646" s="11">
        <v>35310</v>
      </c>
      <c r="F646" s="17">
        <f t="shared" si="55"/>
        <v>24</v>
      </c>
      <c r="G646" s="8">
        <v>3</v>
      </c>
      <c r="H646" s="8">
        <v>3</v>
      </c>
      <c r="I646" s="8">
        <v>1</v>
      </c>
      <c r="J646" s="8">
        <v>1</v>
      </c>
      <c r="K646" s="8">
        <v>0</v>
      </c>
      <c r="L646" s="8">
        <v>0</v>
      </c>
      <c r="M646" s="49">
        <v>0</v>
      </c>
      <c r="N646" s="49">
        <v>0</v>
      </c>
      <c r="O646" s="49">
        <v>0</v>
      </c>
      <c r="P646" s="49">
        <v>0</v>
      </c>
      <c r="Q646" s="50" t="s">
        <v>29</v>
      </c>
      <c r="R646" s="50" t="s">
        <v>20</v>
      </c>
      <c r="S646" s="8">
        <v>0</v>
      </c>
      <c r="T646" s="8">
        <v>0</v>
      </c>
      <c r="U646" s="8">
        <v>0</v>
      </c>
      <c r="V646" s="49">
        <v>0</v>
      </c>
      <c r="W646" s="49">
        <v>0</v>
      </c>
      <c r="X646" s="49">
        <v>0</v>
      </c>
      <c r="Y646" s="49">
        <v>0</v>
      </c>
      <c r="Z646" s="50" t="s">
        <v>29</v>
      </c>
      <c r="AA646" s="50" t="s">
        <v>20</v>
      </c>
      <c r="AB646" s="8">
        <v>0</v>
      </c>
      <c r="AC646" s="50" t="s">
        <v>30</v>
      </c>
      <c r="AD646" s="8" t="s">
        <v>31</v>
      </c>
      <c r="AE646" s="8">
        <v>16</v>
      </c>
      <c r="AF646" s="8" t="s">
        <v>22</v>
      </c>
      <c r="AG646" s="8" t="s">
        <v>27</v>
      </c>
      <c r="AH646" s="8">
        <v>1</v>
      </c>
      <c r="AI646" s="4"/>
      <c r="AJ646" s="4"/>
      <c r="AK646" s="4"/>
      <c r="AL646" s="4"/>
      <c r="AM646" s="4"/>
      <c r="AN646" s="4"/>
      <c r="AO646" s="4">
        <v>303</v>
      </c>
      <c r="AP646" s="4"/>
      <c r="AQ646" s="5" t="s">
        <v>736</v>
      </c>
      <c r="AR646" s="4">
        <v>0</v>
      </c>
      <c r="AS646" s="4">
        <v>0</v>
      </c>
      <c r="AT646" s="4">
        <v>0</v>
      </c>
      <c r="AU646" s="4" t="s">
        <v>1665</v>
      </c>
      <c r="AV646" s="28">
        <v>107269</v>
      </c>
      <c r="AW646" s="57" t="str">
        <f t="shared" si="53"/>
        <v>BR:Whitefield,Aaron</v>
      </c>
      <c r="AX646" s="57" t="str">
        <f t="shared" si="54"/>
        <v>BP:Whitefield,Aaron</v>
      </c>
      <c r="AY646" s="58" t="s">
        <v>4229</v>
      </c>
      <c r="AZ646" s="59" t="s">
        <v>4873</v>
      </c>
    </row>
    <row r="647" spans="1:52" ht="14.25" customHeight="1" x14ac:dyDescent="0.2">
      <c r="A647" s="4"/>
      <c r="B647" s="13"/>
      <c r="C647" s="6" t="s">
        <v>1832</v>
      </c>
      <c r="D647" s="31" t="s">
        <v>606</v>
      </c>
      <c r="E647" s="11">
        <v>31553</v>
      </c>
      <c r="F647" s="17">
        <f t="shared" si="55"/>
        <v>35</v>
      </c>
      <c r="G647" s="8">
        <v>106</v>
      </c>
      <c r="H647" s="8">
        <v>98</v>
      </c>
      <c r="I647" s="8">
        <v>38</v>
      </c>
      <c r="J647" s="8">
        <v>35</v>
      </c>
      <c r="K647" s="8">
        <v>5</v>
      </c>
      <c r="L647" s="8">
        <v>0</v>
      </c>
      <c r="M647" s="49">
        <v>2.8</v>
      </c>
      <c r="N647" s="49">
        <v>14.8</v>
      </c>
      <c r="O647" s="49">
        <v>2.8</v>
      </c>
      <c r="P647" s="49">
        <v>0</v>
      </c>
      <c r="Q647" s="50" t="s">
        <v>29</v>
      </c>
      <c r="R647" s="50" t="s">
        <v>20</v>
      </c>
      <c r="S647" s="8">
        <v>20</v>
      </c>
      <c r="T647" s="8">
        <v>31</v>
      </c>
      <c r="U647" s="8">
        <v>9</v>
      </c>
      <c r="V647" s="49">
        <v>14.7</v>
      </c>
      <c r="W647" s="49">
        <v>35.700000000000003</v>
      </c>
      <c r="X647" s="49">
        <v>16.7</v>
      </c>
      <c r="Y647" s="49">
        <v>0</v>
      </c>
      <c r="Z647" s="50" t="s">
        <v>33</v>
      </c>
      <c r="AA647" s="50" t="s">
        <v>82</v>
      </c>
      <c r="AB647" s="8">
        <v>17</v>
      </c>
      <c r="AC647" s="50" t="s">
        <v>30</v>
      </c>
      <c r="AD647" s="8" t="s">
        <v>31</v>
      </c>
      <c r="AE647" s="8">
        <v>8</v>
      </c>
      <c r="AF647" s="8" t="s">
        <v>27</v>
      </c>
      <c r="AG647" s="8" t="s">
        <v>27</v>
      </c>
      <c r="AH647" s="8">
        <v>3</v>
      </c>
      <c r="AI647" s="4">
        <v>403</v>
      </c>
      <c r="AJ647" s="4"/>
      <c r="AK647" s="4"/>
      <c r="AL647" s="4"/>
      <c r="AM647" s="4"/>
      <c r="AN647" s="4"/>
      <c r="AO647" s="4"/>
      <c r="AP647" s="4"/>
      <c r="AQ647" s="5" t="s">
        <v>623</v>
      </c>
      <c r="AR647" s="4">
        <v>3</v>
      </c>
      <c r="AS647" s="4">
        <v>0</v>
      </c>
      <c r="AT647" s="4">
        <v>0</v>
      </c>
      <c r="AU647" s="4" t="s">
        <v>1666</v>
      </c>
      <c r="AV647" s="24">
        <v>57712</v>
      </c>
      <c r="AW647" s="57" t="str">
        <f t="shared" si="53"/>
        <v>BR:Wieters,Matt+</v>
      </c>
      <c r="AX647" s="57" t="str">
        <f t="shared" si="54"/>
        <v>BP:Wieters,Matt+</v>
      </c>
      <c r="AY647" s="58" t="s">
        <v>4139</v>
      </c>
      <c r="AZ647" s="59" t="s">
        <v>4416</v>
      </c>
    </row>
    <row r="648" spans="1:52" ht="14.25" customHeight="1" x14ac:dyDescent="0.2">
      <c r="A648" s="4"/>
      <c r="B648" s="13" t="s">
        <v>3441</v>
      </c>
      <c r="C648" s="31" t="s">
        <v>1833</v>
      </c>
      <c r="D648" s="31" t="s">
        <v>606</v>
      </c>
      <c r="E648" s="11">
        <v>34931</v>
      </c>
      <c r="F648" s="17">
        <f t="shared" si="55"/>
        <v>25</v>
      </c>
      <c r="G648" s="8">
        <v>17</v>
      </c>
      <c r="H648" s="8">
        <v>14</v>
      </c>
      <c r="I648" s="8">
        <v>6</v>
      </c>
      <c r="J648" s="8">
        <v>5</v>
      </c>
      <c r="K648" s="8">
        <v>0</v>
      </c>
      <c r="L648" s="8">
        <v>0</v>
      </c>
      <c r="M648" s="49">
        <v>0</v>
      </c>
      <c r="N648" s="49">
        <v>0</v>
      </c>
      <c r="O648" s="49">
        <v>0</v>
      </c>
      <c r="P648" s="49">
        <v>0</v>
      </c>
      <c r="Q648" s="50" t="s">
        <v>29</v>
      </c>
      <c r="R648" s="50" t="s">
        <v>20</v>
      </c>
      <c r="S648" s="8">
        <v>0</v>
      </c>
      <c r="T648" s="8">
        <v>44</v>
      </c>
      <c r="U648" s="8">
        <v>25</v>
      </c>
      <c r="V648" s="49">
        <v>11.8</v>
      </c>
      <c r="W648" s="49">
        <v>36.799999999999997</v>
      </c>
      <c r="X648" s="49">
        <v>11.8</v>
      </c>
      <c r="Y648" s="49">
        <v>0</v>
      </c>
      <c r="Z648" s="50" t="s">
        <v>33</v>
      </c>
      <c r="AA648" s="50" t="s">
        <v>34</v>
      </c>
      <c r="AB648" s="8">
        <v>0</v>
      </c>
      <c r="AC648" s="50" t="s">
        <v>30</v>
      </c>
      <c r="AD648" s="8" t="s">
        <v>31</v>
      </c>
      <c r="AE648" s="8">
        <v>14</v>
      </c>
      <c r="AF648" s="8" t="s">
        <v>22</v>
      </c>
      <c r="AG648" s="8" t="s">
        <v>22</v>
      </c>
      <c r="AH648" s="8">
        <v>1</v>
      </c>
      <c r="AI648" s="4"/>
      <c r="AJ648" s="4"/>
      <c r="AK648" s="4"/>
      <c r="AL648" s="4"/>
      <c r="AM648" s="4"/>
      <c r="AN648" s="4"/>
      <c r="AO648" s="4"/>
      <c r="AP648" s="4">
        <v>402</v>
      </c>
      <c r="AQ648" s="5" t="s">
        <v>756</v>
      </c>
      <c r="AR648" s="4">
        <v>1</v>
      </c>
      <c r="AS648" s="4">
        <v>0</v>
      </c>
      <c r="AT648" s="4">
        <v>0</v>
      </c>
      <c r="AU648" s="4" t="s">
        <v>1667</v>
      </c>
      <c r="AV648" s="28">
        <v>102787</v>
      </c>
      <c r="AW648" s="57" t="str">
        <f t="shared" si="53"/>
        <v>BR:Williams,Justin*</v>
      </c>
      <c r="AX648" s="57" t="str">
        <f t="shared" si="54"/>
        <v>BP:Williams,Justin*</v>
      </c>
      <c r="AY648" s="58" t="s">
        <v>4237</v>
      </c>
      <c r="AZ648" s="59" t="s">
        <v>4325</v>
      </c>
    </row>
    <row r="649" spans="1:52" ht="14.25" customHeight="1" x14ac:dyDescent="0.2">
      <c r="A649" s="4"/>
      <c r="B649" s="13"/>
      <c r="C649" s="6" t="s">
        <v>1834</v>
      </c>
      <c r="D649" s="31" t="s">
        <v>99</v>
      </c>
      <c r="E649" s="11">
        <v>33471</v>
      </c>
      <c r="F649" s="17">
        <f t="shared" si="55"/>
        <v>29</v>
      </c>
      <c r="G649" s="8">
        <v>51</v>
      </c>
      <c r="H649" s="8">
        <v>51</v>
      </c>
      <c r="I649" s="8">
        <v>18</v>
      </c>
      <c r="J649" s="8">
        <v>18</v>
      </c>
      <c r="K649" s="8">
        <v>75</v>
      </c>
      <c r="L649" s="8">
        <v>0</v>
      </c>
      <c r="M649" s="49">
        <v>0</v>
      </c>
      <c r="N649" s="49">
        <v>0</v>
      </c>
      <c r="O649" s="49">
        <v>0</v>
      </c>
      <c r="P649" s="49">
        <v>0</v>
      </c>
      <c r="Q649" s="50" t="s">
        <v>29</v>
      </c>
      <c r="R649" s="50" t="s">
        <v>20</v>
      </c>
      <c r="S649" s="8">
        <v>0</v>
      </c>
      <c r="T649" s="8">
        <v>77</v>
      </c>
      <c r="U649" s="8">
        <v>0</v>
      </c>
      <c r="V649" s="49">
        <v>0</v>
      </c>
      <c r="W649" s="49">
        <v>0</v>
      </c>
      <c r="X649" s="49">
        <v>0</v>
      </c>
      <c r="Y649" s="49">
        <v>0</v>
      </c>
      <c r="Z649" s="50" t="s">
        <v>29</v>
      </c>
      <c r="AA649" s="50" t="s">
        <v>20</v>
      </c>
      <c r="AB649" s="8">
        <v>0</v>
      </c>
      <c r="AC649" s="50" t="s">
        <v>130</v>
      </c>
      <c r="AD649" s="8" t="s">
        <v>31</v>
      </c>
      <c r="AE649" s="8">
        <v>13</v>
      </c>
      <c r="AF649" s="8" t="s">
        <v>22</v>
      </c>
      <c r="AG649" s="8" t="s">
        <v>27</v>
      </c>
      <c r="AH649" s="8">
        <v>1</v>
      </c>
      <c r="AI649" s="4"/>
      <c r="AJ649" s="4"/>
      <c r="AK649" s="4"/>
      <c r="AL649" s="4"/>
      <c r="AM649" s="4"/>
      <c r="AN649" s="4">
        <v>305</v>
      </c>
      <c r="AO649" s="4">
        <v>305</v>
      </c>
      <c r="AP649" s="4">
        <v>305</v>
      </c>
      <c r="AQ649" s="5" t="s">
        <v>131</v>
      </c>
      <c r="AR649" s="4">
        <v>0</v>
      </c>
      <c r="AS649" s="4">
        <v>0</v>
      </c>
      <c r="AT649" s="4">
        <v>1</v>
      </c>
      <c r="AU649" s="4" t="s">
        <v>1668</v>
      </c>
      <c r="AV649" s="24">
        <v>67152</v>
      </c>
      <c r="AW649" s="57" t="str">
        <f t="shared" si="53"/>
        <v>BR:Williams,Mason*</v>
      </c>
      <c r="AX649" s="57" t="str">
        <f t="shared" si="54"/>
        <v>BP:Williams,Mason*</v>
      </c>
      <c r="AY649" s="58" t="s">
        <v>4140</v>
      </c>
      <c r="AZ649" s="59" t="s">
        <v>4508</v>
      </c>
    </row>
    <row r="650" spans="1:52" ht="14.25" customHeight="1" x14ac:dyDescent="0.2">
      <c r="A650" s="4"/>
      <c r="B650" s="13" t="s">
        <v>3441</v>
      </c>
      <c r="C650" s="6" t="s">
        <v>1095</v>
      </c>
      <c r="D650" s="31" t="s">
        <v>186</v>
      </c>
      <c r="E650" s="11">
        <v>33477</v>
      </c>
      <c r="F650" s="17">
        <f t="shared" si="55"/>
        <v>29</v>
      </c>
      <c r="G650" s="8">
        <v>6</v>
      </c>
      <c r="H650" s="8">
        <v>6</v>
      </c>
      <c r="I650" s="8">
        <v>2</v>
      </c>
      <c r="J650" s="8">
        <v>2</v>
      </c>
      <c r="K650" s="8">
        <v>0</v>
      </c>
      <c r="L650" s="8">
        <v>0</v>
      </c>
      <c r="M650" s="49">
        <v>0</v>
      </c>
      <c r="N650" s="49">
        <v>0</v>
      </c>
      <c r="O650" s="49">
        <v>0</v>
      </c>
      <c r="P650" s="49">
        <v>0</v>
      </c>
      <c r="Q650" s="50" t="s">
        <v>29</v>
      </c>
      <c r="R650" s="50" t="s">
        <v>20</v>
      </c>
      <c r="S650" s="8">
        <v>0</v>
      </c>
      <c r="T650" s="8">
        <v>0</v>
      </c>
      <c r="U650" s="8">
        <v>0</v>
      </c>
      <c r="V650" s="49">
        <v>0</v>
      </c>
      <c r="W650" s="49">
        <v>0</v>
      </c>
      <c r="X650" s="49">
        <v>0</v>
      </c>
      <c r="Y650" s="49">
        <v>0</v>
      </c>
      <c r="Z650" s="50" t="s">
        <v>29</v>
      </c>
      <c r="AA650" s="50" t="s">
        <v>20</v>
      </c>
      <c r="AB650" s="8">
        <v>0</v>
      </c>
      <c r="AC650" s="50" t="s">
        <v>30</v>
      </c>
      <c r="AD650" s="8" t="s">
        <v>31</v>
      </c>
      <c r="AE650" s="8">
        <v>12</v>
      </c>
      <c r="AF650" s="8" t="s">
        <v>22</v>
      </c>
      <c r="AG650" s="8" t="s">
        <v>22</v>
      </c>
      <c r="AH650" s="8">
        <v>1</v>
      </c>
      <c r="AI650" s="4"/>
      <c r="AJ650" s="4">
        <v>430</v>
      </c>
      <c r="AK650" s="4"/>
      <c r="AL650" s="4"/>
      <c r="AM650" s="4"/>
      <c r="AN650" s="4"/>
      <c r="AO650" s="4"/>
      <c r="AP650" s="4"/>
      <c r="AQ650" s="5" t="s">
        <v>715</v>
      </c>
      <c r="AR650" s="4">
        <v>0</v>
      </c>
      <c r="AS650" s="4">
        <v>0</v>
      </c>
      <c r="AT650" s="4">
        <v>0</v>
      </c>
      <c r="AU650" s="4" t="s">
        <v>1670</v>
      </c>
      <c r="AV650" s="24">
        <v>100661</v>
      </c>
      <c r="AW650" s="57" t="str">
        <f t="shared" si="53"/>
        <v>BR:Wisdom,Patrick</v>
      </c>
      <c r="AX650" s="57" t="str">
        <f t="shared" si="54"/>
        <v>BP:Wisdom,Patrick</v>
      </c>
      <c r="AY650" s="58" t="s">
        <v>4142</v>
      </c>
      <c r="AZ650" s="59" t="s">
        <v>4621</v>
      </c>
    </row>
    <row r="651" spans="1:52" ht="14.25" customHeight="1" x14ac:dyDescent="0.2">
      <c r="A651" s="4"/>
      <c r="B651" s="13"/>
      <c r="C651" s="6" t="s">
        <v>1836</v>
      </c>
      <c r="D651" s="31" t="s">
        <v>263</v>
      </c>
      <c r="E651" s="11">
        <v>33764</v>
      </c>
      <c r="F651" s="17">
        <f t="shared" si="55"/>
        <v>29</v>
      </c>
      <c r="G651" s="8">
        <v>298</v>
      </c>
      <c r="H651" s="8">
        <v>281</v>
      </c>
      <c r="I651" s="8">
        <v>106</v>
      </c>
      <c r="J651" s="8">
        <v>100</v>
      </c>
      <c r="K651" s="8">
        <v>49</v>
      </c>
      <c r="L651" s="8">
        <v>12</v>
      </c>
      <c r="M651" s="49">
        <v>4.5999999999999996</v>
      </c>
      <c r="N651" s="49">
        <v>18.5</v>
      </c>
      <c r="O651" s="49">
        <v>4.5999999999999996</v>
      </c>
      <c r="P651" s="49">
        <v>0</v>
      </c>
      <c r="Q651" s="50" t="s">
        <v>33</v>
      </c>
      <c r="R651" s="50" t="s">
        <v>42</v>
      </c>
      <c r="S651" s="8">
        <v>4</v>
      </c>
      <c r="T651" s="8">
        <v>32</v>
      </c>
      <c r="U651" s="8">
        <v>0</v>
      </c>
      <c r="V651" s="49">
        <v>22.4</v>
      </c>
      <c r="W651" s="49">
        <v>24.4</v>
      </c>
      <c r="X651" s="49">
        <v>27.4</v>
      </c>
      <c r="Y651" s="49">
        <v>0</v>
      </c>
      <c r="Z651" s="50" t="s">
        <v>33</v>
      </c>
      <c r="AA651" s="50" t="s">
        <v>42</v>
      </c>
      <c r="AB651" s="8">
        <v>6</v>
      </c>
      <c r="AC651" s="50" t="s">
        <v>30</v>
      </c>
      <c r="AD651" s="8" t="s">
        <v>31</v>
      </c>
      <c r="AE651" s="8">
        <v>11</v>
      </c>
      <c r="AF651" s="8" t="s">
        <v>27</v>
      </c>
      <c r="AG651" s="8" t="s">
        <v>6</v>
      </c>
      <c r="AH651" s="8">
        <v>2</v>
      </c>
      <c r="AI651" s="4">
        <v>201</v>
      </c>
      <c r="AJ651" s="4"/>
      <c r="AK651" s="4">
        <v>441</v>
      </c>
      <c r="AL651" s="4"/>
      <c r="AM651" s="4"/>
      <c r="AN651" s="4"/>
      <c r="AO651" s="4"/>
      <c r="AP651" s="4"/>
      <c r="AQ651" s="5" t="s">
        <v>286</v>
      </c>
      <c r="AR651" s="4">
        <v>6</v>
      </c>
      <c r="AS651" s="4">
        <v>0</v>
      </c>
      <c r="AT651" s="4">
        <v>0</v>
      </c>
      <c r="AU651" s="4" t="s">
        <v>1671</v>
      </c>
      <c r="AV651" s="24">
        <v>66017</v>
      </c>
      <c r="AW651" s="57" t="str">
        <f t="shared" si="53"/>
        <v>BR:Wolters,Tony*</v>
      </c>
      <c r="AX651" s="57" t="str">
        <f t="shared" si="54"/>
        <v>BP:Wolters,Tony*</v>
      </c>
      <c r="AY651" s="58" t="s">
        <v>4144</v>
      </c>
      <c r="AZ651" s="59" t="s">
        <v>4479</v>
      </c>
    </row>
    <row r="652" spans="1:52" x14ac:dyDescent="0.2">
      <c r="A652" s="4"/>
      <c r="B652" s="13"/>
      <c r="C652" s="31" t="s">
        <v>1096</v>
      </c>
      <c r="D652" s="31" t="s">
        <v>17</v>
      </c>
      <c r="E652" s="11">
        <v>34464</v>
      </c>
      <c r="F652" s="17">
        <f t="shared" si="55"/>
        <v>27</v>
      </c>
      <c r="G652" s="8">
        <v>87</v>
      </c>
      <c r="H652" s="8">
        <v>73</v>
      </c>
      <c r="I652" s="8">
        <v>31</v>
      </c>
      <c r="J652" s="8">
        <v>26</v>
      </c>
      <c r="K652" s="8">
        <v>39</v>
      </c>
      <c r="L652" s="8">
        <v>19</v>
      </c>
      <c r="M652" s="49">
        <v>6.4</v>
      </c>
      <c r="N652" s="49">
        <v>45.4</v>
      </c>
      <c r="O652" s="49">
        <v>19.3</v>
      </c>
      <c r="P652" s="49">
        <v>3.3</v>
      </c>
      <c r="Q652" s="50" t="s">
        <v>73</v>
      </c>
      <c r="R652" s="50" t="s">
        <v>20</v>
      </c>
      <c r="S652" s="8">
        <v>0</v>
      </c>
      <c r="T652" s="8">
        <v>28</v>
      </c>
      <c r="U652" s="8">
        <v>30</v>
      </c>
      <c r="V652" s="49">
        <v>5.3</v>
      </c>
      <c r="W652" s="49">
        <v>55.3</v>
      </c>
      <c r="X652" s="49">
        <v>10.6</v>
      </c>
      <c r="Y652" s="49">
        <v>0</v>
      </c>
      <c r="Z652" s="50" t="s">
        <v>29</v>
      </c>
      <c r="AA652" s="50" t="s">
        <v>20</v>
      </c>
      <c r="AB652" s="8">
        <v>0</v>
      </c>
      <c r="AC652" s="50" t="s">
        <v>30</v>
      </c>
      <c r="AD652" s="8" t="s">
        <v>31</v>
      </c>
      <c r="AE652" s="8">
        <v>13</v>
      </c>
      <c r="AF652" s="8" t="s">
        <v>22</v>
      </c>
      <c r="AG652" s="8" t="s">
        <v>22</v>
      </c>
      <c r="AH652" s="8">
        <v>1</v>
      </c>
      <c r="AI652" s="4"/>
      <c r="AJ652" s="4"/>
      <c r="AK652" s="4">
        <v>411</v>
      </c>
      <c r="AL652" s="4">
        <v>565</v>
      </c>
      <c r="AM652" s="4"/>
      <c r="AN652" s="4">
        <v>425</v>
      </c>
      <c r="AO652" s="4"/>
      <c r="AP652" s="4"/>
      <c r="AQ652" s="5" t="s">
        <v>74</v>
      </c>
      <c r="AR652" s="4">
        <v>5</v>
      </c>
      <c r="AS652" s="4">
        <v>0</v>
      </c>
      <c r="AT652" s="4">
        <v>0</v>
      </c>
      <c r="AU652" s="4" t="s">
        <v>1675</v>
      </c>
      <c r="AV652" s="28">
        <v>108795</v>
      </c>
      <c r="AW652" s="57" t="str">
        <f t="shared" si="53"/>
        <v>BR:Young,Andy</v>
      </c>
      <c r="AX652" s="57" t="str">
        <f t="shared" si="54"/>
        <v>BP:Young,Andy</v>
      </c>
      <c r="AY652" s="58" t="s">
        <v>4238</v>
      </c>
      <c r="AZ652" s="59" t="s">
        <v>4274</v>
      </c>
    </row>
    <row r="653" spans="1:52" ht="15" x14ac:dyDescent="0.25">
      <c r="A653" s="1"/>
      <c r="B653" s="14"/>
      <c r="C653" s="18"/>
      <c r="D653" s="32"/>
      <c r="E653" s="22"/>
      <c r="F653" s="22"/>
      <c r="AV653" s="25"/>
      <c r="AY653" s="27"/>
      <c r="AZ653" s="26"/>
    </row>
    <row r="654" spans="1:52" ht="15" x14ac:dyDescent="0.25">
      <c r="A654" s="1"/>
      <c r="B654" s="14"/>
      <c r="C654" s="18"/>
      <c r="D654" s="32"/>
      <c r="E654" s="22"/>
      <c r="F654" s="22"/>
      <c r="AV654" s="25"/>
      <c r="AY654" s="27"/>
      <c r="AZ654" s="26"/>
    </row>
    <row r="655" spans="1:52" ht="15" x14ac:dyDescent="0.25">
      <c r="A655" s="1"/>
      <c r="B655" s="14"/>
      <c r="C655" s="18"/>
      <c r="D655" s="32"/>
      <c r="E655" s="22"/>
      <c r="F655" s="22"/>
      <c r="AV655" s="25"/>
      <c r="AY655" s="27"/>
      <c r="AZ655" s="26"/>
    </row>
    <row r="656" spans="1:52" ht="15" x14ac:dyDescent="0.25">
      <c r="A656" s="1"/>
      <c r="B656" s="14"/>
      <c r="C656" s="18"/>
      <c r="D656" s="32"/>
      <c r="E656" s="22"/>
      <c r="F656" s="22"/>
      <c r="AV656" s="25"/>
      <c r="AY656" s="27"/>
      <c r="AZ656" s="26"/>
    </row>
    <row r="657" spans="1:52" ht="15" x14ac:dyDescent="0.25">
      <c r="A657" s="1"/>
      <c r="B657" s="14"/>
      <c r="C657" s="18"/>
      <c r="D657" s="32"/>
      <c r="E657" s="22"/>
      <c r="F657" s="22"/>
      <c r="AV657" s="25"/>
      <c r="AY657" s="27"/>
      <c r="AZ657" s="26"/>
    </row>
    <row r="658" spans="1:52" ht="15" x14ac:dyDescent="0.25">
      <c r="A658" s="1"/>
      <c r="B658" s="14"/>
      <c r="C658" s="18"/>
      <c r="D658" s="32"/>
      <c r="E658" s="22"/>
      <c r="F658" s="22"/>
      <c r="AV658" s="25"/>
      <c r="AY658" s="27"/>
      <c r="AZ658" s="26"/>
    </row>
    <row r="659" spans="1:52" ht="15" x14ac:dyDescent="0.25">
      <c r="A659" s="1"/>
      <c r="B659" s="14"/>
      <c r="C659" s="18"/>
      <c r="D659" s="32"/>
      <c r="E659" s="22"/>
      <c r="F659" s="22"/>
      <c r="AV659" s="25"/>
      <c r="AY659" s="27"/>
      <c r="AZ659" s="26"/>
    </row>
    <row r="660" spans="1:52" ht="15" x14ac:dyDescent="0.25">
      <c r="A660" s="1"/>
      <c r="B660" s="14"/>
      <c r="C660" s="18"/>
      <c r="D660" s="32"/>
      <c r="E660" s="22"/>
      <c r="F660" s="22"/>
      <c r="AV660" s="25"/>
      <c r="AY660" s="27"/>
      <c r="AZ660" s="26"/>
    </row>
    <row r="661" spans="1:52" ht="15" x14ac:dyDescent="0.25">
      <c r="A661" s="1"/>
      <c r="B661" s="14"/>
      <c r="C661" s="18"/>
      <c r="D661" s="32"/>
      <c r="E661" s="22"/>
      <c r="F661" s="22"/>
      <c r="AV661" s="25"/>
      <c r="AY661" s="27"/>
      <c r="AZ661" s="26"/>
    </row>
    <row r="662" spans="1:52" ht="15" x14ac:dyDescent="0.25">
      <c r="A662" s="1"/>
      <c r="B662" s="14"/>
      <c r="C662" s="18"/>
      <c r="D662" s="32"/>
      <c r="E662" s="22"/>
      <c r="F662" s="22"/>
      <c r="AV662" s="25"/>
      <c r="AY662" s="27"/>
      <c r="AZ662" s="26"/>
    </row>
    <row r="663" spans="1:52" ht="15" x14ac:dyDescent="0.25">
      <c r="A663" s="1"/>
      <c r="B663" s="14"/>
      <c r="C663" s="18"/>
      <c r="D663" s="32"/>
      <c r="E663" s="22"/>
      <c r="F663" s="22"/>
      <c r="AV663" s="25"/>
      <c r="AY663" s="27"/>
      <c r="AZ663" s="26"/>
    </row>
    <row r="664" spans="1:52" ht="15" x14ac:dyDescent="0.25">
      <c r="A664" s="1"/>
      <c r="B664" s="14"/>
      <c r="C664" s="18"/>
      <c r="D664" s="32"/>
      <c r="E664" s="22"/>
      <c r="F664" s="22"/>
      <c r="AV664" s="25"/>
      <c r="AY664" s="27"/>
      <c r="AZ664" s="26"/>
    </row>
    <row r="665" spans="1:52" ht="15" x14ac:dyDescent="0.25">
      <c r="A665" s="1"/>
      <c r="B665" s="14"/>
      <c r="C665" s="18"/>
      <c r="D665" s="32"/>
      <c r="E665" s="22"/>
      <c r="F665" s="22"/>
      <c r="AV665" s="25"/>
      <c r="AY665" s="27"/>
      <c r="AZ665" s="26"/>
    </row>
    <row r="666" spans="1:52" ht="15" x14ac:dyDescent="0.25">
      <c r="A666" s="1"/>
      <c r="B666" s="14"/>
      <c r="C666" s="18"/>
      <c r="D666" s="32"/>
      <c r="E666" s="22"/>
      <c r="F666" s="22"/>
      <c r="AV666" s="25"/>
      <c r="AY666" s="27"/>
      <c r="AZ666" s="26"/>
    </row>
    <row r="667" spans="1:52" ht="15" x14ac:dyDescent="0.25">
      <c r="A667" s="1"/>
      <c r="B667" s="14"/>
      <c r="C667" s="18"/>
      <c r="D667" s="32"/>
      <c r="E667" s="22"/>
      <c r="F667" s="22"/>
      <c r="AV667" s="25"/>
      <c r="AY667" s="27"/>
      <c r="AZ667" s="26"/>
    </row>
    <row r="668" spans="1:52" x14ac:dyDescent="0.2">
      <c r="A668" s="1"/>
      <c r="B668" s="14"/>
      <c r="D668" s="32"/>
    </row>
    <row r="669" spans="1:52" x14ac:dyDescent="0.2">
      <c r="A669" s="1"/>
      <c r="B669" s="14"/>
      <c r="D669" s="32"/>
    </row>
    <row r="670" spans="1:52" x14ac:dyDescent="0.2">
      <c r="A670" s="1"/>
      <c r="B670" s="14"/>
      <c r="D670" s="32"/>
    </row>
    <row r="671" spans="1:52" x14ac:dyDescent="0.2">
      <c r="A671" s="1"/>
      <c r="B671" s="14"/>
      <c r="D671" s="32"/>
    </row>
    <row r="672" spans="1:52" x14ac:dyDescent="0.2">
      <c r="A672" s="1"/>
      <c r="B672" s="14"/>
      <c r="D672" s="32"/>
    </row>
    <row r="673" spans="1:4" x14ac:dyDescent="0.2">
      <c r="A673" s="1"/>
      <c r="B673" s="14"/>
      <c r="D673" s="32"/>
    </row>
    <row r="674" spans="1:4" x14ac:dyDescent="0.2">
      <c r="A674" s="1"/>
      <c r="B674" s="14"/>
      <c r="D674" s="32"/>
    </row>
    <row r="675" spans="1:4" x14ac:dyDescent="0.2">
      <c r="A675" s="1"/>
      <c r="B675" s="14"/>
      <c r="D675" s="32"/>
    </row>
    <row r="676" spans="1:4" x14ac:dyDescent="0.2">
      <c r="A676" s="1"/>
      <c r="B676" s="14"/>
      <c r="D676" s="32"/>
    </row>
    <row r="677" spans="1:4" x14ac:dyDescent="0.2">
      <c r="A677" s="1"/>
      <c r="B677" s="14"/>
      <c r="D677" s="32"/>
    </row>
    <row r="678" spans="1:4" x14ac:dyDescent="0.2">
      <c r="A678" s="1"/>
      <c r="B678" s="14"/>
      <c r="D678" s="32"/>
    </row>
    <row r="679" spans="1:4" x14ac:dyDescent="0.2">
      <c r="A679" s="1"/>
      <c r="B679" s="14"/>
      <c r="D679" s="32"/>
    </row>
    <row r="680" spans="1:4" x14ac:dyDescent="0.2">
      <c r="A680" s="1"/>
      <c r="B680" s="14"/>
      <c r="D680" s="32"/>
    </row>
    <row r="681" spans="1:4" x14ac:dyDescent="0.2">
      <c r="A681" s="1"/>
      <c r="B681" s="14"/>
      <c r="D681" s="32"/>
    </row>
    <row r="682" spans="1:4" x14ac:dyDescent="0.2">
      <c r="A682" s="1"/>
      <c r="B682" s="14"/>
      <c r="D682" s="32"/>
    </row>
    <row r="683" spans="1:4" x14ac:dyDescent="0.2">
      <c r="A683" s="1"/>
      <c r="B683" s="14"/>
      <c r="D683" s="32"/>
    </row>
    <row r="684" spans="1:4" x14ac:dyDescent="0.2">
      <c r="A684" s="1"/>
      <c r="B684" s="14"/>
      <c r="D684" s="32"/>
    </row>
    <row r="685" spans="1:4" x14ac:dyDescent="0.2">
      <c r="A685" s="1"/>
      <c r="B685" s="14"/>
      <c r="D685" s="32"/>
    </row>
    <row r="686" spans="1:4" x14ac:dyDescent="0.2">
      <c r="A686" s="1"/>
      <c r="B686" s="14"/>
      <c r="D686" s="32"/>
    </row>
    <row r="687" spans="1:4" x14ac:dyDescent="0.2">
      <c r="A687" s="1"/>
      <c r="B687" s="14"/>
      <c r="D687" s="32"/>
    </row>
    <row r="688" spans="1:4" x14ac:dyDescent="0.2">
      <c r="A688" s="1"/>
      <c r="B688" s="14"/>
      <c r="D688" s="32"/>
    </row>
    <row r="689" spans="1:4" x14ac:dyDescent="0.2">
      <c r="A689" s="1"/>
      <c r="B689" s="14"/>
      <c r="D689" s="32"/>
    </row>
    <row r="690" spans="1:4" x14ac:dyDescent="0.2">
      <c r="A690" s="1"/>
      <c r="B690" s="14"/>
      <c r="D690" s="32"/>
    </row>
    <row r="691" spans="1:4" x14ac:dyDescent="0.2">
      <c r="A691" s="1"/>
      <c r="B691" s="14"/>
      <c r="D691" s="32"/>
    </row>
    <row r="692" spans="1:4" x14ac:dyDescent="0.2">
      <c r="A692" s="1"/>
      <c r="B692" s="14"/>
      <c r="D692" s="32"/>
    </row>
    <row r="693" spans="1:4" x14ac:dyDescent="0.2">
      <c r="A693" s="1"/>
      <c r="B693" s="14"/>
      <c r="D693" s="32"/>
    </row>
    <row r="694" spans="1:4" x14ac:dyDescent="0.2">
      <c r="A694" s="1"/>
      <c r="B694" s="14"/>
      <c r="D694" s="32"/>
    </row>
    <row r="695" spans="1:4" x14ac:dyDescent="0.2">
      <c r="A695" s="1"/>
      <c r="B695" s="14"/>
      <c r="D695" s="32"/>
    </row>
    <row r="696" spans="1:4" x14ac:dyDescent="0.2">
      <c r="A696" s="1"/>
      <c r="B696" s="14"/>
      <c r="D696" s="32"/>
    </row>
    <row r="697" spans="1:4" x14ac:dyDescent="0.2">
      <c r="A697" s="1"/>
      <c r="B697" s="14"/>
      <c r="D697" s="32"/>
    </row>
    <row r="698" spans="1:4" x14ac:dyDescent="0.2">
      <c r="A698" s="1"/>
      <c r="B698" s="14"/>
      <c r="D698" s="32"/>
    </row>
    <row r="699" spans="1:4" x14ac:dyDescent="0.2">
      <c r="A699" s="1"/>
      <c r="B699" s="14"/>
      <c r="D699" s="32"/>
    </row>
    <row r="700" spans="1:4" x14ac:dyDescent="0.2">
      <c r="A700" s="1"/>
      <c r="B700" s="14"/>
      <c r="D700" s="32"/>
    </row>
    <row r="701" spans="1:4" x14ac:dyDescent="0.2">
      <c r="A701" s="1"/>
      <c r="B701" s="14"/>
      <c r="D701" s="32"/>
    </row>
    <row r="702" spans="1:4" x14ac:dyDescent="0.2">
      <c r="A702" s="1"/>
      <c r="B702" s="14"/>
      <c r="D702" s="32"/>
    </row>
    <row r="703" spans="1:4" x14ac:dyDescent="0.2">
      <c r="A703" s="1"/>
      <c r="B703" s="14"/>
      <c r="D703" s="32"/>
    </row>
    <row r="704" spans="1:4" x14ac:dyDescent="0.2">
      <c r="A704" s="1"/>
      <c r="B704" s="14"/>
      <c r="D704" s="32"/>
    </row>
    <row r="705" spans="1:4" x14ac:dyDescent="0.2">
      <c r="A705" s="1"/>
      <c r="B705" s="14"/>
      <c r="D705" s="32"/>
    </row>
    <row r="706" spans="1:4" x14ac:dyDescent="0.2">
      <c r="A706" s="1"/>
      <c r="B706" s="14"/>
      <c r="D706" s="32"/>
    </row>
    <row r="707" spans="1:4" x14ac:dyDescent="0.2">
      <c r="A707" s="1"/>
      <c r="B707" s="14"/>
      <c r="D707" s="32"/>
    </row>
    <row r="708" spans="1:4" x14ac:dyDescent="0.2">
      <c r="A708" s="1"/>
      <c r="B708" s="14"/>
      <c r="D708" s="32"/>
    </row>
    <row r="709" spans="1:4" x14ac:dyDescent="0.2">
      <c r="A709" s="1"/>
      <c r="B709" s="14"/>
      <c r="D709" s="32"/>
    </row>
  </sheetData>
  <autoFilter ref="A1:AZ652" xr:uid="{E7E2AE33-5D03-4A2E-B3A0-34394DB67E6C}"/>
  <sortState xmlns:xlrd2="http://schemas.microsoft.com/office/spreadsheetml/2017/richdata2" ref="A2:AV139">
    <sortCondition descending="1" ref="G2:G139"/>
  </sortState>
  <hyperlinks>
    <hyperlink ref="AY332" r:id="rId1" xr:uid="{B58D1CF4-9E73-483E-85FE-93B48CCF4BF4}"/>
    <hyperlink ref="AY351" r:id="rId2" xr:uid="{F6F2AC93-42CC-4C79-9E79-96E049D20CC4}"/>
    <hyperlink ref="AY131" r:id="rId3" xr:uid="{A0D8D8B2-4B06-4324-A8C2-C9C24D8F4854}"/>
    <hyperlink ref="AY311" r:id="rId4" xr:uid="{079B68A4-66F3-4BD2-A0FF-8937DACDA273}"/>
    <hyperlink ref="AY155" r:id="rId5" xr:uid="{B5F34411-089F-4A1A-8BAC-7806954DD835}"/>
    <hyperlink ref="AY159" r:id="rId6" xr:uid="{28F5C091-497F-4AC2-BE0C-09464C92EFDC}"/>
    <hyperlink ref="AY345" r:id="rId7" xr:uid="{7FEB875D-EEE6-4175-979C-38F35F96587D}"/>
    <hyperlink ref="AY389" r:id="rId8" xr:uid="{8E8B9239-84A5-4092-8878-614742028D06}"/>
    <hyperlink ref="AY367" r:id="rId9" xr:uid="{AA377ADB-C883-46C9-AD93-3E9C1304BB52}"/>
    <hyperlink ref="AY480" r:id="rId10" xr:uid="{EACD9A99-8CAF-4D29-AEC5-2AB678EBBCB8}"/>
    <hyperlink ref="AY74" r:id="rId11" xr:uid="{B41ED00E-F19A-497E-A347-25F194FB7A29}"/>
    <hyperlink ref="AY498" r:id="rId12" xr:uid="{1067B5EB-2BBB-4277-AD42-EC23B1A39556}"/>
    <hyperlink ref="AY237" r:id="rId13" xr:uid="{8665ADA4-3DE5-431E-81BC-1B1C2388F0F9}"/>
    <hyperlink ref="AY149" r:id="rId14" xr:uid="{A0B63CF4-5774-4EBD-B88F-30638DEA48FC}"/>
    <hyperlink ref="AY7" r:id="rId15" xr:uid="{B42110FA-5475-4E52-B675-3B2659872886}"/>
    <hyperlink ref="AY386" r:id="rId16" xr:uid="{0DE7D577-E155-4623-A42C-86056DA06976}"/>
    <hyperlink ref="AY540" r:id="rId17" xr:uid="{50DA73EE-9BBF-4D7E-AC49-88A16C6514B8}"/>
    <hyperlink ref="AY545" r:id="rId18" xr:uid="{4F1E5C1F-50C8-4866-954B-922C4D71415D}"/>
    <hyperlink ref="AY578" r:id="rId19" xr:uid="{AFF1249B-5DCC-4B09-9F0B-485DC4185C55}"/>
    <hyperlink ref="AY315" r:id="rId20" xr:uid="{D25ADDD3-AD71-435B-A42D-551816627ED2}"/>
    <hyperlink ref="AY614" r:id="rId21" xr:uid="{3647E29D-0B7A-4B27-B7E7-BD9A837A7165}"/>
    <hyperlink ref="AY360" r:id="rId22" xr:uid="{82FE9621-53D1-4A18-8155-0DB9CA05640A}"/>
    <hyperlink ref="AY40" r:id="rId23" xr:uid="{699ADB06-F20D-4CBB-96B6-7F7BEAF67A72}"/>
    <hyperlink ref="AY637" r:id="rId24" xr:uid="{FB038E61-3F35-4488-AB9D-4609B5CD844D}"/>
    <hyperlink ref="AY181" r:id="rId25" xr:uid="{C8A96C1E-8D41-4AF2-A597-1E8C885850A8}"/>
    <hyperlink ref="AY66" r:id="rId26" xr:uid="{667B0173-4A6A-4DFF-B685-65EAFF72C431}"/>
    <hyperlink ref="AY323" r:id="rId27" xr:uid="{3ABA4A56-C22E-432E-A88A-539D52619BF1}"/>
    <hyperlink ref="AY477" r:id="rId28" xr:uid="{59777D69-4FD1-457E-A991-899819B2AAD2}"/>
    <hyperlink ref="AY505" r:id="rId29" xr:uid="{C164A104-CE28-4D84-B159-F9B902FE3629}"/>
    <hyperlink ref="AY515" r:id="rId30" xr:uid="{A4515BFC-1AFA-4F1F-AD69-923F1A4FE867}"/>
    <hyperlink ref="AY141" r:id="rId31" xr:uid="{07080A67-1CEA-4785-955E-D07D0E235D6F}"/>
    <hyperlink ref="AY103" r:id="rId32" xr:uid="{AAA54E86-C04B-44C1-AAF2-1755DA6B56B1}"/>
    <hyperlink ref="AY264" r:id="rId33" xr:uid="{89EBA8BB-8518-4399-9804-5A3F5D654C77}"/>
    <hyperlink ref="AY9" r:id="rId34" xr:uid="{FAB66D5E-3B8D-436C-AC25-A8657D083F48}"/>
    <hyperlink ref="AY566" r:id="rId35" xr:uid="{1290B72C-A5D0-4D62-ACD4-F8043EB88CAA}"/>
    <hyperlink ref="AY355" r:id="rId36" xr:uid="{86801627-8A43-4FF4-A81C-FB609022B505}"/>
    <hyperlink ref="AY173" r:id="rId37" xr:uid="{7CF54AD8-EC2A-4A47-83D8-03F9D60E10C9}"/>
    <hyperlink ref="AY15" r:id="rId38" xr:uid="{A24AD645-7565-4C25-92A7-A432365CCD49}"/>
    <hyperlink ref="AY321" r:id="rId39" xr:uid="{30F13F23-22A8-488B-B5BB-DCEE43CAAB64}"/>
    <hyperlink ref="AY176" r:id="rId40" xr:uid="{DEAC5BA5-873B-4F97-A4BF-C393ECBDD84B}"/>
    <hyperlink ref="AY423" r:id="rId41" xr:uid="{70463E75-6AB9-4BFD-8EA8-8B90381203FA}"/>
    <hyperlink ref="AY359" r:id="rId42" xr:uid="{1E4626FA-E7BC-4D59-8CF3-5649FDCB7803}"/>
    <hyperlink ref="AY142" r:id="rId43" xr:uid="{AE7E3E95-3954-412B-BE42-DC4053A135BD}"/>
    <hyperlink ref="AY639" r:id="rId44" xr:uid="{5809FFB2-D75C-47EA-93FE-D43F61C02954}"/>
    <hyperlink ref="AY20" r:id="rId45" xr:uid="{AFEEE1E1-0B2D-440C-BA6E-0E83671FC3FD}"/>
    <hyperlink ref="AY254" r:id="rId46" xr:uid="{EF6BB658-1BDB-4EAC-B4FE-737EC5676874}"/>
    <hyperlink ref="AY71" r:id="rId47" xr:uid="{6D809947-521E-4669-B92D-76E0856267A3}"/>
    <hyperlink ref="AY472" r:id="rId48" xr:uid="{FF957101-6DB0-4B0D-8956-0C527D0ED3D2}"/>
    <hyperlink ref="AY124" r:id="rId49" xr:uid="{CA9049E4-443D-487E-9746-D4377ED25D6B}"/>
    <hyperlink ref="AY188" r:id="rId50" xr:uid="{6CFE9120-CDCB-42C2-9E9B-D6ADF3E4C358}"/>
    <hyperlink ref="AY417" r:id="rId51" xr:uid="{E5A14721-CE1E-4AA0-A21C-E7642E59122F}"/>
    <hyperlink ref="AY418" r:id="rId52" xr:uid="{87C2AE04-AC96-4C2B-86CC-750E454EDFC8}"/>
    <hyperlink ref="AY93" r:id="rId53" xr:uid="{66331C97-550B-47EF-B8EE-9460175B43EC}"/>
    <hyperlink ref="AY570" r:id="rId54" xr:uid="{DD525525-4482-4396-967A-A1F85B71F332}"/>
    <hyperlink ref="AY357" r:id="rId55" xr:uid="{4659A11E-AA69-4E47-94D4-5CA2E8DAB7AB}"/>
    <hyperlink ref="AY294" r:id="rId56" xr:uid="{F70A1036-9CB2-4DFF-8592-D3B6AF7DD8F5}"/>
    <hyperlink ref="AY404" r:id="rId57" xr:uid="{4FB9D99E-BF88-42E4-A8D6-3B6DC1C5EA64}"/>
    <hyperlink ref="AY202" r:id="rId58" xr:uid="{BF2E680B-0F25-491D-853A-BD5D3784A991}"/>
    <hyperlink ref="AY651" r:id="rId59" xr:uid="{3E1201CD-4247-4BD9-852E-454FCB8C00DC}"/>
    <hyperlink ref="AY147" r:id="rId60" xr:uid="{FC361308-6A6B-4D20-8C2C-82657188A72A}"/>
    <hyperlink ref="AY303" r:id="rId61" xr:uid="{2E4F36AD-95AA-4752-AF09-B61971DF9FAE}"/>
    <hyperlink ref="AY326" r:id="rId62" xr:uid="{A2BB3C4E-2FED-41D9-88CC-89B78B9ED968}"/>
    <hyperlink ref="AY233" r:id="rId63" xr:uid="{F97DE093-5E4C-4D69-A6AA-2D731C65E5A2}"/>
    <hyperlink ref="AY491" r:id="rId64" xr:uid="{1D21BBF3-C183-4F09-A529-E1AC8C3F81F5}"/>
    <hyperlink ref="AY493" r:id="rId65" xr:uid="{B62A6E3C-D7BF-4944-AEE9-D5CC1633BE4D}"/>
    <hyperlink ref="AY309" r:id="rId66" xr:uid="{A22A004A-4B6D-43AE-864F-AE3EF2E25E8F}"/>
    <hyperlink ref="AY310" r:id="rId67" xr:uid="{99340CB2-2603-4810-B589-0F829294C85E}"/>
    <hyperlink ref="AY129" r:id="rId68" xr:uid="{0FC83A72-DD9D-4D81-AF95-3A6B3B63843E}"/>
    <hyperlink ref="AY375" r:id="rId69" xr:uid="{D2D2EBA1-08E5-42EF-A883-3DAE5A2B66A1}"/>
    <hyperlink ref="AY549" r:id="rId70" xr:uid="{4B4B551E-CEEE-4FE4-B7FD-56C516E52890}"/>
    <hyperlink ref="AY568" r:id="rId71" xr:uid="{D95415ED-7393-438B-A10F-A5A27A3FB87A}"/>
    <hyperlink ref="AY242" r:id="rId72" xr:uid="{D43849A5-65BC-4EA8-BAD9-3A7B0A9BA26A}"/>
    <hyperlink ref="AY623" r:id="rId73" xr:uid="{08C504C2-7E38-4D3F-8F56-6A11EAF64715}"/>
    <hyperlink ref="AY230" r:id="rId74" xr:uid="{D2740910-D2A3-44B2-9486-579CDC5B0E91}"/>
    <hyperlink ref="AY279" r:id="rId75" xr:uid="{ECEC9295-2C81-4442-8B55-7A6A46614EBA}"/>
    <hyperlink ref="AY164" r:id="rId76" xr:uid="{B521C29C-FE2C-4603-A6AF-8D3BC266EFAD}"/>
    <hyperlink ref="AY366" r:id="rId77" xr:uid="{CF1614D3-2CE2-499D-B494-25B3504DE32C}"/>
    <hyperlink ref="AY478" r:id="rId78" xr:uid="{155DE5E6-5ED7-4B25-8E5B-DBF5B547FD4D}"/>
    <hyperlink ref="AY167" r:id="rId79" xr:uid="{4CE0849F-D19C-49CC-848A-3C511501CCCC}"/>
    <hyperlink ref="AY392" r:id="rId80" xr:uid="{506B8252-16FE-41D4-8F4B-1844772FD4D9}"/>
    <hyperlink ref="AY288" r:id="rId81" xr:uid="{D6127202-82DA-414A-B524-B64FF6D98645}"/>
    <hyperlink ref="AY265" r:id="rId82" xr:uid="{16F09F1A-636B-48A5-9A04-C0BE7BAB78FB}"/>
    <hyperlink ref="AY421" r:id="rId83" xr:uid="{93F331EC-06B5-4B4C-899B-1F99FAB54134}"/>
    <hyperlink ref="AY559" r:id="rId84" xr:uid="{5EC57EB8-1E12-4089-9FB8-83D05ACDCA40}"/>
    <hyperlink ref="AY177" r:id="rId85" xr:uid="{068DB957-7C43-420A-882E-ADD72F174411}"/>
    <hyperlink ref="AY248" r:id="rId86" xr:uid="{09AA2ACE-83F8-4138-A4AA-4134AC35A49B}"/>
    <hyperlink ref="AY337" r:id="rId87" xr:uid="{8199D056-D665-474E-A394-2809BDD326B9}"/>
    <hyperlink ref="AY626" r:id="rId88" xr:uid="{9121562E-C10F-43D7-94AC-D499530CF838}"/>
    <hyperlink ref="AY338" r:id="rId89" xr:uid="{669A4FF3-999A-48EE-AB41-95F24D36684A}"/>
    <hyperlink ref="AY87" r:id="rId90" xr:uid="{EC4CB3DB-F7DD-4584-A223-0C74E49A03A5}"/>
    <hyperlink ref="AY28" r:id="rId91" xr:uid="{46102946-1D46-45E1-85C6-4F99FA87DE6F}"/>
    <hyperlink ref="AY485" r:id="rId92" xr:uid="{8A5BA73A-761E-4EF6-9275-EBDCBB34F1F3}"/>
    <hyperlink ref="AY394" r:id="rId93" xr:uid="{AABD0BBD-6BF3-4266-9250-79FFCE2A3BFD}"/>
    <hyperlink ref="AY374" r:id="rId94" xr:uid="{7F8D09DD-80DF-4675-9D1D-A7CC8A08DC70}"/>
    <hyperlink ref="AY210" r:id="rId95" xr:uid="{46F2E203-AA24-416C-B211-356E1EB5276C}"/>
    <hyperlink ref="AY514" r:id="rId96" xr:uid="{6C1217DC-C94D-49A2-944C-8838B2F6A5AE}"/>
    <hyperlink ref="AY439" r:id="rId97" xr:uid="{1BF59B50-1006-4971-82C7-03A34097DA6C}"/>
    <hyperlink ref="AY107" r:id="rId98" xr:uid="{019D85A4-E349-4135-B86E-FEB1EE754763}"/>
    <hyperlink ref="AY565" r:id="rId99" xr:uid="{7D6946AC-F043-4301-9181-AE8543286259}"/>
    <hyperlink ref="AY379" r:id="rId100" xr:uid="{548AB926-B653-437D-8FD3-6377F4A6A7B0}"/>
    <hyperlink ref="AY12" r:id="rId101" xr:uid="{D8DA3F19-1BE5-40EC-AFF4-B0C1985DE194}"/>
    <hyperlink ref="AY579" r:id="rId102" xr:uid="{0CE3BC1F-91B5-4215-8A87-C79B805ADB06}"/>
    <hyperlink ref="AY336" r:id="rId103" xr:uid="{8503EA1C-08D1-45ED-AB16-2AEF93547122}"/>
    <hyperlink ref="AY86" r:id="rId104" xr:uid="{C52AA76B-DF91-45A7-88A8-E8F036CF56F7}"/>
    <hyperlink ref="AY622" r:id="rId105" xr:uid="{FAEAE4DB-4A20-4DA2-B918-8E4820C3E3BE}"/>
    <hyperlink ref="AY640" r:id="rId106" xr:uid="{4A34C86F-A960-463F-A187-DD5B51877494}"/>
    <hyperlink ref="AY143" r:id="rId107" xr:uid="{9D6FB63E-A5AC-4565-A149-8232A24648D1}"/>
    <hyperlink ref="AY365" r:id="rId108" xr:uid="{EDBC2E0D-6CC8-4EFD-8EA2-6FBA6EB63607}"/>
    <hyperlink ref="AY281" r:id="rId109" xr:uid="{842D72AC-77B9-4F90-978C-D3206C53BC4B}"/>
    <hyperlink ref="AY373" r:id="rId110" xr:uid="{B3AB3DE4-42CC-44CD-B7CF-C921EAC39731}"/>
    <hyperlink ref="AY5" r:id="rId111" xr:uid="{AF32796B-8C9C-49E4-B7DA-8CCDF271F766}"/>
    <hyperlink ref="AY524" r:id="rId112" xr:uid="{D1FAC073-00DD-43EA-B6A2-79F0A88CD5DC}"/>
    <hyperlink ref="AY105" r:id="rId113" xr:uid="{EE303316-BB8D-498D-9A67-A10870FDB4BA}"/>
    <hyperlink ref="AY14" r:id="rId114" xr:uid="{82BBC0BC-FA93-46D3-AC70-75E2FD452A88}"/>
    <hyperlink ref="AY594" r:id="rId115" xr:uid="{4B22D099-2DCE-4BFC-8956-B30BB2C7D939}"/>
    <hyperlink ref="AY322" r:id="rId116" xr:uid="{7C14D409-CACB-4C73-A913-9AC962806F3C}"/>
    <hyperlink ref="AY424" r:id="rId117" xr:uid="{ABB6005C-9EF4-4083-A3D1-11C207139C03}"/>
    <hyperlink ref="AY85" r:id="rId118" xr:uid="{63C472BD-8CCF-48B8-BE88-1B39C739F9E4}"/>
    <hyperlink ref="AY222" r:id="rId119" xr:uid="{E9AA54CC-CA16-4153-B448-F37AB9186D6C}"/>
    <hyperlink ref="AY631" r:id="rId120" xr:uid="{E6515A5A-ACFE-4547-B1D6-3D7EF50BAAA2}"/>
    <hyperlink ref="AY139" r:id="rId121" xr:uid="{7718D4BF-7ADA-444A-97AB-9AB4CB91971B}"/>
    <hyperlink ref="AY17" r:id="rId122" xr:uid="{5E4D9F97-AABF-4FAC-9A25-756A6F26190E}"/>
    <hyperlink ref="AY43" r:id="rId123" xr:uid="{A51475F8-43EB-4E36-B13F-19F9280B8003}"/>
    <hyperlink ref="AY113" r:id="rId124" xr:uid="{DECD0141-BE61-4867-AE06-50F24AED95FE}"/>
    <hyperlink ref="AY27" r:id="rId125" xr:uid="{95FCB592-85A5-4A91-B45B-6AA562E77971}"/>
    <hyperlink ref="AY463" r:id="rId126" xr:uid="{AC0D5DA2-F4D3-416C-B6E3-0DB8B1AB8F1A}"/>
    <hyperlink ref="AY364" r:id="rId127" xr:uid="{5C9B8D9C-8D6C-41DA-B2E2-F0CB5059CDEB}"/>
    <hyperlink ref="AY508" r:id="rId128" xr:uid="{DCB8B5E7-B835-4DB9-98B3-775AD5D6AB06}"/>
    <hyperlink ref="AY77" r:id="rId129" xr:uid="{98EE52BE-E107-413C-B2AE-CA4A72045258}"/>
    <hyperlink ref="AY262" r:id="rId130" xr:uid="{12BAD305-1E26-4C13-B31D-416AA6031C07}"/>
    <hyperlink ref="AY277" r:id="rId131" xr:uid="{8A3AB686-7955-455C-B8E6-661D796F6E31}"/>
    <hyperlink ref="AY36" r:id="rId132" xr:uid="{C5F2E074-8656-40FE-BF38-B7060DF7D548}"/>
    <hyperlink ref="AY269" r:id="rId133" xr:uid="{01E32F0D-59E7-4D27-9696-8ABF0CC27B5F}"/>
    <hyperlink ref="AY38" r:id="rId134" xr:uid="{1AA3F889-AE21-49AF-86A0-7E37F3C80EC2}"/>
    <hyperlink ref="AY197" r:id="rId135" xr:uid="{904AFB1D-2FD5-4A55-B4D1-A93C5CE1A575}"/>
    <hyperlink ref="AY64" r:id="rId136" xr:uid="{F3E06394-DB05-4913-9059-607E3B93DD4F}"/>
    <hyperlink ref="AY136" r:id="rId137" xr:uid="{A5DC88A8-AE8B-4F34-8367-49BB126AF4C8}"/>
    <hyperlink ref="AY200" r:id="rId138" xr:uid="{DE8356BA-AC50-4A1E-B04F-1E27CAFF466D}"/>
    <hyperlink ref="AY425" r:id="rId139" xr:uid="{F12A6282-A60B-4A64-80E2-7E9CC15DCBF0}"/>
    <hyperlink ref="AY111" r:id="rId140" xr:uid="{FA5EE7AE-7DC9-4DEE-8D61-69B96C00A4FA}"/>
    <hyperlink ref="AY388" r:id="rId141" xr:uid="{1116D40F-00F3-4C59-8729-D29BA153420B}"/>
    <hyperlink ref="AY468" r:id="rId142" xr:uid="{608D97CE-571E-4C95-9FEA-7253C6E2882F}"/>
    <hyperlink ref="AY280" r:id="rId143" xr:uid="{C0C33CCF-26B1-4A1E-A4AB-0722BA8DB201}"/>
    <hyperlink ref="AY32" r:id="rId144" xr:uid="{339AD199-77A8-4B6F-B642-1390717A4C88}"/>
    <hyperlink ref="AY416" r:id="rId145" xr:uid="{383416DE-C58A-475A-8B2C-26B31EF86145}"/>
    <hyperlink ref="AY126" r:id="rId146" xr:uid="{BE0F2E3E-D089-4444-92E8-4C8405C3704C}"/>
    <hyperlink ref="AY6" r:id="rId147" xr:uid="{8A518BDD-7334-4313-8326-6413597272A0}"/>
    <hyperlink ref="AY153" r:id="rId148" xr:uid="{586E7FAA-4354-42AF-A6FB-346226FF57E4}"/>
    <hyperlink ref="AY241" r:id="rId149" xr:uid="{E1866D0E-02C7-40B0-B51B-B0EE8CF032AC}"/>
    <hyperlink ref="AY587" r:id="rId150" xr:uid="{9ED7658B-D12F-4AC7-8318-25FAFCA743E5}"/>
    <hyperlink ref="AY270" r:id="rId151" xr:uid="{F0D94E16-AB4C-47E4-845F-C0E5DA38DFC1}"/>
    <hyperlink ref="AY630" r:id="rId152" xr:uid="{3B2E36AF-D36E-41FB-8298-D9237305D65D}"/>
    <hyperlink ref="AY273" r:id="rId153" xr:uid="{BC27CE73-48F7-40AF-813E-EBBB66CBD8A1}"/>
    <hyperlink ref="AY114" r:id="rId154" xr:uid="{5869E032-E0BE-4CA4-BCC2-038551ACF556}"/>
    <hyperlink ref="AY144" r:id="rId155" xr:uid="{F5D8DEB7-87A9-4A03-9DF8-DAD2B678D7EA}"/>
    <hyperlink ref="AY231" r:id="rId156" xr:uid="{92EE726B-B12A-44E0-9D52-BAD0528D56BB}"/>
    <hyperlink ref="AY324" r:id="rId157" xr:uid="{56BC3D7A-77C3-4C0B-8483-6A6B0B19E188}"/>
    <hyperlink ref="AY325" r:id="rId158" xr:uid="{7E5B17A9-0A58-40F8-B4FB-C2F45E38B490}"/>
    <hyperlink ref="AY305" r:id="rId159" xr:uid="{B7DBD3A2-75E3-4758-9406-94E0E7EDE6F2}"/>
    <hyperlink ref="AY258" r:id="rId160" xr:uid="{CC78CAD8-F04C-4521-A658-86DE1FD81A81}"/>
    <hyperlink ref="AY489" r:id="rId161" xr:uid="{FDB193A5-1499-4674-8D3F-38E8C178CE55}"/>
    <hyperlink ref="AY276" r:id="rId162" xr:uid="{648C4511-22FB-49A5-A3F6-8B49F8A85AA0}"/>
    <hyperlink ref="AY522" r:id="rId163" xr:uid="{37071BF7-5491-4E41-8A89-CD139D8F771D}"/>
    <hyperlink ref="AY529" r:id="rId164" xr:uid="{450B0ABB-4BD3-427C-B5D2-358098D71109}"/>
    <hyperlink ref="AY593" r:id="rId165" xr:uid="{5FBBE299-261A-4C6A-A2A3-A14E5520D691}"/>
    <hyperlink ref="AY596" r:id="rId166" xr:uid="{F3BD24C9-B82B-4C0A-8F1E-2CEFBD0493F8}"/>
    <hyperlink ref="AY601" r:id="rId167" xr:uid="{764AE28C-BD3C-47F8-9CC8-DDC07E75FF62}"/>
    <hyperlink ref="AY603" r:id="rId168" xr:uid="{E6A2FC0C-6CC8-49D4-99F9-D23377138C8F}"/>
    <hyperlink ref="AY441" r:id="rId169" xr:uid="{7A1240FF-9D96-4CBE-B597-8E9568DC6ED6}"/>
    <hyperlink ref="AY246" r:id="rId170" xr:uid="{BE189EE7-9F55-47C5-90E2-452DCF5293B6}"/>
    <hyperlink ref="AY383" r:id="rId171" xr:uid="{DA2F6885-10F7-4611-8BDC-8DF387D95340}"/>
    <hyperlink ref="AY643" r:id="rId172" xr:uid="{769C348E-C919-4918-B5E5-7FF9403BBF51}"/>
    <hyperlink ref="AY343" r:id="rId173" xr:uid="{08F35C34-D886-45E9-AEA1-A0C7724C13C5}"/>
    <hyperlink ref="AY47" r:id="rId174" xr:uid="{6EA13EC6-181E-4058-BEB8-554717A6B4FE}"/>
    <hyperlink ref="AY460" r:id="rId175" xr:uid="{76FC6D1A-8331-4203-92AC-73DB4E85353C}"/>
    <hyperlink ref="AY165" r:id="rId176" xr:uid="{B4D4023C-27B4-429A-A076-1FDE97307BA0}"/>
    <hyperlink ref="AY347" r:id="rId177" xr:uid="{491E48CC-68DB-4AFA-BB80-2311EE4BEB8D}"/>
    <hyperlink ref="AY166" r:id="rId178" xr:uid="{548AD87A-D2B3-44C1-B7DF-CC86DC3930E2}"/>
    <hyperlink ref="AY411" r:id="rId179" xr:uid="{2DF4A25E-111A-41F6-BCBC-4C0411944EE0}"/>
    <hyperlink ref="AY168" r:id="rId180" xr:uid="{916E6DE2-80CA-436C-AFEA-E37EC98EA66B}"/>
    <hyperlink ref="AY287" r:id="rId181" xr:uid="{137E9E94-2069-4FC2-8733-48762CBB67AB}"/>
    <hyperlink ref="AY4" r:id="rId182" xr:uid="{A8E67A28-4E94-4501-9735-7DF94201802B}"/>
    <hyperlink ref="AY376" r:id="rId183" xr:uid="{873D9711-E707-4A2D-88EA-F858E883F329}"/>
    <hyperlink ref="AY297" r:id="rId184" xr:uid="{F2ACA365-8F3D-4A1A-84D9-51228CE64C17}"/>
    <hyperlink ref="AY429" r:id="rId185" xr:uid="{2844A3FB-868E-4B08-822F-DC7959AB2343}"/>
    <hyperlink ref="AY175" r:id="rId186" xr:uid="{4CA361FF-B6DF-4B00-A09E-EC94C8F0E578}"/>
    <hyperlink ref="AY157" r:id="rId187" xr:uid="{F0DC87EE-2528-4798-B41A-933671926BAC}"/>
    <hyperlink ref="AY293" r:id="rId188" xr:uid="{E16DD31F-6B60-4846-AD59-A4864F8D4973}"/>
    <hyperlink ref="AY244" r:id="rId189" xr:uid="{96A340F4-C536-4864-8907-1F755246EDEE}"/>
    <hyperlink ref="AY633" r:id="rId190" xr:uid="{E1DD3248-E4F4-4093-A4B9-A8B1AE39BFC2}"/>
    <hyperlink ref="AY642" r:id="rId191" xr:uid="{C4AD3EC9-FEB2-4AC0-81E2-45E9F73614B5}"/>
    <hyperlink ref="AY26" r:id="rId192" xr:uid="{021A3903-C234-4C85-9046-3CE414CFD1E2}"/>
    <hyperlink ref="AY497" r:id="rId193" xr:uid="{A0BB2155-E60B-4049-843F-AC4A033C2DDE}"/>
    <hyperlink ref="AY499" r:id="rId194" xr:uid="{12B2261B-D069-4E9A-8749-149F51F79C61}"/>
    <hyperlink ref="AY502" r:id="rId195" xr:uid="{B9705420-5B6C-4312-80E9-3D951C08BE5D}"/>
    <hyperlink ref="AY330" r:id="rId196" xr:uid="{C43D589E-5A75-47B0-8FD5-DD41F79EAE9C}"/>
    <hyperlink ref="AY208" r:id="rId197" xr:uid="{D2B34EC1-E6CE-4AB5-92DC-FE59704D880F}"/>
    <hyperlink ref="AY211" r:id="rId198" xr:uid="{C15485DE-AB6C-4CF8-81CC-010239796541}"/>
    <hyperlink ref="AY34" r:id="rId199" xr:uid="{6A37C6B3-9158-42EF-8E32-7E745C8FCD6B}"/>
    <hyperlink ref="AY333" r:id="rId200" xr:uid="{BA80293B-7D9A-4E3D-A3FC-E82852B723DF}"/>
    <hyperlink ref="AY215" r:id="rId201" xr:uid="{61FF073F-4977-4059-B59C-C41EC47D52EB}"/>
    <hyperlink ref="AY78" r:id="rId202" xr:uid="{0CB9E076-0199-42E3-AC3F-32388096C779}"/>
    <hyperlink ref="AY172" r:id="rId203" xr:uid="{D569B5A2-D36B-4CA4-91B3-773A7BC74E01}"/>
    <hyperlink ref="AY402" r:id="rId204" xr:uid="{A0BF42D5-47A6-4608-9CD1-6DB6B3238A67}"/>
    <hyperlink ref="AY158" r:id="rId205" xr:uid="{3574585C-F501-4C72-AAF6-F90172FD6A2F}"/>
    <hyperlink ref="AY272" r:id="rId206" xr:uid="{A8AB980B-9173-4933-9F96-0306A4F550FE}"/>
    <hyperlink ref="AY382" r:id="rId207" xr:uid="{63D7C059-AB74-4413-9002-13B041F9F963}"/>
    <hyperlink ref="AY443" r:id="rId208" xr:uid="{474793CE-C43A-47ED-9555-A61C83929963}"/>
    <hyperlink ref="AY18" r:id="rId209" xr:uid="{C620B9C7-90F7-4252-85BB-BE962D84176D}"/>
    <hyperlink ref="AY445" r:id="rId210" xr:uid="{54FBDC46-ACAD-45FD-8421-D31A5FDD6683}"/>
    <hyperlink ref="AY446" r:id="rId211" xr:uid="{D525514D-C6CF-4474-BDCF-9D3013E4C8B9}"/>
    <hyperlink ref="AY229" r:id="rId212" xr:uid="{F0F4B3BF-EA9B-4336-9A78-4DA7DC5156A7}"/>
    <hyperlink ref="AY304" r:id="rId213" xr:uid="{B3E1BAC4-48B6-4F6D-A524-A947259E4265}"/>
    <hyperlink ref="AY476" r:id="rId214" xr:uid="{47351D87-F2C3-4BA9-8774-03EC417A0105}"/>
    <hyperlink ref="AY30" r:id="rId215" xr:uid="{14DEE5D5-56C3-4A71-831D-50C123335270}"/>
    <hyperlink ref="AY235" r:id="rId216" xr:uid="{A39CEF4A-0A79-4FE5-A178-B2D6BB43A787}"/>
    <hyperlink ref="AY3" r:id="rId217" xr:uid="{684EB7A2-1292-49DD-BE7C-4D286F2AFFB1}"/>
    <hyperlink ref="AY435" r:id="rId218" xr:uid="{89A3EA48-5BAC-42E8-BA1E-E60EFD35FFD1}"/>
    <hyperlink ref="AY436" r:id="rId219" xr:uid="{E93E7031-590C-49AA-BFE5-765D3A3AED67}"/>
    <hyperlink ref="AY10" r:id="rId220" xr:uid="{1FC3C965-BD3F-4E9B-91BB-FD5A2ADCAB47}"/>
    <hyperlink ref="AY380" r:id="rId221" xr:uid="{8B91C3FB-32A4-45D7-8021-7D328C2CB34D}"/>
    <hyperlink ref="AY59" r:id="rId222" xr:uid="{9CCCB2B7-DA22-44B2-84F0-22281D8E4387}"/>
    <hyperlink ref="AY37" r:id="rId223" xr:uid="{253C8B03-99E5-429E-A596-88905403722F}"/>
    <hyperlink ref="AY39" r:id="rId224" xr:uid="{5CE5E6EE-BC84-4A0F-9E3E-47562CF16132}"/>
    <hyperlink ref="AY602" r:id="rId225" xr:uid="{2C6BF1BB-3178-4161-9628-85DACE24850B}"/>
    <hyperlink ref="AY220" r:id="rId226" xr:uid="{28F055FF-1C14-4424-A82F-E433E53EBBBA}"/>
    <hyperlink ref="AY247" r:id="rId227" xr:uid="{4900B192-3C7D-4F67-BAAF-846D8DCF15D2}"/>
    <hyperlink ref="AY427" r:id="rId228" xr:uid="{D2DDB0DE-2796-469B-817A-14D3B35CE785}"/>
    <hyperlink ref="AY461" r:id="rId229" xr:uid="{E548E1CF-08E1-408A-A60A-106A27ED14C3}"/>
    <hyperlink ref="AY470" r:id="rId230" xr:uid="{0BA6B7FA-4330-4D0F-98C7-96F3062C68EF}"/>
    <hyperlink ref="AY430" r:id="rId231" xr:uid="{F1B14485-0C5A-47E0-940E-9CF9BF7B39A6}"/>
    <hyperlink ref="AY73" r:id="rId232" xr:uid="{01A5DFE7-E12F-4F9C-94FE-2C20EC756AA0}"/>
    <hyperlink ref="AY31" r:id="rId233" xr:uid="{03E74FF8-0FE5-4A60-B1E1-ACD5B330B000}"/>
    <hyperlink ref="AY509" r:id="rId234" xr:uid="{AA7E617F-7E21-49F7-93F2-776C995A292E}"/>
    <hyperlink ref="AY434" r:id="rId235" xr:uid="{BD9068DE-7DA9-4C91-8D7D-47E9E21337A5}"/>
    <hyperlink ref="AY420" r:id="rId236" xr:uid="{E4E8E903-B575-431F-9404-28E723ADAA6C}"/>
    <hyperlink ref="AY240" r:id="rId237" xr:uid="{7D05CC14-7020-4C41-A5B2-64A84D6538EF}"/>
    <hyperlink ref="AY267" r:id="rId238" xr:uid="{19BA194C-B8EE-4231-90A4-0D003956C28E}"/>
    <hyperlink ref="AY589" r:id="rId239" xr:uid="{E320CAD1-A5C6-4EE3-ABA9-311B7775CFE6}"/>
    <hyperlink ref="AY590" r:id="rId240" xr:uid="{240775C1-37CC-494B-A716-6CD7F76FBD5C}"/>
    <hyperlink ref="AY591" r:id="rId241" xr:uid="{CC081081-9F92-4FF6-9CC6-7E13DE7B119E}"/>
    <hyperlink ref="AY401" r:id="rId242" xr:uid="{BB99F09C-2346-4E5B-AE32-777F75D3C87D}"/>
    <hyperlink ref="AY83" r:id="rId243" xr:uid="{515064ED-B2B9-4882-A42A-199601328FC3}"/>
    <hyperlink ref="AY628" r:id="rId244" xr:uid="{4204AA4A-D04B-4553-9534-2F784E121B2A}"/>
    <hyperlink ref="AY467" r:id="rId245" xr:uid="{BAF422B5-E553-4860-B9FF-2498932FA782}"/>
    <hyperlink ref="AY471" r:id="rId246" xr:uid="{197509A8-9057-4818-8A60-75B9F2F0E4A9}"/>
    <hyperlink ref="AY285" r:id="rId247" xr:uid="{C5EC753C-1928-4434-85CA-C2324E194711}"/>
    <hyperlink ref="AY99" r:id="rId248" xr:uid="{D9662465-65E5-41DB-8D42-B898656E6262}"/>
    <hyperlink ref="AY512" r:id="rId249" xr:uid="{414ED10C-23A6-483D-9CB6-8867ABA31DCE}"/>
    <hyperlink ref="AY513" r:id="rId250" xr:uid="{3570F80E-9E45-4704-9654-4B6CDC1B9A1B}"/>
    <hyperlink ref="AY128" r:id="rId251" xr:uid="{BFA5D184-2054-4072-A47E-DC3803E4ECA7}"/>
    <hyperlink ref="AY150" r:id="rId252" xr:uid="{6D766764-5EE4-45B5-A190-B48D9488F45A}"/>
    <hyperlink ref="AY100" r:id="rId253" xr:uid="{C54BA125-1191-47C9-8B2F-F59F3A946980}"/>
    <hyperlink ref="AY53" r:id="rId254" xr:uid="{907495B1-CEFD-4269-A961-1A197977E94A}"/>
    <hyperlink ref="AY542" r:id="rId255" xr:uid="{EEB1D7B1-76F2-4E32-AC61-044FFBB0E318}"/>
    <hyperlink ref="AY104" r:id="rId256" xr:uid="{66ABB0AE-B97E-478D-8984-23622B74BB62}"/>
    <hyperlink ref="AY266" r:id="rId257" xr:uid="{9032F774-3F7F-4433-ADBC-20397CAED7E0}"/>
    <hyperlink ref="AY217" r:id="rId258" xr:uid="{CC8A3C95-94FB-4B03-8FA2-84312D8E1D7C}"/>
    <hyperlink ref="AY569" r:id="rId259" xr:uid="{CB61575F-1751-4300-8DBB-B0AF71965ED8}"/>
    <hyperlink ref="AY595" r:id="rId260" xr:uid="{68FF25BE-6ACD-437F-946E-4EFC613E0664}"/>
    <hyperlink ref="AY196" r:id="rId261" xr:uid="{57BBD308-CBFE-44B0-96DB-36542B38795A}"/>
    <hyperlink ref="AY604" r:id="rId262" xr:uid="{A962B384-FECF-4EE4-9ACD-5FC5B9B70524}"/>
    <hyperlink ref="AY316" r:id="rId263" xr:uid="{70D7D6B4-5764-4ACC-BFFD-36B6DB361108}"/>
    <hyperlink ref="AY256" r:id="rId264" xr:uid="{2369D2A7-AB55-426E-A8D4-558BD1A3A8D2}"/>
    <hyperlink ref="AY282" r:id="rId265" xr:uid="{945B0550-C0CD-45C4-BAE2-D18BFD04F73F}"/>
    <hyperlink ref="AY329" r:id="rId266" xr:uid="{13015451-618D-4781-A777-61C6432263E9}"/>
    <hyperlink ref="AY415" r:id="rId267" xr:uid="{B40E036A-3F03-443A-80BC-D5C1C86DF208}"/>
    <hyperlink ref="AY192" r:id="rId268" xr:uid="{E1898A76-912B-46D8-8465-B9024207E8F3}"/>
    <hyperlink ref="AY554" r:id="rId269" xr:uid="{1DF551A7-3FFC-48CC-B52B-5DE9F99C459F}"/>
    <hyperlink ref="AY133" r:id="rId270" xr:uid="{EF9DE407-3440-4F77-9998-6EDFC93575D6}"/>
    <hyperlink ref="AY108" r:id="rId271" xr:uid="{9C2F68E5-6239-4AEC-B3B5-C720DD3573F5}"/>
    <hyperlink ref="AY583" r:id="rId272" xr:uid="{8409D23F-6E8C-440D-A063-9624C01EA415}"/>
    <hyperlink ref="AY592" r:id="rId273" xr:uid="{6E4FEDF9-4A46-4E32-8BB6-578B3E901DB7}"/>
    <hyperlink ref="AY63" r:id="rId274" xr:uid="{E6A7B2B0-370C-4FA6-B106-A4F6E96D3C16}"/>
    <hyperlink ref="AY109" r:id="rId275" xr:uid="{40FFB94F-717D-4BD1-8EC4-E3AF1C82538A}"/>
    <hyperlink ref="AY339" r:id="rId276" xr:uid="{7FBE925C-6DD2-4969-9161-4709E476924F}"/>
    <hyperlink ref="AY454" r:id="rId277" xr:uid="{E5719FF5-67D9-439A-9955-D39919682121}"/>
    <hyperlink ref="AY89" r:id="rId278" xr:uid="{363CD251-2BA8-4728-81A6-5AC08C232639}"/>
    <hyperlink ref="AY260" r:id="rId279" xr:uid="{42741A1B-E072-4C59-B5CB-2FE91FDF1D05}"/>
    <hyperlink ref="AY507" r:id="rId280" xr:uid="{3F891688-B728-4FF5-81A0-795C824A2C85}"/>
    <hyperlink ref="AY213" r:id="rId281" xr:uid="{671C8519-7ABE-4DBD-A5E6-6D440866E1E6}"/>
    <hyperlink ref="AY190" r:id="rId282" xr:uid="{9DF377F8-DA71-42AF-9EEA-D1A7D05F77A8}"/>
    <hyperlink ref="AY533" r:id="rId283" xr:uid="{3C45EA10-4CC5-4714-8E3B-376AFE8F184F}"/>
    <hyperlink ref="AY56" r:id="rId284" xr:uid="{09427842-48A1-486A-804B-6B43B8312F12}"/>
    <hyperlink ref="AY152" r:id="rId285" xr:uid="{45B57997-94FF-408E-9DAC-D622D1815F77}"/>
    <hyperlink ref="AY11" r:id="rId286" xr:uid="{F860691A-1C5E-40BB-B932-FB2D18898B41}"/>
    <hyperlink ref="AY314" r:id="rId287" xr:uid="{563E2DC4-90A2-41CC-9571-80EA4B085508}"/>
    <hyperlink ref="AY573" r:id="rId288" xr:uid="{52AB816F-B688-4368-9050-04D58285ADFF}"/>
    <hyperlink ref="AY154" r:id="rId289" xr:uid="{42F60F2B-6131-4D94-887F-D0F4597101CF}"/>
    <hyperlink ref="AY138" r:id="rId290" xr:uid="{7B38C96E-55C9-4FA9-965E-299662564DC9}"/>
    <hyperlink ref="AY201" r:id="rId291" xr:uid="{37A02751-29A1-4299-9E8D-E70A220CF32D}"/>
    <hyperlink ref="AY160" r:id="rId292" xr:uid="{C71F7857-4871-4469-AD4D-72EE68502EAB}"/>
    <hyperlink ref="AY328" r:id="rId293" xr:uid="{B8347C1D-12ED-489B-BC6E-2A53BBED70FE}"/>
    <hyperlink ref="AY504" r:id="rId294" xr:uid="{61AB0738-8172-4576-8881-AE909840B1DF}"/>
    <hyperlink ref="AY517" r:id="rId295" xr:uid="{2B584E28-B7DC-477E-9BF7-87C518A91DA9}"/>
    <hyperlink ref="AY387" r:id="rId296" xr:uid="{04029BC0-F4B1-452C-A31C-8E3698A9FCE5}"/>
    <hyperlink ref="AY438" r:id="rId297" xr:uid="{393A6DF7-699E-4B99-8AEA-6DB77965058F}"/>
    <hyperlink ref="AY547" r:id="rId298" xr:uid="{30DFBE76-11D8-4C70-9E44-BD9AC8A0D45D}"/>
    <hyperlink ref="AY548" r:id="rId299" xr:uid="{E3777F7B-CAAD-4E29-8DC8-5CFC117DB954}"/>
    <hyperlink ref="AY193" r:id="rId300" xr:uid="{A86A397B-E817-4D93-98DB-8777BC44C67F}"/>
    <hyperlink ref="AY13" r:id="rId301" xr:uid="{0588C1E8-1CDA-4E6B-8D2D-5FEB63DB7587}"/>
    <hyperlink ref="AY440" r:id="rId302" xr:uid="{34CD0439-B813-4AC4-AFD7-1EA7409F3A85}"/>
    <hyperlink ref="AY613" r:id="rId303" xr:uid="{92E83B6F-7C34-4EC6-BA28-9EF5CCD503E5}"/>
    <hyperlink ref="AY403" r:id="rId304" xr:uid="{CB2AB782-A3D0-4670-A954-D545471E664D}"/>
    <hyperlink ref="AY617" r:id="rId305" xr:uid="{A64782CE-471F-4373-8DC9-00C82C2BC4AD}"/>
    <hyperlink ref="AY112" r:id="rId306" xr:uid="{D660582A-5326-4E96-B012-6DD4A4562F48}"/>
    <hyperlink ref="AY644" r:id="rId307" xr:uid="{4CE6872F-3BB0-40BC-B1F0-F16DF41ACB2E}"/>
    <hyperlink ref="AY119" r:id="rId308" xr:uid="{31CF2A74-B381-43E4-9567-4A62BC472C28}"/>
    <hyperlink ref="AY148" r:id="rId309" xr:uid="{515839FF-EC94-444C-92C4-500C1EA83736}"/>
    <hyperlink ref="AY488" r:id="rId310" xr:uid="{577D5542-687D-443A-A7B9-4AF46BB34689}"/>
    <hyperlink ref="AY187" r:id="rId311" xr:uid="{906C4955-5BED-4E12-B8FB-33891BF80813}"/>
    <hyperlink ref="AY286" r:id="rId312" xr:uid="{F85C0D01-A44F-4D31-8615-8DBDEB7A0965}"/>
    <hyperlink ref="AY90" r:id="rId313" xr:uid="{965E8843-AA2B-424B-B537-F3EEFB302F13}"/>
    <hyperlink ref="AY353" r:id="rId314" xr:uid="{3A76A09E-FF62-4D95-8058-112617D898DE}"/>
    <hyperlink ref="AY82" r:id="rId315" xr:uid="{41EE9894-51B3-48DA-9709-D4158F1531CE}"/>
    <hyperlink ref="AY219" r:id="rId316" xr:uid="{8D46AB2B-0799-4A7E-A461-68BD5772C3E3}"/>
    <hyperlink ref="AY600" r:id="rId317" xr:uid="{FCC07FCD-3BCD-4D1B-823E-DC60F74140E0}"/>
    <hyperlink ref="AY611" r:id="rId318" xr:uid="{CBE9D2DD-9F03-4530-A2ED-488989B07B9A}"/>
    <hyperlink ref="AY317" r:id="rId319" xr:uid="{03CEF570-DBE4-4C42-9458-590C10DC162D}"/>
    <hyperlink ref="AY179" r:id="rId320" xr:uid="{8587156F-35D8-47C1-9A66-24FC7C97442B}"/>
    <hyperlink ref="AY641" r:id="rId321" xr:uid="{955FEE46-5738-4409-964E-FAFEA8EEEB25}"/>
    <hyperlink ref="AY88" r:id="rId322" xr:uid="{91F399D6-D94E-4041-B655-2A3202F349DD}"/>
    <hyperlink ref="AY255" r:id="rId323" xr:uid="{79F8FEEE-6856-4303-9AFD-B20F69AF8637}"/>
    <hyperlink ref="AY96" r:id="rId324" xr:uid="{B1F7E590-D62E-4934-BA97-64EF3CE66965}"/>
    <hyperlink ref="AY123" r:id="rId325" xr:uid="{99213954-B720-4FDC-BAAD-C3A22F4FC524}"/>
    <hyperlink ref="AY207" r:id="rId326" xr:uid="{0BD71136-3ACA-4373-906F-715D4925FEB3}"/>
    <hyperlink ref="AY372" r:id="rId327" xr:uid="{6138968C-D674-4A0E-863A-D0236A52E5C3}"/>
    <hyperlink ref="AY98" r:id="rId328" xr:uid="{72EA50E0-89C9-43F5-AD5F-0BA9ECD14788}"/>
    <hyperlink ref="AY209" r:id="rId329" xr:uid="{61A7B0A9-1900-416E-A127-D72661F5B4BA}"/>
    <hyperlink ref="AY531" r:id="rId330" xr:uid="{31281D96-1BE5-45F6-8439-A5275E7EDA75}"/>
    <hyperlink ref="AY203" r:id="rId331" xr:uid="{01EFE862-32D0-4930-AB31-CB51517D4D20}"/>
    <hyperlink ref="AY227" r:id="rId332" xr:uid="{E45E3260-A876-4C77-AE93-E8BB8F954CEC}"/>
    <hyperlink ref="AY555" r:id="rId333" xr:uid="{E9470BFB-2CF5-4876-9C3B-EC0D00CFE986}"/>
    <hyperlink ref="AY334" r:id="rId334" xr:uid="{5374CCC7-32CF-4410-B315-91CB47E144E5}"/>
    <hyperlink ref="AY239" r:id="rId335" xr:uid="{9D809600-FF34-4322-878A-6BBABDB1A070}"/>
    <hyperlink ref="AY422" r:id="rId336" xr:uid="{295C4925-E9BC-4E52-BDC3-30A672082396}"/>
    <hyperlink ref="AY134" r:id="rId337" xr:uid="{EDAEE473-0C08-4527-ABC8-CDF5E2141B9B}"/>
    <hyperlink ref="AY597" r:id="rId338" xr:uid="{0555AE20-631B-44E6-90C5-E2BCE8E6803E}"/>
    <hyperlink ref="AY632" r:id="rId339" xr:uid="{925CE9F1-A1E1-4639-A6CF-1B35FCC16B70}"/>
    <hyperlink ref="AY647" r:id="rId340" xr:uid="{980CC25C-78C3-4543-A7E3-5C4B328C0F0D}"/>
    <hyperlink ref="AY224" r:id="rId341" xr:uid="{F6AEE393-5032-44CD-9A7A-EAC98FADEBED}"/>
    <hyperlink ref="AY185" r:id="rId342" xr:uid="{C976BC72-86E0-4F84-B19F-4C5C6A8691D9}"/>
    <hyperlink ref="AY45" r:id="rId343" xr:uid="{362B60B2-6369-4C83-9A10-F8FCB25EEE4C}"/>
    <hyperlink ref="AY300" r:id="rId344" xr:uid="{CEA81AF7-C40B-4D97-B33E-4DE81513B27B}"/>
    <hyperlink ref="AY121" r:id="rId345" xr:uid="{A7ED82D2-3DC8-4AC7-B17F-30E7CFC6013D}"/>
    <hyperlink ref="AY116" r:id="rId346" xr:uid="{0243A05F-6136-46F8-96F3-E3E2E9C6E7F5}"/>
    <hyperlink ref="AY369" r:id="rId347" xr:uid="{5C50ADEC-3F57-4DAF-871F-4B7306D4B864}"/>
    <hyperlink ref="AY431" r:id="rId348" xr:uid="{898F81A9-229A-4926-BBF4-AE882C0BB72A}"/>
    <hyperlink ref="AY284" r:id="rId349" xr:uid="{FDDF9E54-8729-423A-B0EA-9D8B587998D0}"/>
    <hyperlink ref="AY68" r:id="rId350" xr:uid="{00281D8D-928B-40B1-A97F-44CB017B159C}"/>
    <hyperlink ref="AY331" r:id="rId351" xr:uid="{700EA928-76EA-4881-BCD0-555D709DA18E}"/>
    <hyperlink ref="AY523" r:id="rId352" xr:uid="{DD94C847-6B8D-4AA9-B282-F15871713285}"/>
    <hyperlink ref="AY385" r:id="rId353" xr:uid="{C7A730C5-79D5-4A28-92A4-0F7EDF55A949}"/>
    <hyperlink ref="AY8" r:id="rId354" xr:uid="{24972F0E-A865-4856-A57B-6EFF504818D4}"/>
    <hyperlink ref="AY543" r:id="rId355" xr:uid="{14FD6C85-DDC8-47E2-BFFF-553AC66643A5}"/>
    <hyperlink ref="AY398" r:id="rId356" xr:uid="{009280C9-F7F9-4075-AA87-F0AA9CA5CE4C}"/>
    <hyperlink ref="AY399" r:id="rId357" xr:uid="{741DBEB7-0771-4830-A9E6-C18AB04F0C22}"/>
    <hyperlink ref="AY238" r:id="rId358" xr:uid="{3ED44735-914A-4B93-BF10-8D5AFD648B41}"/>
    <hyperlink ref="AY588" r:id="rId359" xr:uid="{4DAAF142-8755-4031-88F4-D8EA5603CD86}"/>
    <hyperlink ref="AY195" r:id="rId360" xr:uid="{19B50C1F-948E-46D1-9CA7-E076051D093F}"/>
    <hyperlink ref="AY178" r:id="rId361" xr:uid="{CEEA93A3-F0AA-4817-959B-C70E1DF96018}"/>
    <hyperlink ref="AY619" r:id="rId362" xr:uid="{7FD9000B-96D9-43B2-803F-0A3044F7335E}"/>
    <hyperlink ref="AY296" r:id="rId363" xr:uid="{027A959A-E4F4-4480-8287-A447505ED83D}"/>
    <hyperlink ref="AY426" r:id="rId364" xr:uid="{B43F89D6-CF0F-4ED7-9E0B-B91C6EFE59D2}"/>
    <hyperlink ref="AY344" r:id="rId365" xr:uid="{3AE13B22-7326-48CE-B910-A4C9AE5ED63B}"/>
    <hyperlink ref="AY473" r:id="rId366" xr:uid="{15840609-92A6-4A1F-B2AE-9CACE9762C4D}"/>
    <hyperlink ref="AY479" r:id="rId367" xr:uid="{9E1106E0-5277-4053-AC7F-8AE1D96DC2E5}"/>
    <hyperlink ref="AY391" r:id="rId368" xr:uid="{A26285A7-4411-4720-9F96-5B90B9C4E1CF}"/>
    <hyperlink ref="AY503" r:id="rId369" xr:uid="{DB6B2722-1B10-40BD-969F-1BCF4D8BF552}"/>
    <hyperlink ref="AY307" r:id="rId370" xr:uid="{B4D4F482-CC24-4DD6-B89E-88049E3284C7}"/>
    <hyperlink ref="AY76" r:id="rId371" xr:uid="{8963B17F-4858-4CE1-8B86-0DC3159A92D8}"/>
    <hyperlink ref="AY521" r:id="rId372" xr:uid="{7654715E-677B-472A-B9EC-72B07CCF8FC5}"/>
    <hyperlink ref="AY377" r:id="rId373" xr:uid="{3140D094-84EB-4DB1-B3B7-F7653356B81D}"/>
    <hyperlink ref="AY558" r:id="rId374" xr:uid="{0E954C5C-CD89-4897-B3EE-C6F0AC38EFF8}"/>
    <hyperlink ref="AY560" r:id="rId375" xr:uid="{76AAD602-C6A3-4F52-A9AF-26BD883B6434}"/>
    <hyperlink ref="AY356" r:id="rId376" xr:uid="{BA907447-2530-4636-8B63-D2358F657172}"/>
    <hyperlink ref="AY586" r:id="rId377" xr:uid="{8A6F5BE4-E20B-48C2-904C-46DC87F23B60}"/>
    <hyperlink ref="AY612" r:id="rId378" xr:uid="{9167EC7A-48EA-4DC9-AFB7-46F05907CA21}"/>
    <hyperlink ref="AY318" r:id="rId379" xr:uid="{EEA726A1-031C-4DAB-AF97-35E54636E0C1}"/>
    <hyperlink ref="AY444" r:id="rId380" xr:uid="{FD29D92F-B69A-4ECB-8E9F-19D6FD4B556D}"/>
    <hyperlink ref="AY650" r:id="rId381" xr:uid="{72574BC8-B4A2-43F4-BEA1-896C7EF6FF57}"/>
    <hyperlink ref="AY453" r:id="rId382" xr:uid="{39297618-A61D-4006-95A2-385160F45492}"/>
    <hyperlink ref="AY50" r:id="rId383" xr:uid="{4B552944-BC76-48ED-9411-6A9DFF3FBACB}"/>
    <hyperlink ref="AY51" r:id="rId384" xr:uid="{61FF6E65-4E14-4307-81FD-ACE5E16470D0}"/>
    <hyperlink ref="AY371" r:id="rId385" xr:uid="{F5A931D3-6F26-4AB4-8291-E017A0CB27F9}"/>
    <hyperlink ref="AY495" r:id="rId386" xr:uid="{69F8E571-F732-46ED-BAE6-CE15E36349B7}"/>
    <hyperlink ref="AY500" r:id="rId387" xr:uid="{65C6A25B-A47E-42AA-86FD-5292EF407CF3}"/>
    <hyperlink ref="AY350" r:id="rId388" xr:uid="{2A37FA02-0706-468A-9F05-3DE557594FAC}"/>
    <hyperlink ref="AY52" r:id="rId389" xr:uid="{C642E09C-C425-4D75-A2BA-40DD923BA07C}"/>
    <hyperlink ref="AY33" r:id="rId390" xr:uid="{1300A638-4A7B-4E36-83C5-724A64B9F71D}"/>
    <hyperlink ref="AY189" r:id="rId391" xr:uid="{4CB9FE85-5034-41F7-9CA8-15EE73CBA25C}"/>
    <hyperlink ref="AY171" r:id="rId392" xr:uid="{E584DC4B-3A60-46E0-AD74-7C01E50B1E47}"/>
    <hyperlink ref="AY562" r:id="rId393" xr:uid="{ADA32B67-6BDB-4C45-909F-6A076C2D7270}"/>
    <hyperlink ref="AY563" r:id="rId394" xr:uid="{593F08F5-BED7-4836-89AA-1E3C35325FA5}"/>
    <hyperlink ref="AY618" r:id="rId395" xr:uid="{542C729B-1A7F-474B-B883-F68CBD14F5B4}"/>
    <hyperlink ref="AY41" r:id="rId396" xr:uid="{9930E455-19B9-423C-BBC4-DAA6D7591FB1}"/>
    <hyperlink ref="AY451" r:id="rId397" xr:uid="{74544B22-02A9-4BE4-8B20-9D538878EFB9}"/>
    <hyperlink ref="AY302" r:id="rId398" xr:uid="{68F9A021-1E3C-414E-BBB4-A223B5F40E95}"/>
    <hyperlink ref="AY492" r:id="rId399" xr:uid="{8A5444B8-19A7-4CEF-B1B4-E6E41CEA3C20}"/>
    <hyperlink ref="AY494" r:id="rId400" xr:uid="{EB19EB62-7BDC-4B32-AD1B-3EE03C4129ED}"/>
    <hyperlink ref="AY169" r:id="rId401" xr:uid="{BC39E9EE-AFA1-49D3-B3E9-1FB5C1A63C70}"/>
    <hyperlink ref="AY308" r:id="rId402" xr:uid="{6355E1EB-50D7-44DD-9045-9425911AAD52}"/>
    <hyperlink ref="AY541" r:id="rId403" xr:uid="{9362246A-32DA-425C-8F4F-EE459A1A624E}"/>
    <hyperlink ref="AY449" r:id="rId404" xr:uid="{F09EA8D4-0F7D-4CA5-8352-1D187B1EB9DD}"/>
    <hyperlink ref="AY575" r:id="rId405" xr:uid="{28D78E8E-3BB2-41AF-97ED-C09233553BE5}"/>
    <hyperlink ref="AY62" r:id="rId406" xr:uid="{75E7166A-F5DA-4BA1-A7D3-C4F829372B1F}"/>
    <hyperlink ref="AY198" r:id="rId407" xr:uid="{DAE2A55D-58D5-455E-A9D1-BC9D49D6F89A}"/>
    <hyperlink ref="AY442" r:id="rId408" xr:uid="{1C64DBB2-90F5-4188-8567-4F191102EF62}"/>
    <hyperlink ref="AY110" r:id="rId409" xr:uid="{4D959F67-F24F-4521-AF14-8F72D0ED5013}"/>
    <hyperlink ref="AY295" r:id="rId410" xr:uid="{36FB5CD2-FE2E-45C3-80A5-8FDDD2E594A1}"/>
    <hyperlink ref="AY629" r:id="rId411" xr:uid="{87CEDD7A-39C2-439B-ACB3-B0E3BC751220}"/>
    <hyperlink ref="AY42" r:id="rId412" xr:uid="{C2318895-038E-4CF8-9D05-FC5A2FD40191}"/>
    <hyperlink ref="AY94" r:id="rId413" xr:uid="{58DA0811-16F7-4DC3-8200-59514D4E9A9C}"/>
    <hyperlink ref="AY455" r:id="rId414" xr:uid="{5D5F65D4-91C3-402F-A9F6-DB1D683B41DF}"/>
    <hyperlink ref="AY48" r:id="rId415" xr:uid="{B7382034-9B67-40C8-8D72-F7CFE6A657BB}"/>
    <hyperlink ref="AY483" r:id="rId416" xr:uid="{88E8FB50-AADB-49CE-A8B1-0B3D8117EC4B}"/>
    <hyperlink ref="AY496" r:id="rId417" xr:uid="{175FECED-C711-48D5-92E6-C4FDA91CD07E}"/>
    <hyperlink ref="AY412" r:id="rId418" xr:uid="{3F257195-FCFD-4AC4-9C18-224A23975EAC}"/>
    <hyperlink ref="AY395" r:id="rId419" xr:uid="{C558A03F-D64F-4198-9BCA-ED1F619A5ADD}"/>
    <hyperlink ref="AY538" r:id="rId420" xr:uid="{36B8F478-03EF-48B0-A786-36D697CF3F38}"/>
    <hyperlink ref="AY448" r:id="rId421" xr:uid="{E9236546-B7FF-4286-80E3-191BDB463A9C}"/>
    <hyperlink ref="AY544" r:id="rId422" xr:uid="{4656E661-9AB7-4FF5-A500-6D5696E4B809}"/>
    <hyperlink ref="AY312" r:id="rId423" xr:uid="{5567B7CE-BE85-4A7D-AABC-0A572291CFAF}"/>
    <hyperlink ref="AY400" r:id="rId424" xr:uid="{37C599CF-103F-445B-B8E4-80C88D0AB580}"/>
    <hyperlink ref="AY60" r:id="rId425" xr:uid="{DB176791-0DE6-4185-86BE-0281CF61C75D}"/>
    <hyperlink ref="AY70" r:id="rId426" xr:uid="{9481638A-2F2F-4FB5-8651-DFBBFF58DF79}"/>
    <hyperlink ref="AY605" r:id="rId427" xr:uid="{DB9DA578-9566-4AB4-97A7-8CD1F8773274}"/>
    <hyperlink ref="AY638" r:id="rId428" xr:uid="{EB048CA3-7C5C-4CAB-A577-664299E35AB5}"/>
    <hyperlink ref="AY340" r:id="rId429" xr:uid="{53DCB9CE-06BB-48AC-8E7E-11571A1FBA93}"/>
    <hyperlink ref="AY204" r:id="rId430" xr:uid="{BD479BB5-A778-40F7-871C-59D6F9B07CB6}"/>
    <hyperlink ref="AY408" r:id="rId431" xr:uid="{6A74623F-7C00-4621-A25D-326A76EE377A}"/>
    <hyperlink ref="AY474" r:id="rId432" xr:uid="{BB2D4ED7-9742-4018-9C3F-68983A6D1C70}"/>
    <hyperlink ref="AY327" r:id="rId433" xr:uid="{2C6A1BF6-01A0-4C93-BCA0-0F2714CF7344}"/>
    <hyperlink ref="AY484" r:id="rId434" xr:uid="{7ECC5F53-8279-4394-B20F-8C74C53BB44D}"/>
    <hyperlink ref="AY393" r:id="rId435" xr:uid="{ABC90E5A-7617-4C78-8545-083BD004ED04}"/>
    <hyperlink ref="AY349" r:id="rId436" xr:uid="{DE61DF55-3D74-414E-918C-7BF1C42038DF}"/>
    <hyperlink ref="AY97" r:id="rId437" xr:uid="{ECA73B4C-B447-4E6B-B400-1FBC0851FBFB}"/>
    <hyperlink ref="AY414" r:id="rId438" xr:uid="{598A7584-C3CC-4FA9-B9F3-7258B299D7AF}"/>
    <hyperlink ref="AY212" r:id="rId439" xr:uid="{BA11FD72-855E-401D-BAC7-130AACA27F06}"/>
    <hyperlink ref="AY519" r:id="rId440" xr:uid="{848F3DD1-4D66-48E4-8553-4B4EF11393C7}"/>
    <hyperlink ref="AY289" r:id="rId441" xr:uid="{28655464-CF61-4645-80C8-88D4C0CC1959}"/>
    <hyperlink ref="AY532" r:id="rId442" xr:uid="{A1BC9721-32DA-4F0E-8B9C-2C0786D6567E}"/>
    <hyperlink ref="AY539" r:id="rId443" xr:uid="{6C97CC9D-04AB-4951-90CE-19CB8BCBF7EE}"/>
    <hyperlink ref="AY552" r:id="rId444" xr:uid="{68DA0DAD-2C7D-4BC9-A221-986AFC8C1FA9}"/>
    <hyperlink ref="AY571" r:id="rId445" xr:uid="{0949E6D2-03FC-4138-A67D-0722DB24BD8B}"/>
    <hyperlink ref="AY243" r:id="rId446" xr:uid="{28306E3A-FD4F-44AD-8BC9-B4C11DCF04F7}"/>
    <hyperlink ref="AY249" r:id="rId447" xr:uid="{1884B268-FAFE-4417-8B95-DE01674450EC}"/>
    <hyperlink ref="AY95" r:id="rId448" xr:uid="{D63C6FDB-4965-48B8-9FF5-206A04F9D214}"/>
    <hyperlink ref="AY487" r:id="rId449" xr:uid="{0380DF9E-99CF-4E08-9B9A-95D091FFC709}"/>
    <hyperlink ref="AY428" r:id="rId450" xr:uid="{909C942E-8D26-4FE5-8C6A-E3EFFE870360}"/>
    <hyperlink ref="AY320" r:id="rId451" xr:uid="{9D408940-3AD9-4E23-AEED-310A39F87829}"/>
    <hyperlink ref="AY292" r:id="rId452" xr:uid="{4E8C2540-60D4-4DC4-8ACA-109A903FA088}"/>
    <hyperlink ref="AY335" r:id="rId453" xr:uid="{B0C95F27-D4C8-43DC-A2BE-E737B8B841FB}"/>
    <hyperlink ref="AY174" r:id="rId454" xr:uid="{32B58333-6009-472C-BBBE-DFA8D776CCB5}"/>
    <hyperlink ref="AY358" r:id="rId455" xr:uid="{99134366-D751-4E9B-ADB8-7679AEA9AF64}"/>
    <hyperlink ref="AY251" r:id="rId456" xr:uid="{14157067-C4E2-4CCB-90ED-200F90FE389E}"/>
    <hyperlink ref="AY271" r:id="rId457" xr:uid="{5429D19B-D8DA-4E10-8D1E-14DB6E66435F}"/>
    <hyperlink ref="AY245" r:id="rId458" xr:uid="{EC2D5A4B-805E-4C5A-8B56-BC27EE3D0751}"/>
    <hyperlink ref="AY84" r:id="rId459" xr:uid="{49097015-02AA-4B6D-8A49-994F9358D462}"/>
    <hyperlink ref="AY616" r:id="rId460" xr:uid="{0F87D385-5C88-4D09-838B-2F9B4CFDB9E3}"/>
    <hyperlink ref="AY624" r:id="rId461" xr:uid="{3C7CBDF5-EDA8-4A6F-8D4D-C589D00E075F}"/>
    <hyperlink ref="AY405" r:id="rId462" xr:uid="{81B18974-359B-420A-8E55-11D7C0D92730}"/>
    <hyperlink ref="AY649" r:id="rId463" xr:uid="{8EC367C2-D2DD-4692-9DE2-96F1E10A1A23}"/>
    <hyperlink ref="AY145" r:id="rId464" xr:uid="{71141170-E395-4715-B921-C483DA714250}"/>
    <hyperlink ref="AY257" r:id="rId465" xr:uid="{A151CAA5-0760-4997-A5B8-24FDD3B484AC}"/>
    <hyperlink ref="AY120" r:id="rId466" xr:uid="{9E4C50CB-00E6-4A02-BA48-E9DBA0E3CA26}"/>
    <hyperlink ref="AY301" r:id="rId467" xr:uid="{16F6E35A-9BDD-4CDC-AB3F-3F7D836F9F7D}"/>
    <hyperlink ref="AY390" r:id="rId468" xr:uid="{6DE58257-B8F3-411B-9434-C185141A94A4}"/>
    <hyperlink ref="AY432" r:id="rId469" xr:uid="{2F330275-8048-4ADE-9CC4-1466E88B2DDF}"/>
    <hyperlink ref="AY530" r:id="rId470" xr:uid="{0956AC7D-A729-4737-8398-9267CEA59E95}"/>
    <hyperlink ref="AY216" r:id="rId471" xr:uid="{2CC2F3B2-DB31-4AEA-A674-BEF65B799B16}"/>
    <hyperlink ref="AY546" r:id="rId472" xr:uid="{2433836E-84CD-4DC6-9FAC-AF053B5DEB8C}"/>
    <hyperlink ref="AY291" r:id="rId473" xr:uid="{DD6A2107-B70E-4395-8696-8D4D4134E19E}"/>
    <hyperlink ref="AY218" r:id="rId474" xr:uid="{BD62A737-FC72-4158-9E4D-561CFFB451D9}"/>
    <hyperlink ref="AY576" r:id="rId475" xr:uid="{3DFC38FF-DF05-44C8-9B88-863F030A3F1C}"/>
    <hyperlink ref="AY584" r:id="rId476" xr:uid="{2B0F063D-5259-42B2-A7DF-8922F22647C1}"/>
    <hyperlink ref="AY319" r:id="rId477" xr:uid="{A2AA7C2E-0F11-4F42-8C5B-FBF814869DEE}"/>
    <hyperlink ref="AY25" r:id="rId478" xr:uid="{94D6996A-80E0-4A9B-9162-D51A5194904B}"/>
    <hyperlink ref="AY186" r:id="rId479" xr:uid="{664E21F5-A5B9-411C-8093-6A9C6ADCF738}"/>
    <hyperlink ref="AY44" r:id="rId480" xr:uid="{C80D0C30-D9FE-4796-B15B-44510917F841}"/>
    <hyperlink ref="AY481" r:id="rId481" xr:uid="{6D04B98E-5D72-40FF-92E7-7DCB22DAF00C}"/>
    <hyperlink ref="AY490" r:id="rId482" xr:uid="{DB2CEFCF-34BE-4887-AC00-45B0BFFF7B9D}"/>
    <hyperlink ref="AY306" r:id="rId483" xr:uid="{128666E9-1A49-460A-A21E-6BA247AFF492}"/>
    <hyperlink ref="AY396" r:id="rId484" xr:uid="{62CC40A9-D478-496D-A403-BBAB4F3FE692}"/>
    <hyperlink ref="AY510" r:id="rId485" xr:uid="{A5D1CEA5-B500-43B3-8558-C5AE55A26E05}"/>
    <hyperlink ref="AY534" r:id="rId486" xr:uid="{43321DFC-9AB7-4A19-99BB-72136390FD92}"/>
    <hyperlink ref="AY101" r:id="rId487" xr:uid="{ECEE74AC-9397-40BD-BD5E-647E8DCF4B2B}"/>
    <hyperlink ref="AY132" r:id="rId488" xr:uid="{29498B43-C011-40BB-936D-84450878EE73}"/>
    <hyperlink ref="AY354" r:id="rId489" xr:uid="{4C0CFD14-DA97-4E10-9242-5F15A275B1A5}"/>
    <hyperlink ref="AY80" r:id="rId490" xr:uid="{BF5BCF4E-545F-4F52-8BE5-2DA57E4C0ECA}"/>
    <hyperlink ref="AY342" r:id="rId491" xr:uid="{C15E8698-AFB0-4D6D-92FC-4D3A5C7B9AC7}"/>
    <hyperlink ref="AY610" r:id="rId492" xr:uid="{59740258-729D-4E02-A6FD-B3512C72D1CE}"/>
    <hyperlink ref="AY252" r:id="rId493" xr:uid="{114FEAB9-BCBB-4FF7-B2FF-537B38496E57}"/>
    <hyperlink ref="AY456" r:id="rId494" xr:uid="{D4673654-2E87-47D2-A3CF-1562C93297CD}"/>
    <hyperlink ref="AY49" r:id="rId495" xr:uid="{CC6A1E50-4ECC-4FDD-8C76-8EEF2CD93E68}"/>
    <hyperlink ref="AY346" r:id="rId496" xr:uid="{A3E3391F-DC18-4BE4-9266-1A27E69F8B7F}"/>
    <hyperlink ref="AY146" r:id="rId497" xr:uid="{C6E0AF5D-CCB2-4D12-8E91-95D93E14AB24}"/>
    <hyperlink ref="AY72" r:id="rId498" xr:uid="{48E4D9A9-329B-41F2-96EE-955BBCA79F92}"/>
    <hyperlink ref="AY409" r:id="rId499" xr:uid="{0044BA39-2791-499F-B4F8-EE8DF7EBF044}"/>
    <hyperlink ref="AY348" r:id="rId500" xr:uid="{91F9B3EE-DB8C-4E9E-81E9-3F115F555078}"/>
    <hyperlink ref="AZ594" r:id="rId501" display="http://legacy.baseballprospectus.com/p/204" xr:uid="{01F0FB64-9625-4207-B1CD-B01A9C5CF747}"/>
    <hyperlink ref="AY464" r:id="rId502" xr:uid="{F56A9B7A-28D8-45CC-BCFA-888C4104BFEF}"/>
    <hyperlink ref="AY274" r:id="rId503" xr:uid="{D32EF2DD-DB04-40E5-B57A-6683B6D74377}"/>
    <hyperlink ref="AY447" r:id="rId504" xr:uid="{B89E04D7-EEF0-466E-9260-E34F432EC028}"/>
    <hyperlink ref="AY2" r:id="rId505" xr:uid="{539EFB90-CCF7-4F0B-AA88-5C8B81453D5F}"/>
    <hyperlink ref="AY407" r:id="rId506" xr:uid="{BFA40720-DF82-4E83-949C-381FE2BD108F}"/>
    <hyperlink ref="AY397" r:id="rId507" xr:uid="{CFFA800E-F2D1-47CA-9CE6-9AB88256A26C}"/>
    <hyperlink ref="AY75" r:id="rId508" xr:uid="{AB6F8DCD-826E-413A-A915-CDD9A4B407F5}"/>
    <hyperlink ref="AY513:AY514" r:id="rId509" display="https://www.baseball-reference.com/players/z/zuninmi01.shtml" xr:uid="{55D2B4B3-7B1F-42CE-8ED6-1B2AECE2CF32}"/>
    <hyperlink ref="AY91" r:id="rId510" xr:uid="{506ED4D1-B432-4806-A990-3C497A4EE54B}"/>
    <hyperlink ref="AY524:AY529" r:id="rId511" display="https://www.baseball-reference.com/players/z/zuninmi01.shtml" xr:uid="{79C148AE-7138-4252-B675-26A7F40F64A2}"/>
    <hyperlink ref="AY299" r:id="rId512" xr:uid="{53DE2824-B50E-41FB-8A44-532350D51ABB}"/>
    <hyperlink ref="AY516" r:id="rId513" xr:uid="{6008F2A1-6E18-418B-A699-7B116C739545}"/>
    <hyperlink ref="AY437" r:id="rId514" xr:uid="{1D107F66-9BF8-48E3-A726-601FB26F7625}"/>
    <hyperlink ref="AY151" r:id="rId515" xr:uid="{C1B1648D-3462-462B-81CD-DA2453E1792D}"/>
    <hyperlink ref="AY556" r:id="rId516" xr:uid="{D0DB8EFD-4E8F-4446-B17A-9F92FF82D28B}"/>
    <hyperlink ref="AY228" r:id="rId517" xr:uid="{03E45DEE-7C76-4B3E-A154-BF8885421D5B}"/>
    <hyperlink ref="AY341" r:id="rId518" xr:uid="{C1A09AE9-897A-402F-8C7A-163CCA7DB6B1}"/>
    <hyperlink ref="AY23" r:id="rId519" xr:uid="{20C50C84-62A7-472C-B44A-4EDBC960EF51}"/>
    <hyperlink ref="AY156" r:id="rId520" xr:uid="{B1ABD74E-EA4A-4F2F-8768-DE7ECA6B77CF}"/>
    <hyperlink ref="AY194" r:id="rId521" xr:uid="{E42A3247-B2CF-40C7-BDFF-F4D2BDD2F4C2}"/>
    <hyperlink ref="AY22" r:id="rId522" xr:uid="{6CEEF899-438B-496F-9967-8458DAED5DBA}"/>
    <hyperlink ref="AZ450" r:id="rId523" xr:uid="{05853864-B562-4F94-9C00-EC1146A9D999}"/>
    <hyperlink ref="AZ652" r:id="rId524" xr:uid="{873BA930-0C4F-442C-AD9A-0AF66035BF54}"/>
    <hyperlink ref="AZ135" r:id="rId525" xr:uid="{22DF77FF-EBAE-407E-968B-DABF8E8DE9E1}"/>
    <hyperlink ref="AZ410" r:id="rId526" xr:uid="{483F7186-7F3C-4626-9F75-9A03F09AB278}"/>
    <hyperlink ref="AZ253" r:id="rId527" xr:uid="{581C3648-6EF9-4C96-9B5A-92775038DD81}"/>
    <hyperlink ref="AZ313" r:id="rId528" xr:uid="{6D1EC555-F6DE-4B14-9107-D501D40D71C6}"/>
    <hyperlink ref="AZ636" r:id="rId529" xr:uid="{EDADC846-8C16-4E48-865E-298E2163CCAA}"/>
    <hyperlink ref="AZ459" r:id="rId530" xr:uid="{C8D1F2A0-9607-4777-A3CC-E6B2584C4617}"/>
    <hyperlink ref="AZ234" r:id="rId531" xr:uid="{AD9916CD-D042-44AB-80CD-9625E141F597}"/>
    <hyperlink ref="AZ567" r:id="rId532" xr:uid="{9784A170-DCE6-436E-9191-EF8B27F052A9}"/>
    <hyperlink ref="AZ585" r:id="rId533" xr:uid="{D0322501-E536-4699-8388-B530D377239F}"/>
    <hyperlink ref="AZ137" r:id="rId534" xr:uid="{27D20030-3A8A-4145-BD9A-974791CC2BBD}"/>
    <hyperlink ref="AZ170" r:id="rId535" xr:uid="{954CE5D7-B46C-42FC-9D02-960481234F32}"/>
    <hyperlink ref="AZ535" r:id="rId536" xr:uid="{D41667E8-F738-4A89-AC3D-01599F429B33}"/>
    <hyperlink ref="AZ182" r:id="rId537" xr:uid="{816080F9-E86C-4D80-9166-48391C9E5B60}"/>
    <hyperlink ref="AZ452" r:id="rId538" xr:uid="{11EB6815-2B35-486D-A849-D374137FB4B9}"/>
    <hyperlink ref="AZ475" r:id="rId539" xr:uid="{066A36A3-6689-45CB-85AB-AF0455D7339E}"/>
    <hyperlink ref="AZ268" r:id="rId540" xr:uid="{2C5BB7C6-F86F-4D1B-B5DC-1E0D72FE0B5C}"/>
    <hyperlink ref="AZ537" r:id="rId541" xr:uid="{B9CA8EA3-D84D-4008-B404-BB02B42CDFCB}"/>
    <hyperlink ref="AZ518" r:id="rId542" xr:uid="{6A156E12-1370-4CD4-9AFD-86ED8CA4FB7C}"/>
    <hyperlink ref="AZ194" r:id="rId543" xr:uid="{94B5CCAE-F0B8-4384-A7FB-6C79BC685295}"/>
    <hyperlink ref="AZ61" r:id="rId544" xr:uid="{77F69896-34D7-4B78-8384-3404CE63B906}"/>
    <hyperlink ref="AZ536" r:id="rId545" xr:uid="{0A956561-549B-4512-A8CE-7C17B4E8A673}"/>
    <hyperlink ref="AZ191" r:id="rId546" xr:uid="{E805978B-F12C-4E34-B387-331A205640D7}"/>
    <hyperlink ref="AZ564" r:id="rId547" xr:uid="{B3AB6991-840B-40CE-A53C-438A80F1414C}"/>
    <hyperlink ref="AZ557" r:id="rId548" xr:uid="{9A8DE823-7D46-4356-8363-6250F9C6A1FA}"/>
    <hyperlink ref="AZ21" r:id="rId549" xr:uid="{B2B74045-7430-446D-B1E0-2EB7884AD91F}"/>
    <hyperlink ref="AZ609" r:id="rId550" xr:uid="{7A5EAC27-FD98-4621-8E31-50462E84AF9E}"/>
    <hyperlink ref="AZ465" r:id="rId551" xr:uid="{5D964BF8-6649-4EE4-B0BE-1E0A865D7ECD}"/>
    <hyperlink ref="AZ263" r:id="rId552" xr:uid="{F57C5567-4987-4EA6-A8A2-C585898C84B8}"/>
    <hyperlink ref="AZ501" r:id="rId553" xr:uid="{ECB414F9-286D-4238-8EDA-C3F5583C3D19}"/>
    <hyperlink ref="AZ608" r:id="rId554" xr:uid="{5D85BC61-43AB-4972-919E-756BDD18D6E5}"/>
    <hyperlink ref="AZ520" r:id="rId555" xr:uid="{F312FFF6-716A-4091-97A4-392FE969A933}"/>
    <hyperlink ref="AZ550" r:id="rId556" xr:uid="{5394F6AF-8AE5-44DC-8CDE-25AC7EEB409A}"/>
    <hyperlink ref="AZ582" r:id="rId557" xr:uid="{80BD916F-01C0-464F-AAB1-2955AB83A96D}"/>
    <hyperlink ref="AZ551" r:id="rId558" xr:uid="{59849464-7875-4019-8B5A-0CFAB4D8314F}"/>
    <hyperlink ref="AZ482" r:id="rId559" xr:uid="{74C81996-5B11-432E-B825-6A0CAA5E9EF1}"/>
    <hyperlink ref="AZ236" r:id="rId560" xr:uid="{D9533ED6-9BF3-4E27-AA77-1E296B83B910}"/>
    <hyperlink ref="AZ580" r:id="rId561" xr:uid="{373EFC18-7536-43EF-9C5F-3A3886D2B0B6}"/>
    <hyperlink ref="AZ226" r:id="rId562" xr:uid="{1797CA50-330E-462D-B361-6DD2B20845F9}"/>
    <hyperlink ref="AZ122" r:id="rId563" xr:uid="{0BDEC297-55D5-4127-AA28-AFF86F830204}"/>
    <hyperlink ref="AZ370" r:id="rId564" xr:uid="{66133126-686C-4C22-BFFF-900BA7B87808}"/>
    <hyperlink ref="AZ581" r:id="rId565" xr:uid="{249F4DB8-C226-49A0-963D-9845D933A7D1}"/>
    <hyperlink ref="AZ553" r:id="rId566" xr:uid="{68A8D255-D8B0-4834-A2D4-6396AA16073F}"/>
    <hyperlink ref="AZ577" r:id="rId567" xr:uid="{F2C42526-EA01-42D5-B074-4444FB932D41}"/>
    <hyperlink ref="AZ223" r:id="rId568" xr:uid="{76778952-5847-44CA-9B77-EDB399384093}"/>
    <hyperlink ref="AZ462" r:id="rId569" xr:uid="{0146A4EC-1C9F-446A-A42F-866CD3ADDA72}"/>
    <hyperlink ref="AZ381" r:id="rId570" xr:uid="{C81A1981-8B44-4E83-AAD8-F7DEC24E40A9}"/>
    <hyperlink ref="AZ634" r:id="rId571" xr:uid="{A0E0E1EF-5AB8-46C0-9C42-5105F8DA7582}"/>
    <hyperlink ref="AZ278" r:id="rId572" xr:uid="{1D4394E8-A3B9-4ABD-9E8A-FEDCE259CFDF}"/>
    <hyperlink ref="AZ205" r:id="rId573" xr:uid="{631D8A02-3DD8-4B2D-9C67-6181FC057B30}"/>
    <hyperlink ref="AZ574" r:id="rId574" xr:uid="{8B9DADD4-6E92-4C75-AE21-BE84836E90FF}"/>
    <hyperlink ref="AZ648" r:id="rId575" xr:uid="{13882E5F-8B27-4638-85D6-7094DCF4B3CD}"/>
    <hyperlink ref="AZ635" r:id="rId576" xr:uid="{9230D3B8-E1CB-4B1C-A39F-C63EC89930B2}"/>
    <hyperlink ref="AY635" r:id="rId577" xr:uid="{0581E388-A6F5-4131-AB0D-85438516C176}"/>
    <hyperlink ref="AZ458" r:id="rId578" xr:uid="{A2EC4929-7E95-4314-BE77-D4F7D35FE6D8}"/>
    <hyperlink ref="AZ54" r:id="rId579" xr:uid="{0C1AD350-DBD1-4BB4-A008-114CA89FD4E4}"/>
    <hyperlink ref="AZ16" r:id="rId580" xr:uid="{5A69183A-84AF-46DF-8189-372D8A4856A8}"/>
    <hyperlink ref="AZ180" r:id="rId581" xr:uid="{B2C9F037-5861-4D96-A9C3-14324F0DB353}"/>
    <hyperlink ref="AZ506" r:id="rId582" xr:uid="{54FEFAF1-0E52-496A-80EA-2E23042AAB91}"/>
    <hyperlink ref="AZ645" r:id="rId583" xr:uid="{EBB9CF83-B07C-41D3-9F3E-2E1F0DA36D29}"/>
    <hyperlink ref="AZ433" r:id="rId584" xr:uid="{55E0295B-4993-456A-920B-88DEDE181C1B}"/>
    <hyperlink ref="AZ55" r:id="rId585" xr:uid="{675CFD11-9A4B-4EA0-9097-96753346E94B}"/>
    <hyperlink ref="AZ526" r:id="rId586" xr:uid="{973E4CC0-78A8-4CE2-9E54-B38A0BA9B3C2}"/>
    <hyperlink ref="AZ118" r:id="rId587" xr:uid="{50D328C4-BC80-40C9-9BE3-8671FA7BDCCE}"/>
    <hyperlink ref="AZ527" r:id="rId588" xr:uid="{F9DE942E-5DB0-4E27-AFF7-6E75EEF1F973}"/>
    <hyperlink ref="AY511" r:id="rId589" xr:uid="{5AD149D9-BF53-4181-88C8-2B1C3F7001B4}"/>
    <hyperlink ref="AZ621" r:id="rId590" xr:uid="{7C8A1129-A79E-4BC5-B699-BBE5B4A0D88F}"/>
    <hyperlink ref="AZ275" r:id="rId591" xr:uid="{47345F8B-82AE-4B40-B43C-C6F8498FCB92}"/>
    <hyperlink ref="AZ486" r:id="rId592" xr:uid="{3D23349F-9DA5-4304-B4F5-31E5CBB5552A}"/>
    <hyperlink ref="AZ24" r:id="rId593" xr:uid="{7D4A55D3-4F5B-41C6-8BE5-33CA5486A648}"/>
    <hyperlink ref="AZ183" r:id="rId594" xr:uid="{724208DE-271A-427D-A356-488205CD92A5}"/>
    <hyperlink ref="AZ528" r:id="rId595" xr:uid="{94B02551-8079-45DE-9D73-ADCBCEA14EA2}"/>
    <hyperlink ref="AZ125" r:id="rId596" xr:uid="{BFE56B80-D2F2-461D-A7BA-6E26E1274BC2}"/>
    <hyperlink ref="AZ363" r:id="rId597" xr:uid="{46DFF470-C758-44FB-89A0-3D62CC04C841}"/>
    <hyperlink ref="AZ599" r:id="rId598" xr:uid="{C8749C72-CEA7-4FC4-99FD-631C470629E5}"/>
    <hyperlink ref="AZ469" r:id="rId599" xr:uid="{688B1AC0-CCAB-44A8-A879-2CD90DD95D4E}"/>
    <hyperlink ref="AZ620" r:id="rId600" xr:uid="{B8617596-2BAE-4BD2-ADD2-975E959320FF}"/>
    <hyperlink ref="AZ259" r:id="rId601" xr:uid="{22A4E5D6-3C38-4D36-9362-55BDB2E7ABAD}"/>
    <hyperlink ref="AZ457" r:id="rId602" xr:uid="{D49539A1-CD88-4CFD-9161-3CD4E085D290}"/>
    <hyperlink ref="AZ572" r:id="rId603" xr:uid="{9B0825ED-0602-4166-916A-6419A7BAAFF5}"/>
    <hyperlink ref="AZ250" r:id="rId604" xr:uid="{E2823FE7-6F8C-4852-8599-423EB821D4C5}"/>
    <hyperlink ref="AZ607" r:id="rId605" xr:uid="{0F43C67A-19F8-4AC7-8220-FB2F48D80EE1}"/>
    <hyperlink ref="AZ646" r:id="rId606" xr:uid="{81105523-9F2C-4297-85FC-3179B10310C5}"/>
    <hyperlink ref="AZ140" r:id="rId607" xr:uid="{60735FA5-506A-40B0-A64D-1E3BB009CF74}"/>
    <hyperlink ref="AZ225" r:id="rId608" xr:uid="{3AE39A2E-71C7-4114-BDB6-3B0B3CBC3F5A}"/>
    <hyperlink ref="AZ115" r:id="rId609" xr:uid="{7DDA3FEE-1B2E-4ADD-A99D-929DEC5FEFAE}"/>
    <hyperlink ref="AZ625" r:id="rId610" xr:uid="{C9FCF9DC-41D6-44A9-9E54-B72433158993}"/>
    <hyperlink ref="AZ199" r:id="rId611" xr:uid="{4FE9E066-BB1F-4455-8FD4-221E4C9D95F9}"/>
    <hyperlink ref="AZ561" r:id="rId612" xr:uid="{5A8DC54B-541D-43D5-AED0-8A6F08EF34F1}"/>
    <hyperlink ref="AZ22" r:id="rId613" xr:uid="{6A4CD36B-1AC9-4FB5-89B5-C6B139E7106F}"/>
    <hyperlink ref="AZ615" r:id="rId614" xr:uid="{6CEDCEBA-4563-4AFC-8653-D93B3139CC12}"/>
    <hyperlink ref="AZ384" r:id="rId615" xr:uid="{C79E3E4E-1862-4671-B20F-0750AB6B7502}"/>
    <hyperlink ref="AZ598" r:id="rId616" xr:uid="{45611215-5018-47CA-BEBB-65EDACA2CC68}"/>
    <hyperlink ref="AZ606" r:id="rId617" xr:uid="{3A6DDA23-9169-47D7-AD2D-5CCB53082CC1}"/>
    <hyperlink ref="AZ221" r:id="rId618" xr:uid="{EBA2F5AE-4D96-4250-8AF5-874125761997}"/>
    <hyperlink ref="AZ127" r:id="rId619" xr:uid="{513508A1-0DD6-4BB1-8B8D-BF41E246147E}"/>
    <hyperlink ref="AZ162" r:id="rId620" xr:uid="{BBAF9F57-69B1-444E-A181-C86FDE904A36}"/>
    <hyperlink ref="AZ466" r:id="rId621" xr:uid="{17FC3749-2FFE-4F3E-91E8-AE43945F8555}"/>
    <hyperlink ref="AZ627" r:id="rId622" xr:uid="{6D5F88EF-7F6D-4226-AF12-A257189EF17B}"/>
    <hyperlink ref="AY79" r:id="rId623" xr:uid="{F87207C8-3EB4-45E0-BF34-94D19A9C8990}"/>
    <hyperlink ref="AY520" r:id="rId624" xr:uid="{008DBF6F-4CA5-4A70-BD46-C33E638C9002}"/>
    <hyperlink ref="AY577" r:id="rId625" xr:uid="{3AE7041F-FC65-4259-97D1-12CF7F860851}"/>
    <hyperlink ref="AY648" r:id="rId626" xr:uid="{F37DF934-F8E9-4FF2-B408-8776841CEAFB}"/>
    <hyperlink ref="AY452" r:id="rId627" xr:uid="{1D67B6D9-4F24-44E6-A82E-00A323DD55AD}"/>
    <hyperlink ref="AY462" r:id="rId628" xr:uid="{36F7AE8F-F9AA-4C13-BF2F-5F6DEA87047F}"/>
    <hyperlink ref="AY582" r:id="rId629" xr:uid="{DDB210B3-358C-44A2-B1EA-AA923AC65905}"/>
    <hyperlink ref="AY634" r:id="rId630" xr:uid="{E2C42D04-5A59-4FF0-9541-FDE335B5CAC1}"/>
    <hyperlink ref="AY574" r:id="rId631" xr:uid="{5820F89B-CB14-4710-99EB-109D93F96DDC}"/>
    <hyperlink ref="AY608" r:id="rId632" xr:uid="{598B1709-B4AA-43C1-B7E1-CFAB08ABAB2A}"/>
    <hyperlink ref="AY21" r:id="rId633" xr:uid="{F0DB6FC9-C389-4AF0-B41F-57A9F42D0B48}"/>
    <hyperlink ref="AY528" r:id="rId634" xr:uid="{902744F6-EA31-4691-85E9-94317B46EE50}"/>
    <hyperlink ref="AY459" r:id="rId635" xr:uid="{0CAF3AA9-E8E3-4A6A-97CF-94A5238B686A}"/>
    <hyperlink ref="AY465" r:id="rId636" xr:uid="{3512E01A-102B-4B8C-A291-766E37D151F4}"/>
    <hyperlink ref="AY475" r:id="rId637" xr:uid="{E6EC8205-CAFD-43AD-A6AF-50BF9EA8D1A9}"/>
    <hyperlink ref="AY410" r:id="rId638" xr:uid="{1E383337-F612-47C0-8941-920523DD8827}"/>
    <hyperlink ref="AY370" r:id="rId639" xr:uid="{E3587CF7-5E3E-424B-AE36-73C9D8F20BD8}"/>
    <hyperlink ref="AY501" r:id="rId640" xr:uid="{BBD44E80-8899-41A9-BBD0-8CB0998DD05C}"/>
    <hyperlink ref="AY536" r:id="rId641" xr:uid="{5CA48741-1A00-42AD-A5F2-8F6BA299D628}"/>
    <hyperlink ref="AY557" r:id="rId642" xr:uid="{385BCCE8-0E16-427D-BB3B-D8D32C85836F}"/>
    <hyperlink ref="AY137" r:id="rId643" xr:uid="{E1D1EB60-E7F6-4BFC-BB76-9FCF5FF234AA}"/>
    <hyperlink ref="AY180" r:id="rId644" xr:uid="{8DB48407-60F2-4626-8A56-FF2042F1E8E9}"/>
    <hyperlink ref="AY16" r:id="rId645" xr:uid="{4DA3D428-83B3-4A07-9501-B16FA71D8E74}"/>
    <hyperlink ref="AY458" r:id="rId646" xr:uid="{70A8B07F-FD45-4358-A73E-76CA5955C971}"/>
    <hyperlink ref="AY482" r:id="rId647" xr:uid="{71FE7BDA-5B97-4F12-B287-D5CF75151B14}"/>
    <hyperlink ref="AY518" r:id="rId648" xr:uid="{BFD5BFF1-5E78-497C-B5B5-C6B4165EDA79}"/>
    <hyperlink ref="AY54" r:id="rId649" xr:uid="{9DCA258D-8194-4E9E-BF25-7AE250C0D107}"/>
    <hyperlink ref="AY535" r:id="rId650" xr:uid="{451668C0-46DB-4A17-B532-F22B6CDE5365}"/>
    <hyperlink ref="AY537" r:id="rId651" xr:uid="{F28E450C-91F9-4282-9A90-DB9682744F48}"/>
    <hyperlink ref="AY551" r:id="rId652" xr:uid="{01D7DF74-6098-4D45-AD96-69FC03C93F70}"/>
    <hyperlink ref="AY268" r:id="rId653" xr:uid="{234D489C-C583-4DEC-A50D-FDD488E6C7FC}"/>
    <hyperlink ref="AY645" r:id="rId654" xr:uid="{1B889F6E-8735-40AF-8C0C-C933425B28A5}"/>
    <hyperlink ref="AY652" r:id="rId655" xr:uid="{A22FA9A1-1D14-4844-A4D9-9FA9B0539727}"/>
    <hyperlink ref="AY234" r:id="rId656" xr:uid="{7BBC1750-9422-4B9C-8337-EAE23E848223}"/>
    <hyperlink ref="AY433" r:id="rId657" xr:uid="{143BC4A9-5B40-4D8B-9E3D-2386A375FB39}"/>
    <hyperlink ref="AY564" r:id="rId658" xr:uid="{0FEE4DF7-EDCA-4590-809E-4CC9C4332DE3}"/>
    <hyperlink ref="AY581" r:id="rId659" xr:uid="{4F4CF3F9-7288-45A9-A7C6-BE095E79BAFF}"/>
    <hyperlink ref="AY506" r:id="rId660" xr:uid="{5529CF2F-8DEC-4C28-B6FB-F257FF6B3778}"/>
    <hyperlink ref="AY526" r:id="rId661" xr:uid="{74C36A1D-3F6A-411E-B18A-3BCA0D7F055D}"/>
    <hyperlink ref="AY580" r:id="rId662" xr:uid="{E8A48988-9E5C-46C1-A1E8-C19BEBC2A32F}"/>
    <hyperlink ref="AY135" r:id="rId663" xr:uid="{C7305845-7074-4AC3-8182-1A161CA44393}"/>
    <hyperlink ref="AY55" r:id="rId664" xr:uid="{597D1F10-7539-4963-AB7A-2B7150358537}"/>
    <hyperlink ref="AY170" r:id="rId665" xr:uid="{0099A356-106A-444C-A649-03C25D607058}"/>
    <hyperlink ref="AY263" r:id="rId666" xr:uid="{50347E82-B3F8-483D-B281-4E5B19EF3550}"/>
    <hyperlink ref="AY621" r:id="rId667" xr:uid="{857D3F9D-EC4E-4332-B2CB-3A46FB5BF6EA}"/>
    <hyperlink ref="AY625" r:id="rId668" xr:uid="{D54E1513-1349-49E6-AF5D-860219457E7B}"/>
    <hyperlink ref="AY381" r:id="rId669" xr:uid="{1EFF6E20-6801-4AF8-BB61-0CFA0EB46889}"/>
    <hyperlink ref="AY486" r:id="rId670" xr:uid="{217E9D2A-196B-422A-97F0-1C3D7A2D647A}"/>
    <hyperlink ref="AY620" r:id="rId671" xr:uid="{D6DC302E-6635-4F71-B405-000DCB333F9B}"/>
    <hyperlink ref="AY469" r:id="rId672" xr:uid="{D22C4FCF-6DF6-4FF1-BD1E-18F9F42BE292}"/>
    <hyperlink ref="AY585" r:id="rId673" xr:uid="{3AEE558D-1271-4294-9E5D-E06AD8DB9A2F}"/>
    <hyperlink ref="AY527" r:id="rId674" xr:uid="{8E87B062-F0C9-407E-B08B-42519EE303B0}"/>
    <hyperlink ref="AY553" r:id="rId675" xr:uid="{D2F63724-B59B-462C-A268-365E656CFB8B}"/>
    <hyperlink ref="AY636" r:id="rId676" xr:uid="{D2B30575-7150-4AAC-B3E9-15F67A546145}"/>
    <hyperlink ref="AY567" r:id="rId677" xr:uid="{0EA9E5A0-2EC1-4B19-A4A0-87D5260D933C}"/>
    <hyperlink ref="AY236" r:id="rId678" xr:uid="{5E9A4396-DF50-4DC6-9F69-295A52DA4464}"/>
    <hyperlink ref="AY550" r:id="rId679" xr:uid="{1CF54E45-AD46-45F8-9D9E-F3C36B0CDFD7}"/>
    <hyperlink ref="AY525" r:id="rId680" xr:uid="{483CF392-B81C-477C-9A6D-C701F2838D47}"/>
    <hyperlink ref="AY361" r:id="rId681" xr:uid="{C079FEB4-8684-4136-B33E-6193F654DE17}"/>
    <hyperlink ref="AZ33" r:id="rId682" xr:uid="{78A374F0-0595-4608-8888-67467E318990}"/>
    <hyperlink ref="AY65" r:id="rId683" xr:uid="{F0D95C1D-8FFA-456E-8313-F49D523DA0B0}"/>
    <hyperlink ref="AY261" r:id="rId684" xr:uid="{078F8219-3C2B-4C67-823E-585AF7107B60}"/>
    <hyperlink ref="AZ261" r:id="rId685" xr:uid="{DCE0F28E-FA95-4AE3-B25F-7387570C2564}"/>
    <hyperlink ref="AY290" r:id="rId686" xr:uid="{C45E6A57-8CB2-4BDC-8135-8A86B61AC7A7}"/>
    <hyperlink ref="AY419" r:id="rId687" xr:uid="{999C7911-402E-4E04-AD99-CC7E7AABA89A}"/>
    <hyperlink ref="AY29" r:id="rId688" xr:uid="{22948779-1BBB-4DED-9841-06AF8B78BB0E}"/>
    <hyperlink ref="AZ29" r:id="rId689" xr:uid="{0EFE23A0-A218-4F00-B3EA-562558FD5E37}"/>
    <hyperlink ref="AZ19" r:id="rId690" xr:uid="{B9C0B221-BCC3-4D82-8240-2854D9E90422}"/>
    <hyperlink ref="AZ232" r:id="rId691" xr:uid="{4D8741E3-D1BA-40A8-90C9-ED5E482E13D5}"/>
    <hyperlink ref="AY58" r:id="rId692" xr:uid="{9E6C8E1A-7F51-4399-BEA9-86B710AAD246}"/>
    <hyperlink ref="AZ163" r:id="rId693" xr:uid="{6AD7BA85-E086-4527-A270-FA0F83DF47CE}"/>
    <hyperlink ref="AZ102" r:id="rId694" xr:uid="{4A18DDD5-82EE-485A-9118-E7F1ABF1029B}"/>
    <hyperlink ref="AZ81" r:id="rId695" xr:uid="{9DD8BFEF-82AE-4792-9A51-FE4B9E46D85E}"/>
    <hyperlink ref="AZ130" r:id="rId696" xr:uid="{7045EC8C-082E-4CE0-B968-769FDEE36865}"/>
    <hyperlink ref="AZ106" r:id="rId697" xr:uid="{64D1DA5B-0C55-4D49-8068-916F0047412F}"/>
    <hyperlink ref="AY106" r:id="rId698" xr:uid="{8BEF3427-0D74-4FBB-9DE8-995F2827A731}"/>
    <hyperlink ref="AZ35" r:id="rId699" xr:uid="{B9650258-0E1F-4497-844B-6C9D63A8BDF2}"/>
    <hyperlink ref="AZ368" r:id="rId700" xr:uid="{2D259E0C-9E37-45F6-9BD0-9C54D2A7023D}"/>
    <hyperlink ref="AZ214" r:id="rId701" xr:uid="{F975BD9D-84F3-433A-992A-C2957EC5F470}"/>
    <hyperlink ref="AZ413" r:id="rId702" xr:uid="{7B93E026-CE5A-4B37-BCEB-8E4B79CB2C17}"/>
    <hyperlink ref="AZ378" r:id="rId703" xr:uid="{DB33E88F-0C3A-4DCC-8941-B612BCA64ECB}"/>
    <hyperlink ref="AY406" r:id="rId704" xr:uid="{172F683A-3E34-4904-BDB9-4880189CECD7}"/>
  </hyperlinks>
  <pageMargins left="0.7" right="0.7" top="0.75" bottom="0.75" header="0.3" footer="0.3"/>
  <pageSetup orientation="portrait" horizontalDpi="0" verticalDpi="0" r:id="rId705"/>
  <webPublishItems count="3">
    <webPublishItem id="17713" divId="2021_17713" sourceType="printArea" destinationFile="J:\strat\website\20210102\baseball\2021\draft\hitters.htm" title="2021 Hitters"/>
    <webPublishItem id="20825" divId="2021_20825" sourceType="autoFilter" destinationFile="J:\strat\website\20210102\baseball\2021\draft\hitters.htm" title="2021 Hitters"/>
    <webPublishItem id="11501" divId="2021_11501" sourceType="range" sourceRef="A1:AX652" destinationFile="J:\strat\website\20210102\baseball\2021\draft\hitters.htm" title="2021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BB0F-24DD-4FB3-BF94-B5A6656F330D}">
  <dimension ref="A1:AL752"/>
  <sheetViews>
    <sheetView tabSelected="1" zoomScaleNormal="100" workbookViewId="0">
      <pane xSplit="5" ySplit="1" topLeftCell="AI2" activePane="bottomRight" state="frozen"/>
      <selection pane="topRight" activeCell="F1" sqref="F1"/>
      <selection pane="bottomLeft" activeCell="A2" sqref="A2"/>
      <selection pane="bottomRight" activeCell="B18" sqref="B18"/>
    </sheetView>
  </sheetViews>
  <sheetFormatPr defaultColWidth="9" defaultRowHeight="12.75" x14ac:dyDescent="0.2"/>
  <cols>
    <col min="1" max="1" width="14.5703125" style="33" bestFit="1" customWidth="1"/>
    <col min="2" max="2" width="10" style="10" bestFit="1" customWidth="1"/>
    <col min="3" max="3" width="24" style="34" bestFit="1" customWidth="1"/>
    <col min="4" max="4" width="6" style="33" bestFit="1" customWidth="1"/>
    <col min="5" max="5" width="9.5703125" style="40" bestFit="1" customWidth="1"/>
    <col min="6" max="7" width="5.85546875" style="20" customWidth="1"/>
    <col min="8" max="8" width="4.5703125" style="10" customWidth="1"/>
    <col min="9" max="24" width="7.140625" style="10" customWidth="1"/>
    <col min="25" max="25" width="6" style="10" bestFit="1" customWidth="1"/>
    <col min="26" max="26" width="14.5703125" style="10" bestFit="1" customWidth="1"/>
    <col min="27" max="27" width="8.5703125" style="10" bestFit="1" customWidth="1"/>
    <col min="28" max="29" width="4.5703125" style="10" customWidth="1"/>
    <col min="30" max="30" width="8.85546875" style="10" bestFit="1" customWidth="1"/>
    <col min="31" max="32" width="4.85546875" style="10" customWidth="1"/>
    <col min="33" max="33" width="13.7109375" style="2" bestFit="1" customWidth="1"/>
    <col min="34" max="34" width="8.140625" style="10" bestFit="1" customWidth="1"/>
    <col min="35" max="35" width="27.28515625" style="2" bestFit="1" customWidth="1"/>
    <col min="36" max="36" width="27.28515625" bestFit="1" customWidth="1"/>
    <col min="37" max="37" width="64.140625" style="2" customWidth="1"/>
    <col min="38" max="38" width="45.28515625" style="2" customWidth="1"/>
    <col min="39" max="16384" width="9" style="2"/>
  </cols>
  <sheetData>
    <row r="1" spans="1:38" s="48" customFormat="1" ht="28.5" customHeight="1" x14ac:dyDescent="0.2">
      <c r="A1" s="46" t="s">
        <v>3352</v>
      </c>
      <c r="B1" s="46" t="s">
        <v>3351</v>
      </c>
      <c r="C1" s="44" t="s">
        <v>4899</v>
      </c>
      <c r="D1" s="46" t="s">
        <v>0</v>
      </c>
      <c r="E1" s="41" t="s">
        <v>3645</v>
      </c>
      <c r="F1" s="44" t="s">
        <v>784</v>
      </c>
      <c r="G1" s="44" t="s">
        <v>6352</v>
      </c>
      <c r="H1" s="46" t="s">
        <v>3350</v>
      </c>
      <c r="I1" s="46" t="s">
        <v>765</v>
      </c>
      <c r="J1" s="46" t="s">
        <v>3349</v>
      </c>
      <c r="K1" s="46" t="s">
        <v>767</v>
      </c>
      <c r="L1" s="46" t="s">
        <v>768</v>
      </c>
      <c r="M1" s="46" t="s">
        <v>769</v>
      </c>
      <c r="N1" s="46" t="s">
        <v>770</v>
      </c>
      <c r="O1" s="46" t="s">
        <v>771</v>
      </c>
      <c r="P1" s="46" t="s">
        <v>3348</v>
      </c>
      <c r="Q1" s="46" t="s">
        <v>774</v>
      </c>
      <c r="R1" s="46" t="s">
        <v>775</v>
      </c>
      <c r="S1" s="46" t="s">
        <v>776</v>
      </c>
      <c r="T1" s="46" t="s">
        <v>777</v>
      </c>
      <c r="U1" s="46" t="s">
        <v>778</v>
      </c>
      <c r="V1" s="46" t="s">
        <v>779</v>
      </c>
      <c r="W1" s="46" t="s">
        <v>780</v>
      </c>
      <c r="X1" s="46" t="s">
        <v>782</v>
      </c>
      <c r="Y1" s="46" t="s">
        <v>3347</v>
      </c>
      <c r="Z1" s="46" t="s">
        <v>3346</v>
      </c>
      <c r="AA1" s="46" t="s">
        <v>3345</v>
      </c>
      <c r="AB1" s="46" t="s">
        <v>3344</v>
      </c>
      <c r="AC1" s="46" t="s">
        <v>3343</v>
      </c>
      <c r="AD1" s="46" t="s">
        <v>3342</v>
      </c>
      <c r="AE1" s="46" t="s">
        <v>4</v>
      </c>
      <c r="AF1" s="46" t="s">
        <v>5</v>
      </c>
      <c r="AG1" s="46" t="s">
        <v>3341</v>
      </c>
      <c r="AH1" s="62" t="s">
        <v>4900</v>
      </c>
      <c r="AI1" s="46" t="s">
        <v>4901</v>
      </c>
      <c r="AJ1" s="46" t="s">
        <v>4902</v>
      </c>
      <c r="AK1" s="48" t="s">
        <v>4901</v>
      </c>
      <c r="AL1" s="48" t="s">
        <v>4902</v>
      </c>
    </row>
    <row r="2" spans="1:38" ht="14.45" customHeight="1" x14ac:dyDescent="0.2">
      <c r="A2" s="31" t="s">
        <v>3499</v>
      </c>
      <c r="B2" s="8">
        <v>70</v>
      </c>
      <c r="C2" s="6" t="s">
        <v>2104</v>
      </c>
      <c r="D2" s="31" t="s">
        <v>17</v>
      </c>
      <c r="E2" s="37">
        <v>34102</v>
      </c>
      <c r="F2" s="17">
        <f t="shared" ref="F2:F37" si="0">IF(MONTH(E2)&lt;7,2021-YEAR(E2),2021-YEAR(E2)-1)</f>
        <v>28</v>
      </c>
      <c r="G2" s="17">
        <v>121</v>
      </c>
      <c r="H2" s="8">
        <v>43</v>
      </c>
      <c r="I2" s="8">
        <v>15</v>
      </c>
      <c r="J2" s="8">
        <v>24</v>
      </c>
      <c r="K2" s="8">
        <v>7.3</v>
      </c>
      <c r="L2" s="8">
        <v>31.3</v>
      </c>
      <c r="M2" s="8">
        <v>15.9</v>
      </c>
      <c r="N2" s="8">
        <v>0.8</v>
      </c>
      <c r="O2" s="50" t="s">
        <v>64</v>
      </c>
      <c r="P2" s="8">
        <v>12</v>
      </c>
      <c r="Q2" s="8">
        <v>30</v>
      </c>
      <c r="R2" s="8">
        <v>6</v>
      </c>
      <c r="S2" s="8">
        <v>11.8</v>
      </c>
      <c r="T2" s="8">
        <v>17.8</v>
      </c>
      <c r="U2" s="8">
        <v>34</v>
      </c>
      <c r="V2" s="8">
        <v>5.5</v>
      </c>
      <c r="W2" s="50" t="s">
        <v>24</v>
      </c>
      <c r="X2" s="8">
        <v>8</v>
      </c>
      <c r="Y2" s="50" t="s">
        <v>97</v>
      </c>
      <c r="Z2" s="50" t="s">
        <v>1975</v>
      </c>
      <c r="AA2" s="50" t="s">
        <v>1864</v>
      </c>
      <c r="AB2" s="8">
        <v>0</v>
      </c>
      <c r="AC2" s="8">
        <v>0</v>
      </c>
      <c r="AD2" s="50" t="s">
        <v>1859</v>
      </c>
      <c r="AE2" s="8" t="s">
        <v>31</v>
      </c>
      <c r="AF2" s="8">
        <v>10</v>
      </c>
      <c r="AG2" s="3" t="s">
        <v>2103</v>
      </c>
      <c r="AH2" s="8">
        <v>105736</v>
      </c>
      <c r="AI2" s="57" t="str">
        <f t="shared" ref="AI2:AI65" si="1">HYPERLINK(AK2,_xlfn.CONCAT("BR:",C2))</f>
        <v>BR:Clarke,Taylor</v>
      </c>
      <c r="AJ2" s="57" t="str">
        <f t="shared" ref="AJ2:AJ65" si="2">HYPERLINK(AL2,_xlfn.CONCAT("BP:",C2))</f>
        <v>BP:Clarke,Taylor</v>
      </c>
      <c r="AK2" s="4" t="s">
        <v>5013</v>
      </c>
      <c r="AL2" s="4" t="s">
        <v>5930</v>
      </c>
    </row>
    <row r="3" spans="1:38" ht="14.45" customHeight="1" x14ac:dyDescent="0.2">
      <c r="A3" s="43" t="s">
        <v>3499</v>
      </c>
      <c r="B3" s="9" t="s">
        <v>3484</v>
      </c>
      <c r="C3" s="6" t="s">
        <v>2107</v>
      </c>
      <c r="D3" s="31" t="s">
        <v>548</v>
      </c>
      <c r="E3" s="37">
        <v>33228</v>
      </c>
      <c r="F3" s="17">
        <f t="shared" si="0"/>
        <v>30</v>
      </c>
      <c r="G3" s="17">
        <v>118</v>
      </c>
      <c r="H3" s="8">
        <v>42</v>
      </c>
      <c r="I3" s="8">
        <v>23</v>
      </c>
      <c r="J3" s="8">
        <v>12</v>
      </c>
      <c r="K3" s="8">
        <v>19.100000000000001</v>
      </c>
      <c r="L3" s="8">
        <v>31.1</v>
      </c>
      <c r="M3" s="8">
        <v>34.5</v>
      </c>
      <c r="N3" s="8">
        <v>2.2000000000000002</v>
      </c>
      <c r="O3" s="50" t="s">
        <v>18</v>
      </c>
      <c r="P3" s="8">
        <v>7</v>
      </c>
      <c r="Q3" s="8">
        <v>26</v>
      </c>
      <c r="R3" s="8">
        <v>7</v>
      </c>
      <c r="S3" s="8">
        <v>10.1</v>
      </c>
      <c r="T3" s="8">
        <v>17.100000000000001</v>
      </c>
      <c r="U3" s="8">
        <v>24.2</v>
      </c>
      <c r="V3" s="8">
        <v>2.8</v>
      </c>
      <c r="W3" s="50" t="s">
        <v>41</v>
      </c>
      <c r="X3" s="8">
        <v>5</v>
      </c>
      <c r="Y3" s="50" t="s">
        <v>20</v>
      </c>
      <c r="Z3" s="50" t="s">
        <v>1876</v>
      </c>
      <c r="AA3" s="50" t="s">
        <v>2106</v>
      </c>
      <c r="AB3" s="8">
        <v>0</v>
      </c>
      <c r="AC3" s="8">
        <v>11</v>
      </c>
      <c r="AD3" s="50" t="s">
        <v>1855</v>
      </c>
      <c r="AE3" s="8" t="s">
        <v>31</v>
      </c>
      <c r="AF3" s="8">
        <v>10</v>
      </c>
      <c r="AG3" s="3" t="s">
        <v>2105</v>
      </c>
      <c r="AH3" s="8">
        <v>70437</v>
      </c>
      <c r="AI3" s="57" t="str">
        <f t="shared" si="1"/>
        <v>BR:Clevinger,Mike</v>
      </c>
      <c r="AJ3" s="57" t="str">
        <f t="shared" si="2"/>
        <v>BP:Clevinger,Mike</v>
      </c>
      <c r="AK3" s="4" t="s">
        <v>5016</v>
      </c>
      <c r="AL3" s="4" t="s">
        <v>6088</v>
      </c>
    </row>
    <row r="4" spans="1:38" ht="14.45" customHeight="1" x14ac:dyDescent="0.2">
      <c r="A4" s="43" t="s">
        <v>3499</v>
      </c>
      <c r="B4" s="9" t="s">
        <v>3484</v>
      </c>
      <c r="C4" s="6" t="s">
        <v>4893</v>
      </c>
      <c r="D4" s="31" t="s">
        <v>469</v>
      </c>
      <c r="E4" s="37">
        <v>32313</v>
      </c>
      <c r="F4" s="17">
        <f t="shared" si="0"/>
        <v>33</v>
      </c>
      <c r="G4" s="17">
        <v>191</v>
      </c>
      <c r="H4" s="8">
        <v>68</v>
      </c>
      <c r="I4" s="8">
        <v>54</v>
      </c>
      <c r="J4" s="8">
        <v>10</v>
      </c>
      <c r="K4" s="8">
        <v>3.9</v>
      </c>
      <c r="L4" s="8">
        <v>13.9</v>
      </c>
      <c r="M4" s="8">
        <v>11.4</v>
      </c>
      <c r="N4" s="8">
        <v>1.8</v>
      </c>
      <c r="O4" s="50" t="s">
        <v>76</v>
      </c>
      <c r="P4" s="8">
        <v>0</v>
      </c>
      <c r="Q4" s="8">
        <v>64</v>
      </c>
      <c r="R4" s="8">
        <v>0</v>
      </c>
      <c r="S4" s="8">
        <v>8.1999999999999993</v>
      </c>
      <c r="T4" s="8">
        <v>8.1999999999999993</v>
      </c>
      <c r="U4" s="8">
        <v>18</v>
      </c>
      <c r="V4" s="8">
        <v>0.8</v>
      </c>
      <c r="W4" s="50" t="s">
        <v>230</v>
      </c>
      <c r="X4" s="8">
        <v>0</v>
      </c>
      <c r="Y4" s="50" t="s">
        <v>245</v>
      </c>
      <c r="Z4" s="50" t="s">
        <v>1876</v>
      </c>
      <c r="AA4" s="50" t="s">
        <v>1844</v>
      </c>
      <c r="AB4" s="8">
        <v>0</v>
      </c>
      <c r="AC4" s="8">
        <v>14</v>
      </c>
      <c r="AD4" s="50" t="s">
        <v>1898</v>
      </c>
      <c r="AE4" s="8" t="s">
        <v>31</v>
      </c>
      <c r="AF4" s="8">
        <v>14</v>
      </c>
      <c r="AG4" s="3" t="s">
        <v>1906</v>
      </c>
      <c r="AH4" s="8">
        <v>67740</v>
      </c>
      <c r="AI4" s="57" t="str">
        <f t="shared" si="1"/>
        <v>BR:deGrom,Jacob</v>
      </c>
      <c r="AJ4" s="57" t="str">
        <f t="shared" si="2"/>
        <v>BP:deGrom,Jacob</v>
      </c>
      <c r="AK4" s="4" t="s">
        <v>5043</v>
      </c>
      <c r="AL4" s="4" t="s">
        <v>6204</v>
      </c>
    </row>
    <row r="5" spans="1:38" ht="14.45" customHeight="1" x14ac:dyDescent="0.2">
      <c r="A5" s="31" t="s">
        <v>3499</v>
      </c>
      <c r="B5" s="8">
        <v>270</v>
      </c>
      <c r="C5" s="6" t="s">
        <v>2528</v>
      </c>
      <c r="D5" s="31" t="s">
        <v>287</v>
      </c>
      <c r="E5" s="37">
        <v>33289</v>
      </c>
      <c r="F5" s="17">
        <f t="shared" si="0"/>
        <v>30</v>
      </c>
      <c r="G5" s="17">
        <v>59</v>
      </c>
      <c r="H5" s="8">
        <v>21</v>
      </c>
      <c r="I5" s="8">
        <v>0</v>
      </c>
      <c r="J5" s="8">
        <v>6</v>
      </c>
      <c r="K5" s="8">
        <v>23.3</v>
      </c>
      <c r="L5" s="8">
        <v>29.3</v>
      </c>
      <c r="M5" s="8">
        <v>34.799999999999997</v>
      </c>
      <c r="N5" s="8">
        <v>3.4</v>
      </c>
      <c r="O5" s="50" t="s">
        <v>41</v>
      </c>
      <c r="P5" s="8">
        <v>3</v>
      </c>
      <c r="Q5" s="8">
        <v>20</v>
      </c>
      <c r="R5" s="8">
        <v>0</v>
      </c>
      <c r="S5" s="8">
        <v>9.8000000000000007</v>
      </c>
      <c r="T5" s="8">
        <v>9.8000000000000007</v>
      </c>
      <c r="U5" s="8">
        <v>17</v>
      </c>
      <c r="V5" s="8">
        <v>0.6</v>
      </c>
      <c r="W5" s="50" t="s">
        <v>38</v>
      </c>
      <c r="X5" s="8">
        <v>3</v>
      </c>
      <c r="Y5" s="50" t="s">
        <v>19</v>
      </c>
      <c r="Z5" s="50" t="s">
        <v>2204</v>
      </c>
      <c r="AA5" s="50" t="s">
        <v>1844</v>
      </c>
      <c r="AB5" s="8">
        <v>0</v>
      </c>
      <c r="AC5" s="8">
        <v>10</v>
      </c>
      <c r="AD5" s="50" t="s">
        <v>1890</v>
      </c>
      <c r="AE5" s="8" t="s">
        <v>31</v>
      </c>
      <c r="AF5" s="8">
        <v>10</v>
      </c>
      <c r="AG5" s="3" t="s">
        <v>2527</v>
      </c>
      <c r="AH5" s="8">
        <v>100067</v>
      </c>
      <c r="AI5" s="57" t="str">
        <f t="shared" si="1"/>
        <v>BR:Farmer,Buck</v>
      </c>
      <c r="AJ5" s="57" t="str">
        <f t="shared" si="2"/>
        <v>BP:Farmer,Buck</v>
      </c>
      <c r="AK5" s="4" t="s">
        <v>5073</v>
      </c>
      <c r="AL5" s="4" t="s">
        <v>6079</v>
      </c>
    </row>
    <row r="6" spans="1:38" ht="14.45" customHeight="1" x14ac:dyDescent="0.2">
      <c r="A6" s="31" t="s">
        <v>3499</v>
      </c>
      <c r="B6" s="8">
        <v>289</v>
      </c>
      <c r="C6" s="6" t="s">
        <v>2616</v>
      </c>
      <c r="D6" s="31" t="s">
        <v>364</v>
      </c>
      <c r="E6" s="37">
        <v>35248</v>
      </c>
      <c r="F6" s="17">
        <f t="shared" si="0"/>
        <v>24</v>
      </c>
      <c r="G6" s="17">
        <v>53</v>
      </c>
      <c r="H6" s="8">
        <v>19</v>
      </c>
      <c r="I6" s="8">
        <v>48</v>
      </c>
      <c r="J6" s="8">
        <v>0</v>
      </c>
      <c r="K6" s="8">
        <v>12.4</v>
      </c>
      <c r="L6" s="8">
        <v>12.4</v>
      </c>
      <c r="M6" s="8">
        <v>17</v>
      </c>
      <c r="N6" s="8">
        <v>0</v>
      </c>
      <c r="O6" s="50" t="s">
        <v>20</v>
      </c>
      <c r="P6" s="8">
        <v>6</v>
      </c>
      <c r="Q6" s="8">
        <v>49</v>
      </c>
      <c r="R6" s="8">
        <v>0</v>
      </c>
      <c r="S6" s="8">
        <v>12.4</v>
      </c>
      <c r="T6" s="8">
        <v>12.4</v>
      </c>
      <c r="U6" s="8">
        <v>39.4</v>
      </c>
      <c r="V6" s="8">
        <v>9</v>
      </c>
      <c r="W6" s="50" t="s">
        <v>24</v>
      </c>
      <c r="X6" s="8">
        <v>3</v>
      </c>
      <c r="Y6" s="50" t="s">
        <v>245</v>
      </c>
      <c r="Z6" s="50" t="s">
        <v>2204</v>
      </c>
      <c r="AA6" s="50" t="s">
        <v>2111</v>
      </c>
      <c r="AB6" s="8">
        <v>0</v>
      </c>
      <c r="AC6" s="8">
        <v>0</v>
      </c>
      <c r="AD6" s="50" t="s">
        <v>1855</v>
      </c>
      <c r="AE6" s="8" t="s">
        <v>31</v>
      </c>
      <c r="AF6" s="8">
        <v>10</v>
      </c>
      <c r="AG6" s="3" t="s">
        <v>2615</v>
      </c>
      <c r="AH6" s="8">
        <v>105950</v>
      </c>
      <c r="AI6" s="57" t="str">
        <f t="shared" si="1"/>
        <v>BR:Ferguson,Caleb*</v>
      </c>
      <c r="AJ6" s="57" t="str">
        <f t="shared" si="2"/>
        <v>BP:Ferguson,Caleb*</v>
      </c>
      <c r="AK6" s="4" t="s">
        <v>5077</v>
      </c>
      <c r="AL6" s="4" t="s">
        <v>5695</v>
      </c>
    </row>
    <row r="7" spans="1:38" ht="14.45" customHeight="1" x14ac:dyDescent="0.2">
      <c r="A7" s="43" t="s">
        <v>3499</v>
      </c>
      <c r="B7" s="9" t="s">
        <v>3484</v>
      </c>
      <c r="C7" s="6" t="s">
        <v>2486</v>
      </c>
      <c r="D7" s="31" t="s">
        <v>238</v>
      </c>
      <c r="E7" s="37">
        <v>32952</v>
      </c>
      <c r="F7" s="17">
        <f t="shared" si="0"/>
        <v>31</v>
      </c>
      <c r="G7" s="17">
        <v>62</v>
      </c>
      <c r="H7" s="8">
        <v>22</v>
      </c>
      <c r="I7" s="8">
        <v>76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50" t="s">
        <v>230</v>
      </c>
      <c r="P7" s="8">
        <v>1</v>
      </c>
      <c r="Q7" s="8">
        <v>50</v>
      </c>
      <c r="R7" s="8">
        <v>2</v>
      </c>
      <c r="S7" s="8">
        <v>9</v>
      </c>
      <c r="T7" s="8">
        <v>11</v>
      </c>
      <c r="U7" s="8">
        <v>20.399999999999999</v>
      </c>
      <c r="V7" s="8">
        <v>0</v>
      </c>
      <c r="W7" s="50" t="s">
        <v>230</v>
      </c>
      <c r="X7" s="8">
        <v>1</v>
      </c>
      <c r="Y7" s="50" t="s">
        <v>66</v>
      </c>
      <c r="Z7" s="50" t="s">
        <v>2354</v>
      </c>
      <c r="AA7" s="50" t="s">
        <v>1871</v>
      </c>
      <c r="AB7" s="8">
        <v>0</v>
      </c>
      <c r="AC7" s="8">
        <v>11</v>
      </c>
      <c r="AD7" s="50" t="s">
        <v>1890</v>
      </c>
      <c r="AE7" s="8" t="s">
        <v>31</v>
      </c>
      <c r="AF7" s="8">
        <v>10</v>
      </c>
      <c r="AG7" s="3" t="s">
        <v>2485</v>
      </c>
      <c r="AH7" s="8">
        <v>57938</v>
      </c>
      <c r="AI7" s="57" t="str">
        <f t="shared" si="1"/>
        <v>BR:Hand,Brad*</v>
      </c>
      <c r="AJ7" s="57" t="str">
        <f t="shared" si="2"/>
        <v>BP:Hand,Brad*</v>
      </c>
      <c r="AK7" s="4" t="s">
        <v>5144</v>
      </c>
      <c r="AL7" s="4" t="s">
        <v>6133</v>
      </c>
    </row>
    <row r="8" spans="1:38" ht="14.45" customHeight="1" x14ac:dyDescent="0.2">
      <c r="A8" s="31" t="s">
        <v>3499</v>
      </c>
      <c r="B8" s="8">
        <v>90</v>
      </c>
      <c r="C8" s="6" t="s">
        <v>2256</v>
      </c>
      <c r="D8" s="31" t="s">
        <v>329</v>
      </c>
      <c r="E8" s="37">
        <v>31371</v>
      </c>
      <c r="F8" s="17">
        <f t="shared" si="0"/>
        <v>35</v>
      </c>
      <c r="G8" s="17">
        <v>79</v>
      </c>
      <c r="H8" s="8">
        <v>28</v>
      </c>
      <c r="I8" s="8">
        <v>29</v>
      </c>
      <c r="J8" s="8">
        <v>0</v>
      </c>
      <c r="K8" s="8">
        <v>8.1</v>
      </c>
      <c r="L8" s="8">
        <v>8.1</v>
      </c>
      <c r="M8" s="8">
        <v>14.9</v>
      </c>
      <c r="N8" s="8">
        <v>0</v>
      </c>
      <c r="O8" s="50" t="s">
        <v>20</v>
      </c>
      <c r="P8" s="8">
        <v>10</v>
      </c>
      <c r="Q8" s="8">
        <v>41</v>
      </c>
      <c r="R8" s="8">
        <v>10</v>
      </c>
      <c r="S8" s="8">
        <v>15.8</v>
      </c>
      <c r="T8" s="8">
        <v>25.8</v>
      </c>
      <c r="U8" s="8">
        <v>33.799999999999997</v>
      </c>
      <c r="V8" s="8">
        <v>0</v>
      </c>
      <c r="W8" s="50" t="s">
        <v>20</v>
      </c>
      <c r="X8" s="8">
        <v>5</v>
      </c>
      <c r="Y8" s="50" t="s">
        <v>19</v>
      </c>
      <c r="Z8" s="50" t="s">
        <v>2255</v>
      </c>
      <c r="AA8" s="50" t="s">
        <v>1844</v>
      </c>
      <c r="AB8" s="8">
        <v>0</v>
      </c>
      <c r="AC8" s="8">
        <v>8</v>
      </c>
      <c r="AD8" s="50" t="s">
        <v>1855</v>
      </c>
      <c r="AE8" s="8" t="s">
        <v>31</v>
      </c>
      <c r="AF8" s="8">
        <v>10</v>
      </c>
      <c r="AG8" s="3" t="s">
        <v>2254</v>
      </c>
      <c r="AH8" s="8">
        <v>57708</v>
      </c>
      <c r="AI8" s="57" t="str">
        <f t="shared" si="1"/>
        <v>BR:Holland,Greg</v>
      </c>
      <c r="AJ8" s="57" t="str">
        <f t="shared" si="2"/>
        <v>BP:Holland,Greg</v>
      </c>
      <c r="AK8" s="4" t="s">
        <v>5169</v>
      </c>
      <c r="AL8" s="4" t="s">
        <v>6281</v>
      </c>
    </row>
    <row r="9" spans="1:38" ht="14.45" customHeight="1" x14ac:dyDescent="0.2">
      <c r="A9" s="43" t="s">
        <v>3499</v>
      </c>
      <c r="B9" s="9" t="s">
        <v>3484</v>
      </c>
      <c r="C9" s="6" t="s">
        <v>2381</v>
      </c>
      <c r="D9" s="31" t="s">
        <v>508</v>
      </c>
      <c r="E9" s="37">
        <v>35274</v>
      </c>
      <c r="F9" s="17">
        <f t="shared" si="0"/>
        <v>24</v>
      </c>
      <c r="G9" s="17">
        <v>67</v>
      </c>
      <c r="H9" s="8">
        <v>24</v>
      </c>
      <c r="I9" s="8">
        <v>14</v>
      </c>
      <c r="J9" s="8">
        <v>15</v>
      </c>
      <c r="K9" s="8">
        <v>25.3</v>
      </c>
      <c r="L9" s="8">
        <v>40.299999999999997</v>
      </c>
      <c r="M9" s="8">
        <v>57.8</v>
      </c>
      <c r="N9" s="8">
        <v>6.8</v>
      </c>
      <c r="O9" s="50" t="s">
        <v>24</v>
      </c>
      <c r="P9" s="8">
        <v>0</v>
      </c>
      <c r="Q9" s="8">
        <v>26</v>
      </c>
      <c r="R9" s="8">
        <v>3</v>
      </c>
      <c r="S9" s="8">
        <v>19.2</v>
      </c>
      <c r="T9" s="8">
        <v>22.2</v>
      </c>
      <c r="U9" s="8">
        <v>25.8</v>
      </c>
      <c r="V9" s="8">
        <v>2.2000000000000002</v>
      </c>
      <c r="W9" s="50" t="s">
        <v>18</v>
      </c>
      <c r="X9" s="8">
        <v>0</v>
      </c>
      <c r="Y9" s="50" t="s">
        <v>20</v>
      </c>
      <c r="Z9" s="50" t="s">
        <v>2035</v>
      </c>
      <c r="AA9" s="50" t="s">
        <v>1844</v>
      </c>
      <c r="AB9" s="8">
        <v>0</v>
      </c>
      <c r="AC9" s="8">
        <v>0</v>
      </c>
      <c r="AD9" s="50" t="s">
        <v>1855</v>
      </c>
      <c r="AE9" s="8" t="s">
        <v>31</v>
      </c>
      <c r="AF9" s="8">
        <v>10</v>
      </c>
      <c r="AG9" s="3" t="s">
        <v>2380</v>
      </c>
      <c r="AH9" s="8">
        <v>110045</v>
      </c>
      <c r="AI9" s="57" t="str">
        <f t="shared" si="1"/>
        <v>BR:Howard,Spencer</v>
      </c>
      <c r="AJ9" s="57" t="str">
        <f t="shared" si="2"/>
        <v>BP:Howard,Spencer</v>
      </c>
      <c r="AK9" s="4" t="s">
        <v>5175</v>
      </c>
      <c r="AL9" s="4" t="s">
        <v>5690</v>
      </c>
    </row>
    <row r="10" spans="1:38" ht="14.45" customHeight="1" x14ac:dyDescent="0.2">
      <c r="A10" s="31" t="s">
        <v>3499</v>
      </c>
      <c r="B10" s="8">
        <v>5</v>
      </c>
      <c r="C10" s="4" t="s">
        <v>2030</v>
      </c>
      <c r="D10" s="31" t="s">
        <v>311</v>
      </c>
      <c r="E10" s="37">
        <v>35515</v>
      </c>
      <c r="F10" s="17">
        <f t="shared" si="0"/>
        <v>24</v>
      </c>
      <c r="G10" s="17">
        <v>152</v>
      </c>
      <c r="H10" s="8">
        <v>54</v>
      </c>
      <c r="I10" s="8">
        <v>23</v>
      </c>
      <c r="J10" s="8">
        <v>7</v>
      </c>
      <c r="K10" s="8">
        <v>8.8000000000000007</v>
      </c>
      <c r="L10" s="8">
        <v>15.8</v>
      </c>
      <c r="M10" s="8">
        <v>25.7</v>
      </c>
      <c r="N10" s="8">
        <v>4.3</v>
      </c>
      <c r="O10" s="50" t="s">
        <v>25</v>
      </c>
      <c r="P10" s="8">
        <v>3</v>
      </c>
      <c r="Q10" s="8">
        <v>41</v>
      </c>
      <c r="R10" s="8">
        <v>10</v>
      </c>
      <c r="S10" s="8">
        <v>3.8</v>
      </c>
      <c r="T10" s="8">
        <v>13.9</v>
      </c>
      <c r="U10" s="8">
        <v>15.3</v>
      </c>
      <c r="V10" s="8">
        <v>3.8</v>
      </c>
      <c r="W10" s="50" t="s">
        <v>52</v>
      </c>
      <c r="X10" s="8">
        <v>3</v>
      </c>
      <c r="Y10" s="50" t="s">
        <v>66</v>
      </c>
      <c r="Z10" s="50" t="s">
        <v>2029</v>
      </c>
      <c r="AA10" s="50" t="s">
        <v>1844</v>
      </c>
      <c r="AB10" s="8">
        <v>16</v>
      </c>
      <c r="AC10" s="8">
        <v>18</v>
      </c>
      <c r="AD10" s="50" t="s">
        <v>1855</v>
      </c>
      <c r="AE10" s="8" t="s">
        <v>31</v>
      </c>
      <c r="AF10" s="8">
        <v>10</v>
      </c>
      <c r="AG10" s="3" t="s">
        <v>2028</v>
      </c>
      <c r="AH10" s="8">
        <v>106195</v>
      </c>
      <c r="AI10" s="57" t="str">
        <f t="shared" si="1"/>
        <v>BR:Javier,Cristian</v>
      </c>
      <c r="AJ10" s="57" t="str">
        <f t="shared" si="2"/>
        <v>BP:Javier,Cristian</v>
      </c>
      <c r="AK10" s="4" t="s">
        <v>5182</v>
      </c>
      <c r="AL10" s="4" t="s">
        <v>5664</v>
      </c>
    </row>
    <row r="11" spans="1:38" ht="14.45" customHeight="1" x14ac:dyDescent="0.2">
      <c r="A11" s="43" t="s">
        <v>3499</v>
      </c>
      <c r="B11" s="9" t="s">
        <v>3441</v>
      </c>
      <c r="C11" s="35" t="s">
        <v>3563</v>
      </c>
      <c r="D11" s="32" t="s">
        <v>158</v>
      </c>
      <c r="E11" s="7">
        <v>35185</v>
      </c>
      <c r="F11" s="17">
        <f t="shared" si="0"/>
        <v>25</v>
      </c>
      <c r="G11" s="17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" t="s">
        <v>3564</v>
      </c>
      <c r="AH11" s="8">
        <v>104824</v>
      </c>
      <c r="AI11" s="57" t="str">
        <f t="shared" si="1"/>
        <v>BR:Kopech,Michael</v>
      </c>
      <c r="AJ11" s="57" t="str">
        <f t="shared" si="2"/>
        <v>BP:Kopech,Michael</v>
      </c>
      <c r="AK11" s="4" t="s">
        <v>5217</v>
      </c>
      <c r="AL11" s="4" t="s">
        <v>5710</v>
      </c>
    </row>
    <row r="12" spans="1:38" ht="14.45" customHeight="1" x14ac:dyDescent="0.2">
      <c r="A12" s="31" t="s">
        <v>3499</v>
      </c>
      <c r="B12" s="8">
        <v>50</v>
      </c>
      <c r="C12" s="6" t="s">
        <v>2090</v>
      </c>
      <c r="D12" s="31" t="s">
        <v>383</v>
      </c>
      <c r="E12" s="37">
        <v>31943</v>
      </c>
      <c r="F12" s="17">
        <f t="shared" si="0"/>
        <v>34</v>
      </c>
      <c r="G12" s="17">
        <v>126</v>
      </c>
      <c r="H12" s="8">
        <v>45</v>
      </c>
      <c r="I12" s="8">
        <v>23</v>
      </c>
      <c r="J12" s="8">
        <v>11</v>
      </c>
      <c r="K12" s="8">
        <v>21.4</v>
      </c>
      <c r="L12" s="8">
        <v>32.4</v>
      </c>
      <c r="M12" s="8">
        <v>50.2</v>
      </c>
      <c r="N12" s="8">
        <v>4.5</v>
      </c>
      <c r="O12" s="50" t="s">
        <v>24</v>
      </c>
      <c r="P12" s="8">
        <v>0</v>
      </c>
      <c r="Q12" s="8">
        <v>43</v>
      </c>
      <c r="R12" s="8">
        <v>4</v>
      </c>
      <c r="S12" s="8">
        <v>9.5</v>
      </c>
      <c r="T12" s="8">
        <v>13.5</v>
      </c>
      <c r="U12" s="8">
        <v>9.5</v>
      </c>
      <c r="V12" s="8">
        <v>0</v>
      </c>
      <c r="W12" s="50" t="s">
        <v>20</v>
      </c>
      <c r="X12" s="8">
        <v>1</v>
      </c>
      <c r="Y12" s="50" t="s">
        <v>45</v>
      </c>
      <c r="Z12" s="50" t="s">
        <v>2040</v>
      </c>
      <c r="AA12" s="50" t="s">
        <v>1844</v>
      </c>
      <c r="AB12" s="8">
        <v>0</v>
      </c>
      <c r="AC12" s="8">
        <v>9</v>
      </c>
      <c r="AD12" s="50" t="s">
        <v>1855</v>
      </c>
      <c r="AE12" s="8" t="s">
        <v>31</v>
      </c>
      <c r="AF12" s="8">
        <v>10</v>
      </c>
      <c r="AG12" s="3" t="s">
        <v>2089</v>
      </c>
      <c r="AH12" s="8">
        <v>58386</v>
      </c>
      <c r="AI12" s="57" t="str">
        <f t="shared" si="1"/>
        <v>BR:Lindblom,Josh</v>
      </c>
      <c r="AJ12" s="57" t="str">
        <f t="shared" si="2"/>
        <v>BP:Lindblom,Josh</v>
      </c>
      <c r="AK12" s="4" t="s">
        <v>5234</v>
      </c>
      <c r="AL12" s="4" t="s">
        <v>6241</v>
      </c>
    </row>
    <row r="13" spans="1:38" ht="14.45" customHeight="1" x14ac:dyDescent="0.2">
      <c r="A13" s="31" t="s">
        <v>3499</v>
      </c>
      <c r="B13" s="8">
        <v>150</v>
      </c>
      <c r="C13" s="6" t="s">
        <v>2341</v>
      </c>
      <c r="D13" s="31" t="s">
        <v>625</v>
      </c>
      <c r="E13" s="37">
        <v>32130</v>
      </c>
      <c r="F13" s="17">
        <f t="shared" si="0"/>
        <v>33</v>
      </c>
      <c r="G13" s="17">
        <v>70</v>
      </c>
      <c r="H13" s="8">
        <v>25</v>
      </c>
      <c r="I13" s="8">
        <v>21</v>
      </c>
      <c r="J13" s="8">
        <v>0</v>
      </c>
      <c r="K13" s="8">
        <v>13.3</v>
      </c>
      <c r="L13" s="8">
        <v>13.3</v>
      </c>
      <c r="M13" s="8">
        <v>26.5</v>
      </c>
      <c r="N13" s="8">
        <v>0</v>
      </c>
      <c r="O13" s="50" t="s">
        <v>230</v>
      </c>
      <c r="P13" s="8">
        <v>10</v>
      </c>
      <c r="Q13" s="8">
        <v>32</v>
      </c>
      <c r="R13" s="8">
        <v>0</v>
      </c>
      <c r="S13" s="8">
        <v>9.8000000000000007</v>
      </c>
      <c r="T13" s="8">
        <v>9.8000000000000007</v>
      </c>
      <c r="U13" s="8">
        <v>28.5</v>
      </c>
      <c r="V13" s="8">
        <v>4.5</v>
      </c>
      <c r="W13" s="50" t="s">
        <v>25</v>
      </c>
      <c r="X13" s="8">
        <v>10</v>
      </c>
      <c r="Y13" s="50" t="s">
        <v>66</v>
      </c>
      <c r="Z13" s="50" t="s">
        <v>2204</v>
      </c>
      <c r="AA13" s="50" t="s">
        <v>1864</v>
      </c>
      <c r="AB13" s="8">
        <v>0</v>
      </c>
      <c r="AC13" s="8">
        <v>0</v>
      </c>
      <c r="AD13" s="50" t="s">
        <v>1890</v>
      </c>
      <c r="AE13" s="8" t="s">
        <v>31</v>
      </c>
      <c r="AF13" s="8">
        <v>10</v>
      </c>
      <c r="AG13" s="3" t="s">
        <v>2340</v>
      </c>
      <c r="AH13" s="8">
        <v>60619</v>
      </c>
      <c r="AI13" s="57" t="str">
        <f t="shared" si="1"/>
        <v>BR:Loup,Aaron*</v>
      </c>
      <c r="AJ13" s="57" t="str">
        <f t="shared" si="2"/>
        <v>BP:Loup,Aaron*</v>
      </c>
      <c r="AK13" s="4" t="s">
        <v>5243</v>
      </c>
      <c r="AL13" s="4" t="s">
        <v>6225</v>
      </c>
    </row>
    <row r="14" spans="1:38" ht="14.45" customHeight="1" x14ac:dyDescent="0.2">
      <c r="A14" s="31" t="s">
        <v>3499</v>
      </c>
      <c r="B14" s="13" t="s">
        <v>3441</v>
      </c>
      <c r="C14" s="4" t="s">
        <v>993</v>
      </c>
      <c r="D14" s="31" t="s">
        <v>348</v>
      </c>
      <c r="E14" s="11">
        <v>34520</v>
      </c>
      <c r="F14" s="17">
        <f t="shared" si="0"/>
        <v>26</v>
      </c>
      <c r="G14" s="17">
        <v>6</v>
      </c>
      <c r="H14" s="8">
        <v>2</v>
      </c>
      <c r="I14" s="8">
        <v>0</v>
      </c>
      <c r="J14" s="8">
        <v>65</v>
      </c>
      <c r="K14" s="8">
        <v>12.8</v>
      </c>
      <c r="L14" s="8">
        <v>77.8</v>
      </c>
      <c r="M14" s="8">
        <v>12.8</v>
      </c>
      <c r="N14" s="8">
        <v>0</v>
      </c>
      <c r="O14" s="50" t="s">
        <v>230</v>
      </c>
      <c r="P14" s="8">
        <v>0</v>
      </c>
      <c r="Q14" s="8">
        <v>8</v>
      </c>
      <c r="R14" s="8">
        <v>54</v>
      </c>
      <c r="S14" s="8">
        <v>6.6</v>
      </c>
      <c r="T14" s="8">
        <v>60.5</v>
      </c>
      <c r="U14" s="8">
        <v>6.6</v>
      </c>
      <c r="V14" s="8">
        <v>0</v>
      </c>
      <c r="W14" s="50" t="s">
        <v>20</v>
      </c>
      <c r="X14" s="8">
        <v>0</v>
      </c>
      <c r="Y14" s="50" t="s">
        <v>66</v>
      </c>
      <c r="Z14" s="50" t="s">
        <v>2035</v>
      </c>
      <c r="AA14" s="50" t="s">
        <v>1844</v>
      </c>
      <c r="AB14" s="8">
        <v>0</v>
      </c>
      <c r="AC14" s="8">
        <v>20</v>
      </c>
      <c r="AD14" s="50" t="s">
        <v>3254</v>
      </c>
      <c r="AE14" s="8" t="s">
        <v>31</v>
      </c>
      <c r="AF14" s="8">
        <v>10</v>
      </c>
      <c r="AG14" s="3" t="s">
        <v>1482</v>
      </c>
      <c r="AH14" s="8">
        <v>111306</v>
      </c>
      <c r="AI14" s="57" t="str">
        <f t="shared" si="1"/>
        <v>BR:Ohtani,Shohei</v>
      </c>
      <c r="AJ14" s="57" t="str">
        <f t="shared" si="2"/>
        <v>BP:Ohtani,Shohei</v>
      </c>
      <c r="AK14" s="4" t="s">
        <v>3982</v>
      </c>
      <c r="AL14" s="4" t="s">
        <v>4797</v>
      </c>
    </row>
    <row r="15" spans="1:38" ht="14.45" customHeight="1" x14ac:dyDescent="0.2">
      <c r="A15" s="31" t="s">
        <v>3499</v>
      </c>
      <c r="B15" s="8">
        <v>310</v>
      </c>
      <c r="C15" s="6" t="s">
        <v>2656</v>
      </c>
      <c r="D15" s="31" t="s">
        <v>186</v>
      </c>
      <c r="E15" s="37">
        <v>32389</v>
      </c>
      <c r="F15" s="17">
        <f t="shared" si="0"/>
        <v>32</v>
      </c>
      <c r="G15" s="17">
        <v>51</v>
      </c>
      <c r="H15" s="8">
        <v>18</v>
      </c>
      <c r="I15" s="8">
        <v>39</v>
      </c>
      <c r="J15" s="8">
        <v>0</v>
      </c>
      <c r="K15" s="8">
        <v>16.8</v>
      </c>
      <c r="L15" s="8">
        <v>16.8</v>
      </c>
      <c r="M15" s="8">
        <v>36.299999999999997</v>
      </c>
      <c r="N15" s="8">
        <v>6.5</v>
      </c>
      <c r="O15" s="50" t="s">
        <v>24</v>
      </c>
      <c r="P15" s="8">
        <v>0</v>
      </c>
      <c r="Q15" s="8">
        <v>31</v>
      </c>
      <c r="R15" s="8">
        <v>7</v>
      </c>
      <c r="S15" s="8">
        <v>20.2</v>
      </c>
      <c r="T15" s="8">
        <v>27.2</v>
      </c>
      <c r="U15" s="8">
        <v>47.5</v>
      </c>
      <c r="V15" s="8">
        <v>9.1</v>
      </c>
      <c r="W15" s="50" t="s">
        <v>24</v>
      </c>
      <c r="X15" s="8">
        <v>0</v>
      </c>
      <c r="Y15" s="50" t="s">
        <v>66</v>
      </c>
      <c r="Z15" s="50" t="s">
        <v>2204</v>
      </c>
      <c r="AA15" s="50" t="s">
        <v>1844</v>
      </c>
      <c r="AB15" s="8">
        <v>0</v>
      </c>
      <c r="AC15" s="8">
        <v>0</v>
      </c>
      <c r="AD15" s="50" t="s">
        <v>1898</v>
      </c>
      <c r="AE15" s="8" t="s">
        <v>31</v>
      </c>
      <c r="AF15" s="8">
        <v>10</v>
      </c>
      <c r="AG15" s="3" t="s">
        <v>2655</v>
      </c>
      <c r="AH15" s="8">
        <v>68643</v>
      </c>
      <c r="AI15" s="57" t="str">
        <f t="shared" si="1"/>
        <v>BR:Osich,Josh*</v>
      </c>
      <c r="AJ15" s="57" t="str">
        <f t="shared" si="2"/>
        <v>BP:Osich,Josh*</v>
      </c>
      <c r="AK15" s="4" t="s">
        <v>5320</v>
      </c>
      <c r="AL15" s="4" t="s">
        <v>6199</v>
      </c>
    </row>
    <row r="16" spans="1:38" ht="14.45" customHeight="1" x14ac:dyDescent="0.2">
      <c r="A16" s="43" t="s">
        <v>3499</v>
      </c>
      <c r="B16" s="9" t="s">
        <v>3484</v>
      </c>
      <c r="C16" s="6" t="s">
        <v>2197</v>
      </c>
      <c r="D16" s="31" t="s">
        <v>238</v>
      </c>
      <c r="E16" s="37">
        <v>34740</v>
      </c>
      <c r="F16" s="17">
        <f t="shared" si="0"/>
        <v>26</v>
      </c>
      <c r="G16" s="17">
        <v>90</v>
      </c>
      <c r="H16" s="8">
        <v>32</v>
      </c>
      <c r="I16" s="8">
        <v>40</v>
      </c>
      <c r="J16" s="8">
        <v>5</v>
      </c>
      <c r="K16" s="8">
        <v>18.899999999999999</v>
      </c>
      <c r="L16" s="8">
        <v>23.9</v>
      </c>
      <c r="M16" s="8">
        <v>18.899999999999999</v>
      </c>
      <c r="N16" s="8">
        <v>0</v>
      </c>
      <c r="O16" s="50" t="s">
        <v>20</v>
      </c>
      <c r="P16" s="8">
        <v>9</v>
      </c>
      <c r="Q16" s="8">
        <v>10</v>
      </c>
      <c r="R16" s="8">
        <v>1</v>
      </c>
      <c r="S16" s="8">
        <v>23.3</v>
      </c>
      <c r="T16" s="8">
        <v>24.3</v>
      </c>
      <c r="U16" s="8">
        <v>41.1</v>
      </c>
      <c r="V16" s="8">
        <v>4.3</v>
      </c>
      <c r="W16" s="50" t="s">
        <v>113</v>
      </c>
      <c r="X16" s="8">
        <v>12</v>
      </c>
      <c r="Y16" s="50" t="s">
        <v>19</v>
      </c>
      <c r="Z16" s="50" t="s">
        <v>2061</v>
      </c>
      <c r="AA16" s="50" t="s">
        <v>2111</v>
      </c>
      <c r="AB16" s="8">
        <v>0</v>
      </c>
      <c r="AC16" s="8">
        <v>0</v>
      </c>
      <c r="AD16" s="50" t="s">
        <v>1885</v>
      </c>
      <c r="AE16" s="8" t="s">
        <v>31</v>
      </c>
      <c r="AF16" s="8">
        <v>12</v>
      </c>
      <c r="AG16" s="3" t="s">
        <v>2196</v>
      </c>
      <c r="AH16" s="8">
        <v>108430</v>
      </c>
      <c r="AI16" s="57" t="str">
        <f t="shared" si="1"/>
        <v>BR:Quantrill,Cal</v>
      </c>
      <c r="AJ16" s="57" t="str">
        <f t="shared" si="2"/>
        <v>BP:Quantrill,Cal</v>
      </c>
      <c r="AK16" s="4" t="s">
        <v>5359</v>
      </c>
      <c r="AL16" s="4" t="s">
        <v>5795</v>
      </c>
    </row>
    <row r="17" spans="1:38" ht="14.45" customHeight="1" x14ac:dyDescent="0.2">
      <c r="A17" s="43" t="s">
        <v>3499</v>
      </c>
      <c r="B17" s="9" t="s">
        <v>3484</v>
      </c>
      <c r="C17" s="36" t="s">
        <v>2132</v>
      </c>
      <c r="D17" s="31" t="s">
        <v>407</v>
      </c>
      <c r="E17" s="38">
        <v>36005</v>
      </c>
      <c r="F17" s="17">
        <f t="shared" si="0"/>
        <v>22</v>
      </c>
      <c r="G17" s="17">
        <v>109</v>
      </c>
      <c r="H17" s="8">
        <v>39</v>
      </c>
      <c r="I17" s="8">
        <v>30</v>
      </c>
      <c r="J17" s="8">
        <v>0</v>
      </c>
      <c r="K17" s="8">
        <v>15.1</v>
      </c>
      <c r="L17" s="8">
        <v>15.1</v>
      </c>
      <c r="M17" s="8">
        <v>15.1</v>
      </c>
      <c r="N17" s="8">
        <v>0</v>
      </c>
      <c r="O17" s="50" t="s">
        <v>20</v>
      </c>
      <c r="P17" s="8">
        <v>7</v>
      </c>
      <c r="Q17" s="8">
        <v>13</v>
      </c>
      <c r="R17" s="8">
        <v>10</v>
      </c>
      <c r="S17" s="8">
        <v>17.7</v>
      </c>
      <c r="T17" s="8">
        <v>27.7</v>
      </c>
      <c r="U17" s="8">
        <v>23.7</v>
      </c>
      <c r="V17" s="8">
        <v>2</v>
      </c>
      <c r="W17" s="50" t="s">
        <v>41</v>
      </c>
      <c r="X17" s="8">
        <v>7</v>
      </c>
      <c r="Y17" s="50" t="s">
        <v>20</v>
      </c>
      <c r="Z17" s="50" t="s">
        <v>1915</v>
      </c>
      <c r="AA17" s="50" t="s">
        <v>1864</v>
      </c>
      <c r="AB17" s="8">
        <v>0</v>
      </c>
      <c r="AC17" s="8">
        <v>5</v>
      </c>
      <c r="AD17" s="50" t="s">
        <v>1855</v>
      </c>
      <c r="AE17" s="8" t="s">
        <v>31</v>
      </c>
      <c r="AF17" s="8">
        <v>10</v>
      </c>
      <c r="AG17" s="3" t="s">
        <v>2131</v>
      </c>
      <c r="AH17" s="8">
        <v>106846</v>
      </c>
      <c r="AI17" s="57" t="str">
        <f t="shared" si="1"/>
        <v>BR:Sanchez,Sixto</v>
      </c>
      <c r="AJ17" s="57" t="str">
        <f t="shared" si="2"/>
        <v>BP:Sanchez,Sixto</v>
      </c>
      <c r="AK17" s="4" t="s">
        <v>5402</v>
      </c>
      <c r="AL17" s="4" t="s">
        <v>5634</v>
      </c>
    </row>
    <row r="18" spans="1:38" ht="14.45" customHeight="1" x14ac:dyDescent="0.2">
      <c r="A18" s="43" t="s">
        <v>3499</v>
      </c>
      <c r="B18" s="9" t="s">
        <v>3484</v>
      </c>
      <c r="C18" s="6" t="s">
        <v>1928</v>
      </c>
      <c r="D18" s="31" t="s">
        <v>606</v>
      </c>
      <c r="E18" s="37">
        <v>29828</v>
      </c>
      <c r="F18" s="17">
        <f t="shared" si="0"/>
        <v>39</v>
      </c>
      <c r="G18" s="17">
        <v>185</v>
      </c>
      <c r="H18" s="8">
        <v>66</v>
      </c>
      <c r="I18" s="8">
        <v>10</v>
      </c>
      <c r="J18" s="8">
        <v>0</v>
      </c>
      <c r="K18" s="8">
        <v>15.5</v>
      </c>
      <c r="L18" s="8">
        <v>15.5</v>
      </c>
      <c r="M18" s="8">
        <v>30.5</v>
      </c>
      <c r="N18" s="8">
        <v>5</v>
      </c>
      <c r="O18" s="50" t="s">
        <v>24</v>
      </c>
      <c r="P18" s="8">
        <v>10</v>
      </c>
      <c r="Q18" s="8">
        <v>22</v>
      </c>
      <c r="R18" s="8">
        <v>5</v>
      </c>
      <c r="S18" s="8">
        <v>18.600000000000001</v>
      </c>
      <c r="T18" s="8">
        <v>23.5</v>
      </c>
      <c r="U18" s="8">
        <v>25.9</v>
      </c>
      <c r="V18" s="8">
        <v>0</v>
      </c>
      <c r="W18" s="50" t="s">
        <v>20</v>
      </c>
      <c r="X18" s="8">
        <v>10</v>
      </c>
      <c r="Y18" s="50" t="s">
        <v>82</v>
      </c>
      <c r="Z18" s="50" t="s">
        <v>1876</v>
      </c>
      <c r="AA18" s="50" t="s">
        <v>1864</v>
      </c>
      <c r="AB18" s="8">
        <v>0</v>
      </c>
      <c r="AC18" s="8">
        <v>0</v>
      </c>
      <c r="AD18" s="50" t="s">
        <v>1882</v>
      </c>
      <c r="AE18" s="8" t="s">
        <v>31</v>
      </c>
      <c r="AF18" s="8">
        <v>10</v>
      </c>
      <c r="AG18" s="3" t="s">
        <v>1927</v>
      </c>
      <c r="AH18" s="8">
        <v>31361</v>
      </c>
      <c r="AI18" s="57" t="str">
        <f t="shared" si="1"/>
        <v>BR:Wainwright,Adam</v>
      </c>
      <c r="AJ18" s="57" t="str">
        <f t="shared" si="2"/>
        <v>BP:Wainwright,Adam</v>
      </c>
      <c r="AK18" s="4" t="s">
        <v>5499</v>
      </c>
      <c r="AL18" s="4" t="s">
        <v>6319</v>
      </c>
    </row>
    <row r="19" spans="1:38" ht="14.45" customHeight="1" x14ac:dyDescent="0.2">
      <c r="A19" s="31" t="s">
        <v>3499</v>
      </c>
      <c r="B19" s="8">
        <v>110</v>
      </c>
      <c r="C19" s="6" t="s">
        <v>2362</v>
      </c>
      <c r="D19" s="31" t="s">
        <v>432</v>
      </c>
      <c r="E19" s="37">
        <v>33128</v>
      </c>
      <c r="F19" s="17">
        <f t="shared" si="0"/>
        <v>30</v>
      </c>
      <c r="G19" s="17">
        <v>70</v>
      </c>
      <c r="H19" s="8">
        <v>25</v>
      </c>
      <c r="I19" s="8">
        <v>30</v>
      </c>
      <c r="J19" s="8">
        <v>31</v>
      </c>
      <c r="K19" s="8">
        <v>0</v>
      </c>
      <c r="L19" s="8">
        <v>31</v>
      </c>
      <c r="M19" s="8">
        <v>0</v>
      </c>
      <c r="N19" s="8">
        <v>0</v>
      </c>
      <c r="O19" s="50" t="s">
        <v>230</v>
      </c>
      <c r="P19" s="8">
        <v>0</v>
      </c>
      <c r="Q19" s="8">
        <v>52</v>
      </c>
      <c r="R19" s="8">
        <v>12</v>
      </c>
      <c r="S19" s="8">
        <v>6.5</v>
      </c>
      <c r="T19" s="8">
        <v>18.5</v>
      </c>
      <c r="U19" s="8">
        <v>18.5</v>
      </c>
      <c r="V19" s="8">
        <v>2</v>
      </c>
      <c r="W19" s="50" t="s">
        <v>64</v>
      </c>
      <c r="X19" s="8">
        <v>0</v>
      </c>
      <c r="Y19" s="50" t="s">
        <v>145</v>
      </c>
      <c r="Z19" s="50" t="s">
        <v>2361</v>
      </c>
      <c r="AA19" s="50" t="s">
        <v>1844</v>
      </c>
      <c r="AB19" s="8">
        <v>13</v>
      </c>
      <c r="AC19" s="8">
        <v>8</v>
      </c>
      <c r="AD19" s="50" t="s">
        <v>1855</v>
      </c>
      <c r="AE19" s="8" t="s">
        <v>31</v>
      </c>
      <c r="AF19" s="8">
        <v>10</v>
      </c>
      <c r="AG19" s="3" t="s">
        <v>2360</v>
      </c>
      <c r="AH19" s="8">
        <v>70497</v>
      </c>
      <c r="AI19" s="57" t="str">
        <f t="shared" si="1"/>
        <v>BR:Wisler,Matt</v>
      </c>
      <c r="AJ19" s="57" t="str">
        <f t="shared" si="2"/>
        <v>BP:Wisler,Matt</v>
      </c>
      <c r="AK19" s="4" t="s">
        <v>5519</v>
      </c>
      <c r="AL19" s="4" t="s">
        <v>6098</v>
      </c>
    </row>
    <row r="20" spans="1:38" ht="14.45" customHeight="1" x14ac:dyDescent="0.2">
      <c r="A20" s="43" t="s">
        <v>3573</v>
      </c>
      <c r="B20" s="9" t="s">
        <v>3460</v>
      </c>
      <c r="C20" s="6" t="s">
        <v>3622</v>
      </c>
      <c r="D20" s="32" t="s">
        <v>469</v>
      </c>
      <c r="E20" s="37">
        <v>33845</v>
      </c>
      <c r="F20" s="17">
        <f t="shared" si="0"/>
        <v>28</v>
      </c>
      <c r="G20" s="1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1" t="s">
        <v>3623</v>
      </c>
      <c r="AH20" s="8">
        <v>67132</v>
      </c>
      <c r="AI20" s="57" t="str">
        <f t="shared" si="1"/>
        <v>BR:Syndergaard,Noah</v>
      </c>
      <c r="AJ20" s="57" t="str">
        <f t="shared" si="2"/>
        <v>BP:Syndergaard,Noah</v>
      </c>
      <c r="AK20" s="4" t="s">
        <v>5458</v>
      </c>
      <c r="AL20" s="4" t="s">
        <v>5995</v>
      </c>
    </row>
    <row r="21" spans="1:38" ht="14.45" customHeight="1" x14ac:dyDescent="0.2">
      <c r="A21" s="43" t="s">
        <v>3476</v>
      </c>
      <c r="B21" s="8" t="s">
        <v>3484</v>
      </c>
      <c r="C21" s="6" t="s">
        <v>2704</v>
      </c>
      <c r="D21" s="31" t="s">
        <v>625</v>
      </c>
      <c r="E21" s="37">
        <v>33059</v>
      </c>
      <c r="F21" s="17">
        <f t="shared" si="0"/>
        <v>30</v>
      </c>
      <c r="G21" s="17">
        <v>45</v>
      </c>
      <c r="H21" s="8">
        <v>16</v>
      </c>
      <c r="I21" s="8">
        <v>63</v>
      </c>
      <c r="J21" s="8">
        <v>0</v>
      </c>
      <c r="K21" s="8">
        <v>9.6</v>
      </c>
      <c r="L21" s="8">
        <v>9.6</v>
      </c>
      <c r="M21" s="8">
        <v>9.6</v>
      </c>
      <c r="N21" s="8">
        <v>0</v>
      </c>
      <c r="O21" s="50" t="s">
        <v>20</v>
      </c>
      <c r="P21" s="8">
        <v>0</v>
      </c>
      <c r="Q21" s="8">
        <v>73</v>
      </c>
      <c r="R21" s="8">
        <v>5</v>
      </c>
      <c r="S21" s="8">
        <v>0</v>
      </c>
      <c r="T21" s="8">
        <v>5</v>
      </c>
      <c r="U21" s="8">
        <v>0</v>
      </c>
      <c r="V21" s="8">
        <v>0</v>
      </c>
      <c r="W21" s="50" t="s">
        <v>230</v>
      </c>
      <c r="X21" s="8">
        <v>0</v>
      </c>
      <c r="Y21" s="50" t="s">
        <v>66</v>
      </c>
      <c r="Z21" s="50" t="s">
        <v>2366</v>
      </c>
      <c r="AA21" s="50" t="s">
        <v>1864</v>
      </c>
      <c r="AB21" s="8">
        <v>0</v>
      </c>
      <c r="AC21" s="8">
        <v>0</v>
      </c>
      <c r="AD21" s="50" t="s">
        <v>1855</v>
      </c>
      <c r="AE21" s="8" t="s">
        <v>31</v>
      </c>
      <c r="AF21" s="8">
        <v>10</v>
      </c>
      <c r="AG21" s="3" t="s">
        <v>2703</v>
      </c>
      <c r="AH21" s="8">
        <v>107196</v>
      </c>
      <c r="AI21" s="57" t="str">
        <f t="shared" si="1"/>
        <v>BR:Anderson,Nick</v>
      </c>
      <c r="AJ21" s="57" t="str">
        <f t="shared" si="2"/>
        <v>BP:Anderson,Nick</v>
      </c>
      <c r="AK21" s="4" t="s">
        <v>4918</v>
      </c>
      <c r="AL21" s="4" t="s">
        <v>6113</v>
      </c>
    </row>
    <row r="22" spans="1:38" ht="14.45" customHeight="1" x14ac:dyDescent="0.2">
      <c r="A22" s="43" t="s">
        <v>3476</v>
      </c>
      <c r="B22" s="9" t="s">
        <v>3484</v>
      </c>
      <c r="C22" s="6" t="s">
        <v>2147</v>
      </c>
      <c r="D22" s="31" t="s">
        <v>364</v>
      </c>
      <c r="E22" s="37">
        <v>34543</v>
      </c>
      <c r="F22" s="17">
        <f t="shared" si="0"/>
        <v>26</v>
      </c>
      <c r="G22" s="17">
        <v>104</v>
      </c>
      <c r="H22" s="8">
        <v>37</v>
      </c>
      <c r="I22" s="8">
        <v>45</v>
      </c>
      <c r="J22" s="8">
        <v>4</v>
      </c>
      <c r="K22" s="8">
        <v>4.8</v>
      </c>
      <c r="L22" s="8">
        <v>8.8000000000000007</v>
      </c>
      <c r="M22" s="8">
        <v>18</v>
      </c>
      <c r="N22" s="8">
        <v>4.3</v>
      </c>
      <c r="O22" s="50" t="s">
        <v>52</v>
      </c>
      <c r="P22" s="8">
        <v>1</v>
      </c>
      <c r="Q22" s="8">
        <v>30</v>
      </c>
      <c r="R22" s="8">
        <v>10</v>
      </c>
      <c r="S22" s="8">
        <v>3.8</v>
      </c>
      <c r="T22" s="8">
        <v>13.8</v>
      </c>
      <c r="U22" s="8">
        <v>15.2</v>
      </c>
      <c r="V22" s="8">
        <v>3.8</v>
      </c>
      <c r="W22" s="50" t="s">
        <v>73</v>
      </c>
      <c r="X22" s="8">
        <v>1</v>
      </c>
      <c r="Y22" s="50" t="s">
        <v>245</v>
      </c>
      <c r="Z22" s="50" t="s">
        <v>1915</v>
      </c>
      <c r="AA22" s="50" t="s">
        <v>1844</v>
      </c>
      <c r="AB22" s="8">
        <v>0</v>
      </c>
      <c r="AC22" s="8">
        <v>20</v>
      </c>
      <c r="AD22" s="50" t="s">
        <v>1855</v>
      </c>
      <c r="AE22" s="8" t="s">
        <v>31</v>
      </c>
      <c r="AF22" s="8">
        <v>12</v>
      </c>
      <c r="AG22" s="3" t="s">
        <v>2146</v>
      </c>
      <c r="AH22" s="8">
        <v>107174</v>
      </c>
      <c r="AI22" s="57" t="str">
        <f t="shared" si="1"/>
        <v>BR:Buehler,Walker</v>
      </c>
      <c r="AJ22" s="57" t="str">
        <f t="shared" si="2"/>
        <v>BP:Buehler,Walker</v>
      </c>
      <c r="AK22" s="4" t="s">
        <v>4981</v>
      </c>
      <c r="AL22" s="4" t="s">
        <v>5837</v>
      </c>
    </row>
    <row r="23" spans="1:38" ht="14.45" customHeight="1" x14ac:dyDescent="0.2">
      <c r="A23" s="31" t="s">
        <v>3476</v>
      </c>
      <c r="B23" s="13">
        <v>57</v>
      </c>
      <c r="C23" s="4" t="s">
        <v>3059</v>
      </c>
      <c r="D23" s="31" t="s">
        <v>158</v>
      </c>
      <c r="E23" s="37">
        <v>36332</v>
      </c>
      <c r="F23" s="17">
        <f t="shared" si="0"/>
        <v>22</v>
      </c>
      <c r="G23" s="17">
        <v>17</v>
      </c>
      <c r="H23" s="8">
        <v>6</v>
      </c>
      <c r="I23" s="8">
        <v>61</v>
      </c>
      <c r="J23" s="8">
        <v>0</v>
      </c>
      <c r="K23" s="8">
        <v>4.0999999999999996</v>
      </c>
      <c r="L23" s="8">
        <v>4.0999999999999996</v>
      </c>
      <c r="M23" s="8">
        <v>4.0999999999999996</v>
      </c>
      <c r="N23" s="8">
        <v>0</v>
      </c>
      <c r="O23" s="50" t="s">
        <v>20</v>
      </c>
      <c r="P23" s="8">
        <v>0</v>
      </c>
      <c r="Q23" s="8">
        <v>50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50" t="s">
        <v>230</v>
      </c>
      <c r="X23" s="8">
        <v>0</v>
      </c>
      <c r="Y23" s="50" t="s">
        <v>66</v>
      </c>
      <c r="Z23" s="50" t="s">
        <v>2204</v>
      </c>
      <c r="AA23" s="50" t="s">
        <v>1871</v>
      </c>
      <c r="AB23" s="8">
        <v>0</v>
      </c>
      <c r="AC23" s="8">
        <v>0</v>
      </c>
      <c r="AD23" s="50" t="s">
        <v>1890</v>
      </c>
      <c r="AE23" s="8" t="s">
        <v>31</v>
      </c>
      <c r="AF23" s="8">
        <v>10</v>
      </c>
      <c r="AG23" s="3" t="s">
        <v>3058</v>
      </c>
      <c r="AH23" s="8">
        <v>117185</v>
      </c>
      <c r="AI23" s="57" t="str">
        <f t="shared" si="1"/>
        <v>BR:Crochet,Garrett*</v>
      </c>
      <c r="AJ23" s="57" t="str">
        <f t="shared" si="2"/>
        <v>BP:Crochet,Garrett*</v>
      </c>
      <c r="AK23" s="4" t="s">
        <v>5033</v>
      </c>
      <c r="AL23" s="4" t="s">
        <v>5626</v>
      </c>
    </row>
    <row r="24" spans="1:38" ht="14.45" customHeight="1" x14ac:dyDescent="0.2">
      <c r="A24" s="43" t="s">
        <v>3476</v>
      </c>
      <c r="B24" s="9" t="s">
        <v>3484</v>
      </c>
      <c r="C24" s="35" t="s">
        <v>2176</v>
      </c>
      <c r="D24" s="31" t="s">
        <v>158</v>
      </c>
      <c r="E24" s="7">
        <v>34688</v>
      </c>
      <c r="F24" s="17">
        <f t="shared" si="0"/>
        <v>26</v>
      </c>
      <c r="G24" s="17">
        <v>95</v>
      </c>
      <c r="H24" s="8">
        <v>34</v>
      </c>
      <c r="I24" s="8">
        <v>24</v>
      </c>
      <c r="J24" s="8">
        <v>14</v>
      </c>
      <c r="K24" s="8">
        <v>12.4</v>
      </c>
      <c r="L24" s="8">
        <v>26.4</v>
      </c>
      <c r="M24" s="8">
        <v>22.1</v>
      </c>
      <c r="N24" s="8">
        <v>1.6</v>
      </c>
      <c r="O24" s="50" t="s">
        <v>61</v>
      </c>
      <c r="P24" s="8">
        <v>0</v>
      </c>
      <c r="Q24" s="8">
        <v>27</v>
      </c>
      <c r="R24" s="8">
        <v>7</v>
      </c>
      <c r="S24" s="8">
        <v>5.0999999999999996</v>
      </c>
      <c r="T24" s="8">
        <v>12.1</v>
      </c>
      <c r="U24" s="8">
        <v>9.3000000000000007</v>
      </c>
      <c r="V24" s="8">
        <v>1.4</v>
      </c>
      <c r="W24" s="50" t="s">
        <v>38</v>
      </c>
      <c r="X24" s="8">
        <v>0</v>
      </c>
      <c r="Y24" s="50" t="s">
        <v>169</v>
      </c>
      <c r="Z24" s="50" t="s">
        <v>2035</v>
      </c>
      <c r="AA24" s="50" t="s">
        <v>2175</v>
      </c>
      <c r="AB24" s="8">
        <v>0</v>
      </c>
      <c r="AC24" s="8">
        <v>20</v>
      </c>
      <c r="AD24" s="50" t="s">
        <v>1855</v>
      </c>
      <c r="AE24" s="8" t="s">
        <v>31</v>
      </c>
      <c r="AF24" s="8">
        <v>10</v>
      </c>
      <c r="AG24" s="3" t="s">
        <v>2174</v>
      </c>
      <c r="AH24" s="8">
        <v>108873</v>
      </c>
      <c r="AI24" s="57" t="str">
        <f t="shared" si="1"/>
        <v>BR:Dunning,Dane</v>
      </c>
      <c r="AJ24" s="57" t="str">
        <f t="shared" si="2"/>
        <v>BP:Dunning,Dane</v>
      </c>
      <c r="AK24" s="4" t="s">
        <v>5060</v>
      </c>
      <c r="AL24" s="4" t="s">
        <v>5809</v>
      </c>
    </row>
    <row r="25" spans="1:38" ht="14.45" customHeight="1" x14ac:dyDescent="0.2">
      <c r="A25" s="31" t="s">
        <v>3476</v>
      </c>
      <c r="B25" s="8">
        <v>11</v>
      </c>
      <c r="C25" s="4" t="s">
        <v>2243</v>
      </c>
      <c r="D25" s="31" t="s">
        <v>158</v>
      </c>
      <c r="E25" s="37">
        <v>34726</v>
      </c>
      <c r="F25" s="17">
        <f t="shared" si="0"/>
        <v>26</v>
      </c>
      <c r="G25" s="17">
        <v>81</v>
      </c>
      <c r="H25" s="8">
        <v>29</v>
      </c>
      <c r="I25" s="8">
        <v>28</v>
      </c>
      <c r="J25" s="8">
        <v>6</v>
      </c>
      <c r="K25" s="8">
        <v>0.6</v>
      </c>
      <c r="L25" s="8">
        <v>6.6</v>
      </c>
      <c r="M25" s="8">
        <v>1.2</v>
      </c>
      <c r="N25" s="8">
        <v>0</v>
      </c>
      <c r="O25" s="50" t="s">
        <v>230</v>
      </c>
      <c r="P25" s="8">
        <v>2</v>
      </c>
      <c r="Q25" s="8">
        <v>39</v>
      </c>
      <c r="R25" s="8">
        <v>11</v>
      </c>
      <c r="S25" s="8">
        <v>6.4</v>
      </c>
      <c r="T25" s="8">
        <v>17.5</v>
      </c>
      <c r="U25" s="8">
        <v>16.7</v>
      </c>
      <c r="V25" s="8">
        <v>2</v>
      </c>
      <c r="W25" s="50" t="s">
        <v>76</v>
      </c>
      <c r="X25" s="8">
        <v>2</v>
      </c>
      <c r="Y25" s="50" t="s">
        <v>66</v>
      </c>
      <c r="Z25" s="50" t="s">
        <v>2242</v>
      </c>
      <c r="AA25" s="50" t="s">
        <v>1864</v>
      </c>
      <c r="AB25" s="8">
        <v>0</v>
      </c>
      <c r="AC25" s="8">
        <v>0</v>
      </c>
      <c r="AD25" s="50" t="s">
        <v>1855</v>
      </c>
      <c r="AE25" s="8" t="s">
        <v>31</v>
      </c>
      <c r="AF25" s="8">
        <v>10</v>
      </c>
      <c r="AG25" s="3" t="s">
        <v>2241</v>
      </c>
      <c r="AH25" s="8">
        <v>107809</v>
      </c>
      <c r="AI25" s="57" t="str">
        <f t="shared" si="1"/>
        <v>BR:Foster,Matt</v>
      </c>
      <c r="AJ25" s="57" t="str">
        <f t="shared" si="2"/>
        <v>BP:Foster,Matt</v>
      </c>
      <c r="AK25" s="4" t="s">
        <v>5089</v>
      </c>
      <c r="AL25" s="4" t="s">
        <v>5799</v>
      </c>
    </row>
    <row r="26" spans="1:38" ht="14.45" customHeight="1" x14ac:dyDescent="0.2">
      <c r="A26" s="43" t="s">
        <v>3476</v>
      </c>
      <c r="B26" s="9" t="s">
        <v>3484</v>
      </c>
      <c r="C26" s="6" t="s">
        <v>1896</v>
      </c>
      <c r="D26" s="31" t="s">
        <v>263</v>
      </c>
      <c r="E26" s="37">
        <v>34103</v>
      </c>
      <c r="F26" s="17">
        <f t="shared" si="0"/>
        <v>28</v>
      </c>
      <c r="G26" s="17">
        <v>199</v>
      </c>
      <c r="H26" s="8">
        <v>71</v>
      </c>
      <c r="I26" s="8">
        <v>23</v>
      </c>
      <c r="J26" s="8">
        <v>4</v>
      </c>
      <c r="K26" s="8">
        <v>22.4</v>
      </c>
      <c r="L26" s="8">
        <v>26.4</v>
      </c>
      <c r="M26" s="8">
        <v>36.700000000000003</v>
      </c>
      <c r="N26" s="8">
        <v>4.8</v>
      </c>
      <c r="O26" s="50" t="s">
        <v>24</v>
      </c>
      <c r="P26" s="8">
        <v>10</v>
      </c>
      <c r="Q26" s="8">
        <v>5</v>
      </c>
      <c r="R26" s="8">
        <v>8</v>
      </c>
      <c r="S26" s="8">
        <v>22.8</v>
      </c>
      <c r="T26" s="8">
        <v>30.8</v>
      </c>
      <c r="U26" s="8">
        <v>33.200000000000003</v>
      </c>
      <c r="V26" s="8">
        <v>0.6</v>
      </c>
      <c r="W26" s="50" t="s">
        <v>20</v>
      </c>
      <c r="X26" s="8">
        <v>12</v>
      </c>
      <c r="Y26" s="50" t="s">
        <v>20</v>
      </c>
      <c r="Z26" s="50" t="s">
        <v>1876</v>
      </c>
      <c r="AA26" s="50" t="s">
        <v>1895</v>
      </c>
      <c r="AB26" s="8">
        <v>0</v>
      </c>
      <c r="AC26" s="8">
        <v>0</v>
      </c>
      <c r="AD26" s="50" t="s">
        <v>1863</v>
      </c>
      <c r="AE26" s="8" t="s">
        <v>31</v>
      </c>
      <c r="AF26" s="8">
        <v>13</v>
      </c>
      <c r="AG26" s="3" t="s">
        <v>1894</v>
      </c>
      <c r="AH26" s="8">
        <v>71098</v>
      </c>
      <c r="AI26" s="57" t="str">
        <f t="shared" si="1"/>
        <v>BR:Freeland,Kyle*</v>
      </c>
      <c r="AJ26" s="57" t="str">
        <f t="shared" si="2"/>
        <v>BP:Freeland,Kyle*</v>
      </c>
      <c r="AK26" s="4" t="s">
        <v>5091</v>
      </c>
      <c r="AL26" s="4" t="s">
        <v>5929</v>
      </c>
    </row>
    <row r="27" spans="1:38" ht="14.45" customHeight="1" x14ac:dyDescent="0.2">
      <c r="A27" s="31" t="s">
        <v>3476</v>
      </c>
      <c r="B27" s="8">
        <v>24</v>
      </c>
      <c r="C27" s="4" t="s">
        <v>2568</v>
      </c>
      <c r="D27" s="31" t="s">
        <v>364</v>
      </c>
      <c r="E27" s="37">
        <v>35019</v>
      </c>
      <c r="F27" s="17">
        <f t="shared" si="0"/>
        <v>25</v>
      </c>
      <c r="G27" s="17">
        <v>56</v>
      </c>
      <c r="H27" s="8">
        <v>20</v>
      </c>
      <c r="I27" s="8">
        <v>38</v>
      </c>
      <c r="J27" s="8">
        <v>0</v>
      </c>
      <c r="K27" s="8">
        <v>3.1</v>
      </c>
      <c r="L27" s="8">
        <v>3.1</v>
      </c>
      <c r="M27" s="8">
        <v>5.3</v>
      </c>
      <c r="N27" s="8">
        <v>0</v>
      </c>
      <c r="O27" s="50" t="s">
        <v>20</v>
      </c>
      <c r="P27" s="8">
        <v>2</v>
      </c>
      <c r="Q27" s="8">
        <v>40</v>
      </c>
      <c r="R27" s="8">
        <v>0</v>
      </c>
      <c r="S27" s="8">
        <v>8</v>
      </c>
      <c r="T27" s="8">
        <v>8</v>
      </c>
      <c r="U27" s="8">
        <v>8.4</v>
      </c>
      <c r="V27" s="8">
        <v>0</v>
      </c>
      <c r="W27" s="50" t="s">
        <v>20</v>
      </c>
      <c r="X27" s="8">
        <v>2</v>
      </c>
      <c r="Y27" s="50" t="s">
        <v>20</v>
      </c>
      <c r="Z27" s="50" t="s">
        <v>2231</v>
      </c>
      <c r="AA27" s="50" t="s">
        <v>1871</v>
      </c>
      <c r="AB27" s="8">
        <v>0</v>
      </c>
      <c r="AC27" s="8">
        <v>20</v>
      </c>
      <c r="AD27" s="50" t="s">
        <v>1890</v>
      </c>
      <c r="AE27" s="8" t="s">
        <v>31</v>
      </c>
      <c r="AF27" s="8">
        <v>10</v>
      </c>
      <c r="AG27" s="3" t="s">
        <v>2567</v>
      </c>
      <c r="AH27" s="8">
        <v>102207</v>
      </c>
      <c r="AI27" s="57" t="str">
        <f t="shared" si="1"/>
        <v>BR:Gonzalez,Victor*</v>
      </c>
      <c r="AJ27" s="57" t="str">
        <f t="shared" si="2"/>
        <v>BP:Gonzalez,Victor*</v>
      </c>
      <c r="AK27" s="4" t="s">
        <v>5550</v>
      </c>
      <c r="AL27" s="4" t="s">
        <v>5735</v>
      </c>
    </row>
    <row r="28" spans="1:38" ht="14.45" customHeight="1" x14ac:dyDescent="0.2">
      <c r="A28" s="43" t="s">
        <v>3476</v>
      </c>
      <c r="B28" s="9" t="s">
        <v>3484</v>
      </c>
      <c r="C28" s="6" t="s">
        <v>2610</v>
      </c>
      <c r="D28" s="31" t="s">
        <v>383</v>
      </c>
      <c r="E28" s="37">
        <v>34431</v>
      </c>
      <c r="F28" s="17">
        <f t="shared" si="0"/>
        <v>27</v>
      </c>
      <c r="G28" s="17">
        <v>53</v>
      </c>
      <c r="H28" s="8">
        <v>19</v>
      </c>
      <c r="I28" s="8">
        <v>33</v>
      </c>
      <c r="J28" s="8">
        <v>29</v>
      </c>
      <c r="K28" s="8">
        <v>7.4</v>
      </c>
      <c r="L28" s="8">
        <v>36.4</v>
      </c>
      <c r="M28" s="8">
        <v>29.6</v>
      </c>
      <c r="N28" s="8">
        <v>7.4</v>
      </c>
      <c r="O28" s="50" t="s">
        <v>25</v>
      </c>
      <c r="P28" s="8">
        <v>0</v>
      </c>
      <c r="Q28" s="8">
        <v>57</v>
      </c>
      <c r="R28" s="8">
        <v>16</v>
      </c>
      <c r="S28" s="8">
        <v>1.8</v>
      </c>
      <c r="T28" s="8">
        <v>17.8</v>
      </c>
      <c r="U28" s="8">
        <v>7.2</v>
      </c>
      <c r="V28" s="8">
        <v>1.8</v>
      </c>
      <c r="W28" s="50" t="s">
        <v>76</v>
      </c>
      <c r="X28" s="8">
        <v>0</v>
      </c>
      <c r="Y28" s="50" t="s">
        <v>66</v>
      </c>
      <c r="Z28" s="50" t="s">
        <v>2354</v>
      </c>
      <c r="AA28" s="50" t="s">
        <v>1844</v>
      </c>
      <c r="AB28" s="8">
        <v>0</v>
      </c>
      <c r="AC28" s="8">
        <v>20</v>
      </c>
      <c r="AD28" s="50" t="s">
        <v>1890</v>
      </c>
      <c r="AE28" s="8" t="s">
        <v>31</v>
      </c>
      <c r="AF28" s="8">
        <v>10</v>
      </c>
      <c r="AG28" s="3" t="s">
        <v>2609</v>
      </c>
      <c r="AH28" s="8">
        <v>101384</v>
      </c>
      <c r="AI28" s="57" t="str">
        <f t="shared" si="1"/>
        <v>BR:Hader,Josh*</v>
      </c>
      <c r="AJ28" s="57" t="str">
        <f t="shared" si="2"/>
        <v>BP:Hader,Josh*</v>
      </c>
      <c r="AK28" s="4" t="s">
        <v>5140</v>
      </c>
      <c r="AL28" s="4" t="s">
        <v>5863</v>
      </c>
    </row>
    <row r="29" spans="1:38" ht="14.45" customHeight="1" x14ac:dyDescent="0.2">
      <c r="A29" s="31" t="s">
        <v>3476</v>
      </c>
      <c r="B29" s="8">
        <v>204</v>
      </c>
      <c r="C29" s="6" t="s">
        <v>2753</v>
      </c>
      <c r="D29" s="31" t="s">
        <v>407</v>
      </c>
      <c r="E29" s="37">
        <v>31685</v>
      </c>
      <c r="F29" s="17">
        <f t="shared" si="0"/>
        <v>34</v>
      </c>
      <c r="G29" s="17">
        <v>42</v>
      </c>
      <c r="H29" s="8">
        <v>15</v>
      </c>
      <c r="I29" s="8">
        <v>40</v>
      </c>
      <c r="J29" s="8">
        <v>15</v>
      </c>
      <c r="K29" s="8">
        <v>1.4</v>
      </c>
      <c r="L29" s="8">
        <v>16.399999999999999</v>
      </c>
      <c r="M29" s="8">
        <v>2.8</v>
      </c>
      <c r="N29" s="8">
        <v>0</v>
      </c>
      <c r="O29" s="50" t="s">
        <v>230</v>
      </c>
      <c r="P29" s="8">
        <v>0</v>
      </c>
      <c r="Q29" s="8">
        <v>50</v>
      </c>
      <c r="R29" s="8">
        <v>17</v>
      </c>
      <c r="S29" s="8">
        <v>1.3</v>
      </c>
      <c r="T29" s="8">
        <v>18.3</v>
      </c>
      <c r="U29" s="8">
        <v>2.5</v>
      </c>
      <c r="V29" s="8">
        <v>0</v>
      </c>
      <c r="W29" s="50" t="s">
        <v>230</v>
      </c>
      <c r="X29" s="8">
        <v>0</v>
      </c>
      <c r="Y29" s="50" t="s">
        <v>245</v>
      </c>
      <c r="Z29" s="50" t="s">
        <v>2204</v>
      </c>
      <c r="AA29" s="50" t="s">
        <v>1849</v>
      </c>
      <c r="AB29" s="8">
        <v>20</v>
      </c>
      <c r="AC29" s="8">
        <v>20</v>
      </c>
      <c r="AD29" s="50" t="s">
        <v>1855</v>
      </c>
      <c r="AE29" s="8" t="s">
        <v>31</v>
      </c>
      <c r="AF29" s="8">
        <v>12</v>
      </c>
      <c r="AG29" s="3" t="s">
        <v>2752</v>
      </c>
      <c r="AH29" s="8">
        <v>101658</v>
      </c>
      <c r="AI29" s="57" t="str">
        <f t="shared" si="1"/>
        <v>BR:Hoyt,James</v>
      </c>
      <c r="AJ29" s="57" t="str">
        <f t="shared" si="2"/>
        <v>BP:Hoyt,James</v>
      </c>
      <c r="AK29" s="4" t="s">
        <v>5176</v>
      </c>
      <c r="AL29" s="4" t="s">
        <v>6260</v>
      </c>
    </row>
    <row r="30" spans="1:38" ht="14.45" customHeight="1" x14ac:dyDescent="0.2">
      <c r="A30" s="31" t="s">
        <v>3476</v>
      </c>
      <c r="B30" s="8">
        <v>28</v>
      </c>
      <c r="C30" s="6" t="s">
        <v>2614</v>
      </c>
      <c r="D30" s="31" t="s">
        <v>364</v>
      </c>
      <c r="E30" s="37">
        <v>32522</v>
      </c>
      <c r="F30" s="17">
        <f t="shared" si="0"/>
        <v>32</v>
      </c>
      <c r="G30" s="17">
        <v>53</v>
      </c>
      <c r="H30" s="8">
        <v>19</v>
      </c>
      <c r="I30" s="8">
        <v>15</v>
      </c>
      <c r="J30" s="8">
        <v>0</v>
      </c>
      <c r="K30" s="8">
        <v>3.1</v>
      </c>
      <c r="L30" s="8">
        <v>3.1</v>
      </c>
      <c r="M30" s="8">
        <v>4.8</v>
      </c>
      <c r="N30" s="8">
        <v>0</v>
      </c>
      <c r="O30" s="50" t="s">
        <v>20</v>
      </c>
      <c r="P30" s="8">
        <v>5</v>
      </c>
      <c r="Q30" s="8">
        <v>11</v>
      </c>
      <c r="R30" s="8">
        <v>12</v>
      </c>
      <c r="S30" s="8">
        <v>3.4</v>
      </c>
      <c r="T30" s="8">
        <v>15.4</v>
      </c>
      <c r="U30" s="8">
        <v>3.4</v>
      </c>
      <c r="V30" s="8">
        <v>0</v>
      </c>
      <c r="W30" s="50" t="s">
        <v>20</v>
      </c>
      <c r="X30" s="8">
        <v>5</v>
      </c>
      <c r="Y30" s="50" t="s">
        <v>66</v>
      </c>
      <c r="Z30" s="50" t="s">
        <v>2214</v>
      </c>
      <c r="AA30" s="50" t="s">
        <v>1844</v>
      </c>
      <c r="AB30" s="8">
        <v>0</v>
      </c>
      <c r="AC30" s="8">
        <v>20</v>
      </c>
      <c r="AD30" s="50" t="s">
        <v>1890</v>
      </c>
      <c r="AE30" s="8" t="s">
        <v>31</v>
      </c>
      <c r="AF30" s="8">
        <v>10</v>
      </c>
      <c r="AG30" s="3" t="s">
        <v>2613</v>
      </c>
      <c r="AH30" s="8">
        <v>67034</v>
      </c>
      <c r="AI30" s="57" t="str">
        <f t="shared" si="1"/>
        <v>BR:Kolarek,Adam*</v>
      </c>
      <c r="AJ30" s="57" t="str">
        <f t="shared" si="2"/>
        <v>BP:Kolarek,Adam*</v>
      </c>
      <c r="AK30" s="4" t="s">
        <v>5216</v>
      </c>
      <c r="AL30" s="4" t="s">
        <v>6181</v>
      </c>
    </row>
    <row r="31" spans="1:38" ht="14.45" customHeight="1" x14ac:dyDescent="0.2">
      <c r="A31" s="43" t="s">
        <v>3476</v>
      </c>
      <c r="B31" s="9" t="s">
        <v>3484</v>
      </c>
      <c r="C31" s="6" t="s">
        <v>2435</v>
      </c>
      <c r="D31" s="31" t="s">
        <v>158</v>
      </c>
      <c r="E31" s="37">
        <v>32981</v>
      </c>
      <c r="F31" s="17">
        <f t="shared" si="0"/>
        <v>31</v>
      </c>
      <c r="G31" s="17">
        <v>65</v>
      </c>
      <c r="H31" s="8">
        <v>23</v>
      </c>
      <c r="I31" s="8">
        <v>43</v>
      </c>
      <c r="J31" s="8">
        <v>12</v>
      </c>
      <c r="K31" s="8">
        <v>0</v>
      </c>
      <c r="L31" s="8">
        <v>12</v>
      </c>
      <c r="M31" s="8">
        <v>0</v>
      </c>
      <c r="N31" s="8">
        <v>0</v>
      </c>
      <c r="O31" s="50" t="s">
        <v>230</v>
      </c>
      <c r="P31" s="8">
        <v>0</v>
      </c>
      <c r="Q31" s="8">
        <v>40</v>
      </c>
      <c r="R31" s="8">
        <v>1</v>
      </c>
      <c r="S31" s="8">
        <v>23.5</v>
      </c>
      <c r="T31" s="8">
        <v>24.5</v>
      </c>
      <c r="U31" s="8">
        <v>34.700000000000003</v>
      </c>
      <c r="V31" s="8">
        <v>0</v>
      </c>
      <c r="W31" s="50" t="s">
        <v>20</v>
      </c>
      <c r="X31" s="8">
        <v>0</v>
      </c>
      <c r="Y31" s="50" t="s">
        <v>66</v>
      </c>
      <c r="Z31" s="50" t="s">
        <v>2214</v>
      </c>
      <c r="AA31" s="50" t="s">
        <v>1844</v>
      </c>
      <c r="AB31" s="8">
        <v>0</v>
      </c>
      <c r="AC31" s="8">
        <v>20</v>
      </c>
      <c r="AD31" s="50" t="s">
        <v>1855</v>
      </c>
      <c r="AE31" s="8" t="s">
        <v>31</v>
      </c>
      <c r="AF31" s="8">
        <v>10</v>
      </c>
      <c r="AG31" s="3" t="s">
        <v>2434</v>
      </c>
      <c r="AH31" s="8">
        <v>69552</v>
      </c>
      <c r="AI31" s="57" t="str">
        <f t="shared" si="1"/>
        <v>BR:Marshall,Evan</v>
      </c>
      <c r="AJ31" s="57" t="str">
        <f t="shared" si="2"/>
        <v>BP:Marshall,Evan</v>
      </c>
      <c r="AK31" s="4" t="s">
        <v>5260</v>
      </c>
      <c r="AL31" s="4" t="s">
        <v>6128</v>
      </c>
    </row>
    <row r="32" spans="1:38" ht="14.45" customHeight="1" x14ac:dyDescent="0.2">
      <c r="A32" s="31" t="s">
        <v>3476</v>
      </c>
      <c r="B32" s="8">
        <v>44</v>
      </c>
      <c r="C32" s="4" t="s">
        <v>2248</v>
      </c>
      <c r="D32" s="31" t="s">
        <v>75</v>
      </c>
      <c r="E32" s="37">
        <v>33165</v>
      </c>
      <c r="F32" s="17">
        <f t="shared" si="0"/>
        <v>30</v>
      </c>
      <c r="G32" s="17">
        <v>81</v>
      </c>
      <c r="H32" s="8">
        <v>29</v>
      </c>
      <c r="I32" s="8">
        <v>62</v>
      </c>
      <c r="J32" s="8">
        <v>0</v>
      </c>
      <c r="K32" s="8">
        <v>9.1</v>
      </c>
      <c r="L32" s="8">
        <v>9.1</v>
      </c>
      <c r="M32" s="8">
        <v>9.1</v>
      </c>
      <c r="N32" s="8">
        <v>0</v>
      </c>
      <c r="O32" s="50" t="s">
        <v>20</v>
      </c>
      <c r="P32" s="8">
        <v>0</v>
      </c>
      <c r="Q32" s="8">
        <v>48</v>
      </c>
      <c r="R32" s="8">
        <v>14</v>
      </c>
      <c r="S32" s="8">
        <v>9.3000000000000007</v>
      </c>
      <c r="T32" s="8">
        <v>23.3</v>
      </c>
      <c r="U32" s="8">
        <v>14.6</v>
      </c>
      <c r="V32" s="8">
        <v>0</v>
      </c>
      <c r="W32" s="50" t="s">
        <v>20</v>
      </c>
      <c r="X32" s="8">
        <v>0</v>
      </c>
      <c r="Y32" s="50" t="s">
        <v>20</v>
      </c>
      <c r="Z32" s="50" t="s">
        <v>2231</v>
      </c>
      <c r="AA32" s="50" t="s">
        <v>2247</v>
      </c>
      <c r="AB32" s="8">
        <v>0</v>
      </c>
      <c r="AC32" s="8">
        <v>7</v>
      </c>
      <c r="AD32" s="50" t="s">
        <v>1898</v>
      </c>
      <c r="AE32" s="8" t="s">
        <v>31</v>
      </c>
      <c r="AF32" s="8">
        <v>10</v>
      </c>
      <c r="AG32" s="3" t="s">
        <v>2246</v>
      </c>
      <c r="AH32" s="8">
        <v>66214</v>
      </c>
      <c r="AI32" s="57" t="str">
        <f t="shared" si="1"/>
        <v>BR:Matzek,Tyler*</v>
      </c>
      <c r="AJ32" s="57" t="str">
        <f t="shared" si="2"/>
        <v>BP:Matzek,Tyler*</v>
      </c>
      <c r="AK32" s="57" t="s">
        <v>5264</v>
      </c>
      <c r="AL32" s="4" t="s">
        <v>6345</v>
      </c>
    </row>
    <row r="33" spans="1:38" ht="14.45" customHeight="1" x14ac:dyDescent="0.2">
      <c r="A33" s="43" t="s">
        <v>3476</v>
      </c>
      <c r="B33" s="9" t="s">
        <v>3484</v>
      </c>
      <c r="C33" s="35" t="s">
        <v>2020</v>
      </c>
      <c r="D33" s="31" t="s">
        <v>311</v>
      </c>
      <c r="E33" s="7">
        <v>34244</v>
      </c>
      <c r="F33" s="17">
        <f t="shared" si="0"/>
        <v>27</v>
      </c>
      <c r="G33" s="17">
        <v>154</v>
      </c>
      <c r="H33" s="8">
        <v>55</v>
      </c>
      <c r="I33" s="8">
        <v>40</v>
      </c>
      <c r="J33" s="8">
        <v>6</v>
      </c>
      <c r="K33" s="8">
        <v>15.9</v>
      </c>
      <c r="L33" s="8">
        <v>21.9</v>
      </c>
      <c r="M33" s="8">
        <v>33</v>
      </c>
      <c r="N33" s="8">
        <v>0</v>
      </c>
      <c r="O33" s="50" t="s">
        <v>230</v>
      </c>
      <c r="P33" s="8">
        <v>12</v>
      </c>
      <c r="Q33" s="8">
        <v>19</v>
      </c>
      <c r="R33" s="8">
        <v>13</v>
      </c>
      <c r="S33" s="8">
        <v>15.6</v>
      </c>
      <c r="T33" s="8">
        <v>28.6</v>
      </c>
      <c r="U33" s="8">
        <v>35.200000000000003</v>
      </c>
      <c r="V33" s="8">
        <v>1.6</v>
      </c>
      <c r="W33" s="50" t="s">
        <v>64</v>
      </c>
      <c r="X33" s="8">
        <v>12</v>
      </c>
      <c r="Y33" s="50" t="s">
        <v>20</v>
      </c>
      <c r="Z33" s="50" t="s">
        <v>1915</v>
      </c>
      <c r="AA33" s="50" t="s">
        <v>1999</v>
      </c>
      <c r="AB33" s="8">
        <v>0</v>
      </c>
      <c r="AC33" s="8">
        <v>0</v>
      </c>
      <c r="AD33" s="50" t="s">
        <v>1890</v>
      </c>
      <c r="AE33" s="8" t="s">
        <v>31</v>
      </c>
      <c r="AF33" s="8">
        <v>10</v>
      </c>
      <c r="AG33" s="3" t="s">
        <v>2019</v>
      </c>
      <c r="AH33" s="8">
        <v>100521</v>
      </c>
      <c r="AI33" s="57" t="str">
        <f t="shared" si="1"/>
        <v>BR:McCullers,Lance</v>
      </c>
      <c r="AJ33" s="57" t="str">
        <f t="shared" si="2"/>
        <v>BP:McCullers,Lance</v>
      </c>
      <c r="AK33" s="4" t="s">
        <v>5570</v>
      </c>
      <c r="AL33" s="4" t="s">
        <v>5899</v>
      </c>
    </row>
    <row r="34" spans="1:38" ht="14.45" customHeight="1" x14ac:dyDescent="0.2">
      <c r="A34" s="43" t="s">
        <v>3476</v>
      </c>
      <c r="B34" s="9" t="s">
        <v>3484</v>
      </c>
      <c r="C34" s="6" t="s">
        <v>2023</v>
      </c>
      <c r="D34" s="31" t="s">
        <v>238</v>
      </c>
      <c r="E34" s="37">
        <v>34720</v>
      </c>
      <c r="F34" s="17">
        <f t="shared" si="0"/>
        <v>26</v>
      </c>
      <c r="G34" s="17">
        <v>154</v>
      </c>
      <c r="H34" s="8">
        <v>55</v>
      </c>
      <c r="I34" s="8">
        <v>29</v>
      </c>
      <c r="J34" s="8">
        <v>0</v>
      </c>
      <c r="K34" s="8">
        <v>8.9</v>
      </c>
      <c r="L34" s="8">
        <v>8.9</v>
      </c>
      <c r="M34" s="8">
        <v>22</v>
      </c>
      <c r="N34" s="8">
        <v>3.2</v>
      </c>
      <c r="O34" s="50" t="s">
        <v>41</v>
      </c>
      <c r="P34" s="8">
        <v>0</v>
      </c>
      <c r="Q34" s="8">
        <v>32</v>
      </c>
      <c r="R34" s="8">
        <v>0</v>
      </c>
      <c r="S34" s="8">
        <v>8.4</v>
      </c>
      <c r="T34" s="8">
        <v>8.4</v>
      </c>
      <c r="U34" s="8">
        <v>17.600000000000001</v>
      </c>
      <c r="V34" s="8">
        <v>2</v>
      </c>
      <c r="W34" s="50" t="s">
        <v>61</v>
      </c>
      <c r="X34" s="8">
        <v>0</v>
      </c>
      <c r="Y34" s="50" t="s">
        <v>121</v>
      </c>
      <c r="Z34" s="50" t="s">
        <v>2022</v>
      </c>
      <c r="AA34" s="50" t="s">
        <v>1852</v>
      </c>
      <c r="AB34" s="8">
        <v>0</v>
      </c>
      <c r="AC34" s="8">
        <v>0</v>
      </c>
      <c r="AD34" s="50" t="s">
        <v>1848</v>
      </c>
      <c r="AE34" s="8" t="s">
        <v>31</v>
      </c>
      <c r="AF34" s="8">
        <v>10</v>
      </c>
      <c r="AG34" s="3" t="s">
        <v>2021</v>
      </c>
      <c r="AH34" s="8">
        <v>110582</v>
      </c>
      <c r="AI34" s="57" t="str">
        <f t="shared" si="1"/>
        <v>BR:Plesac,Zach</v>
      </c>
      <c r="AJ34" s="57" t="str">
        <f t="shared" si="2"/>
        <v>BP:Plesac,Zach</v>
      </c>
      <c r="AK34" s="4" t="s">
        <v>5349</v>
      </c>
      <c r="AL34" s="4" t="s">
        <v>5800</v>
      </c>
    </row>
    <row r="35" spans="1:38" ht="14.45" customHeight="1" x14ac:dyDescent="0.2">
      <c r="A35" s="31" t="s">
        <v>3476</v>
      </c>
      <c r="B35" s="8">
        <v>54</v>
      </c>
      <c r="C35" s="6" t="s">
        <v>2379</v>
      </c>
      <c r="D35" s="31" t="s">
        <v>548</v>
      </c>
      <c r="E35" s="37">
        <v>33022</v>
      </c>
      <c r="F35" s="17">
        <f t="shared" si="0"/>
        <v>31</v>
      </c>
      <c r="G35" s="17">
        <v>67</v>
      </c>
      <c r="H35" s="8">
        <v>24</v>
      </c>
      <c r="I35" s="8">
        <v>66</v>
      </c>
      <c r="J35" s="8">
        <v>12</v>
      </c>
      <c r="K35" s="8">
        <v>0</v>
      </c>
      <c r="L35" s="8">
        <v>12</v>
      </c>
      <c r="M35" s="8">
        <v>0</v>
      </c>
      <c r="N35" s="8">
        <v>0</v>
      </c>
      <c r="O35" s="50" t="s">
        <v>230</v>
      </c>
      <c r="P35" s="8">
        <v>0</v>
      </c>
      <c r="Q35" s="8">
        <v>54</v>
      </c>
      <c r="R35" s="8">
        <v>7</v>
      </c>
      <c r="S35" s="8">
        <v>5.9</v>
      </c>
      <c r="T35" s="8">
        <v>12.8</v>
      </c>
      <c r="U35" s="8">
        <v>19.600000000000001</v>
      </c>
      <c r="V35" s="8">
        <v>3.6</v>
      </c>
      <c r="W35" s="50" t="s">
        <v>117</v>
      </c>
      <c r="X35" s="8">
        <v>2</v>
      </c>
      <c r="Y35" s="50" t="s">
        <v>66</v>
      </c>
      <c r="Z35" s="50" t="s">
        <v>2366</v>
      </c>
      <c r="AA35" s="50" t="s">
        <v>1844</v>
      </c>
      <c r="AB35" s="8">
        <v>18</v>
      </c>
      <c r="AC35" s="8">
        <v>0</v>
      </c>
      <c r="AD35" s="50" t="s">
        <v>1855</v>
      </c>
      <c r="AE35" s="8" t="s">
        <v>31</v>
      </c>
      <c r="AF35" s="8">
        <v>10</v>
      </c>
      <c r="AG35" s="3" t="s">
        <v>2378</v>
      </c>
      <c r="AH35" s="8">
        <v>60664</v>
      </c>
      <c r="AI35" s="57" t="str">
        <f t="shared" si="1"/>
        <v>BR:Rosenthal,Trevor</v>
      </c>
      <c r="AJ35" s="57" t="str">
        <f t="shared" si="2"/>
        <v>BP:Rosenthal,Trevor</v>
      </c>
      <c r="AK35" s="4" t="s">
        <v>5391</v>
      </c>
      <c r="AL35" s="4" t="s">
        <v>6119</v>
      </c>
    </row>
    <row r="36" spans="1:38" ht="14.45" customHeight="1" x14ac:dyDescent="0.2">
      <c r="A36" s="43" t="s">
        <v>3476</v>
      </c>
      <c r="B36" s="9" t="s">
        <v>3484</v>
      </c>
      <c r="C36" s="6" t="s">
        <v>2011</v>
      </c>
      <c r="D36" s="31" t="s">
        <v>565</v>
      </c>
      <c r="E36" s="37">
        <v>35198</v>
      </c>
      <c r="F36" s="17">
        <f t="shared" si="0"/>
        <v>25</v>
      </c>
      <c r="G36" s="17">
        <v>154</v>
      </c>
      <c r="H36" s="8">
        <v>55</v>
      </c>
      <c r="I36" s="8">
        <v>28</v>
      </c>
      <c r="J36" s="8">
        <v>6</v>
      </c>
      <c r="K36" s="8">
        <v>2.8</v>
      </c>
      <c r="L36" s="8">
        <v>8.9</v>
      </c>
      <c r="M36" s="8">
        <v>2.8</v>
      </c>
      <c r="N36" s="8">
        <v>0</v>
      </c>
      <c r="O36" s="50" t="s">
        <v>20</v>
      </c>
      <c r="P36" s="8">
        <v>5</v>
      </c>
      <c r="Q36" s="8">
        <v>18</v>
      </c>
      <c r="R36" s="8">
        <v>11</v>
      </c>
      <c r="S36" s="8">
        <v>24.8</v>
      </c>
      <c r="T36" s="8">
        <v>35.799999999999997</v>
      </c>
      <c r="U36" s="8">
        <v>25</v>
      </c>
      <c r="V36" s="8">
        <v>0</v>
      </c>
      <c r="W36" s="50" t="s">
        <v>20</v>
      </c>
      <c r="X36" s="8">
        <v>5</v>
      </c>
      <c r="Y36" s="50" t="s">
        <v>108</v>
      </c>
      <c r="Z36" s="50" t="s">
        <v>1876</v>
      </c>
      <c r="AA36" s="50" t="s">
        <v>2010</v>
      </c>
      <c r="AB36" s="8">
        <v>0</v>
      </c>
      <c r="AC36" s="8">
        <v>3</v>
      </c>
      <c r="AD36" s="50" t="s">
        <v>1890</v>
      </c>
      <c r="AE36" s="8" t="s">
        <v>31</v>
      </c>
      <c r="AF36" s="8">
        <v>10</v>
      </c>
      <c r="AG36" s="3" t="s">
        <v>2009</v>
      </c>
      <c r="AH36" s="8">
        <v>104902</v>
      </c>
      <c r="AI36" s="57" t="str">
        <f t="shared" si="1"/>
        <v>BR:Sheffield,Justus*</v>
      </c>
      <c r="AJ36" s="57" t="str">
        <f t="shared" si="2"/>
        <v>BP:Sheffield,Justus*</v>
      </c>
      <c r="AK36" s="4" t="s">
        <v>5417</v>
      </c>
      <c r="AL36" s="4" t="s">
        <v>5706</v>
      </c>
    </row>
    <row r="37" spans="1:38" ht="14.45" customHeight="1" x14ac:dyDescent="0.2">
      <c r="A37" s="43" t="s">
        <v>3476</v>
      </c>
      <c r="B37" s="9" t="s">
        <v>3484</v>
      </c>
      <c r="C37" s="6" t="s">
        <v>1886</v>
      </c>
      <c r="D37" s="31" t="s">
        <v>508</v>
      </c>
      <c r="E37" s="37">
        <v>33023</v>
      </c>
      <c r="F37" s="17">
        <f t="shared" si="0"/>
        <v>31</v>
      </c>
      <c r="G37" s="17">
        <v>199</v>
      </c>
      <c r="H37" s="8">
        <v>71</v>
      </c>
      <c r="I37" s="8">
        <v>15</v>
      </c>
      <c r="J37" s="8">
        <v>1</v>
      </c>
      <c r="K37" s="8">
        <v>17.5</v>
      </c>
      <c r="L37" s="8">
        <v>18.5</v>
      </c>
      <c r="M37" s="8">
        <v>25.1</v>
      </c>
      <c r="N37" s="8">
        <v>0</v>
      </c>
      <c r="O37" s="50" t="s">
        <v>20</v>
      </c>
      <c r="P37" s="8">
        <v>12</v>
      </c>
      <c r="Q37" s="8">
        <v>17</v>
      </c>
      <c r="R37" s="8">
        <v>1</v>
      </c>
      <c r="S37" s="8">
        <v>20.2</v>
      </c>
      <c r="T37" s="8">
        <v>21.2</v>
      </c>
      <c r="U37" s="8">
        <v>26.9</v>
      </c>
      <c r="V37" s="8">
        <v>0</v>
      </c>
      <c r="W37" s="50" t="s">
        <v>20</v>
      </c>
      <c r="X37" s="8">
        <v>12</v>
      </c>
      <c r="Y37" s="50" t="s">
        <v>121</v>
      </c>
      <c r="Z37" s="50" t="s">
        <v>1876</v>
      </c>
      <c r="AA37" s="50" t="s">
        <v>1856</v>
      </c>
      <c r="AB37" s="8">
        <v>0</v>
      </c>
      <c r="AC37" s="8">
        <v>0</v>
      </c>
      <c r="AD37" s="50" t="s">
        <v>1885</v>
      </c>
      <c r="AE37" s="8" t="s">
        <v>31</v>
      </c>
      <c r="AF37" s="8">
        <v>12</v>
      </c>
      <c r="AG37" s="3" t="s">
        <v>1884</v>
      </c>
      <c r="AH37" s="8">
        <v>66213</v>
      </c>
      <c r="AI37" s="57" t="str">
        <f t="shared" si="1"/>
        <v>BR:Wheeler,Zack</v>
      </c>
      <c r="AJ37" s="57" t="str">
        <f t="shared" si="2"/>
        <v>BP:Wheeler,Zack</v>
      </c>
      <c r="AK37" s="4" t="s">
        <v>5511</v>
      </c>
      <c r="AL37" s="4" t="s">
        <v>6117</v>
      </c>
    </row>
    <row r="38" spans="1:38" ht="14.45" customHeight="1" x14ac:dyDescent="0.2">
      <c r="A38" s="33" t="s">
        <v>3505</v>
      </c>
      <c r="B38" s="10" t="s">
        <v>3460</v>
      </c>
      <c r="C38" s="6" t="s">
        <v>6452</v>
      </c>
      <c r="D38" s="33" t="s">
        <v>212</v>
      </c>
      <c r="E38" s="37">
        <v>35831</v>
      </c>
      <c r="F38" s="17">
        <v>22</v>
      </c>
      <c r="G38" s="17"/>
      <c r="H38" s="8"/>
      <c r="I38" s="8"/>
      <c r="J38" s="8"/>
      <c r="K38" s="8"/>
      <c r="L38" s="8"/>
      <c r="M38" s="8"/>
      <c r="N38" s="8"/>
      <c r="O38" s="50"/>
      <c r="P38" s="8"/>
      <c r="Q38" s="8"/>
      <c r="R38" s="8"/>
      <c r="S38" s="8"/>
      <c r="T38" s="8"/>
      <c r="U38" s="8"/>
      <c r="V38" s="8"/>
      <c r="W38" s="50"/>
      <c r="X38" s="8"/>
      <c r="Y38" s="50"/>
      <c r="Z38" s="50"/>
      <c r="AA38" s="50"/>
      <c r="AB38" s="8"/>
      <c r="AC38" s="8"/>
      <c r="AD38" s="50"/>
      <c r="AE38" s="8"/>
      <c r="AF38" s="8"/>
      <c r="AG38" s="3" t="s">
        <v>6453</v>
      </c>
      <c r="AH38" s="10">
        <v>126846</v>
      </c>
      <c r="AI38" s="57" t="str">
        <f t="shared" si="1"/>
        <v>BR:Lodolo,Nick*</v>
      </c>
      <c r="AJ38" s="57" t="str">
        <f t="shared" si="2"/>
        <v>BP:Lodolo,Nick*</v>
      </c>
      <c r="AK38" s="61" t="str">
        <f>_xlfn.CONCAT("https://www.baseball-reference.com/register/player.fcgi?id=", AG38)</f>
        <v>https://www.baseball-reference.com/register/player.fcgi?id=lodolo000nic</v>
      </c>
      <c r="AL38" s="61" t="s">
        <v>6454</v>
      </c>
    </row>
    <row r="39" spans="1:38" ht="14.45" customHeight="1" x14ac:dyDescent="0.2">
      <c r="A39" s="43" t="s">
        <v>3505</v>
      </c>
      <c r="B39" s="9" t="s">
        <v>3460</v>
      </c>
      <c r="C39" s="6" t="s">
        <v>3576</v>
      </c>
      <c r="D39" s="32" t="s">
        <v>329</v>
      </c>
      <c r="E39" s="37">
        <v>35386</v>
      </c>
      <c r="F39" s="17">
        <f t="shared" ref="F39:F102" si="3">IF(MONTH(E39)&lt;7,2021-YEAR(E39),2021-YEAR(E39)-1)</f>
        <v>24</v>
      </c>
      <c r="G39" s="1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1" t="s">
        <v>3577</v>
      </c>
      <c r="AH39" s="8">
        <v>127265</v>
      </c>
      <c r="AI39" s="57" t="str">
        <f t="shared" si="1"/>
        <v>BR:Lynch,Daniel*</v>
      </c>
      <c r="AJ39" s="57" t="str">
        <f t="shared" si="2"/>
        <v>BP:Lynch,Daniel*</v>
      </c>
      <c r="AK39" s="4" t="str">
        <f>_xlfn.CONCAT("https://www.baseball-reference.com/register/player.fcgi?id=", AG39)</f>
        <v>https://www.baseball-reference.com/register/player.fcgi?id=lynch-005dan</v>
      </c>
      <c r="AL39" s="4" t="s">
        <v>5674</v>
      </c>
    </row>
    <row r="40" spans="1:38" ht="14.45" customHeight="1" x14ac:dyDescent="0.2">
      <c r="A40" s="43" t="s">
        <v>3505</v>
      </c>
      <c r="B40" s="9" t="s">
        <v>3460</v>
      </c>
      <c r="C40" s="6" t="s">
        <v>2630</v>
      </c>
      <c r="D40" s="31" t="s">
        <v>668</v>
      </c>
      <c r="E40" s="37">
        <v>35297</v>
      </c>
      <c r="F40" s="17">
        <f t="shared" si="3"/>
        <v>24</v>
      </c>
      <c r="G40" s="17">
        <v>51</v>
      </c>
      <c r="H40" s="8">
        <v>18</v>
      </c>
      <c r="I40" s="8">
        <v>3</v>
      </c>
      <c r="J40" s="8">
        <v>27</v>
      </c>
      <c r="K40" s="8">
        <v>15.6</v>
      </c>
      <c r="L40" s="8">
        <v>42.6</v>
      </c>
      <c r="M40" s="8">
        <v>62.1</v>
      </c>
      <c r="N40" s="8">
        <v>15.5</v>
      </c>
      <c r="O40" s="50" t="s">
        <v>25</v>
      </c>
      <c r="P40" s="8">
        <v>0</v>
      </c>
      <c r="Q40" s="8">
        <v>32</v>
      </c>
      <c r="R40" s="8">
        <v>23</v>
      </c>
      <c r="S40" s="8">
        <v>1</v>
      </c>
      <c r="T40" s="8">
        <v>24</v>
      </c>
      <c r="U40" s="8">
        <v>4</v>
      </c>
      <c r="V40" s="8">
        <v>1</v>
      </c>
      <c r="W40" s="50" t="s">
        <v>178</v>
      </c>
      <c r="X40" s="8">
        <v>0</v>
      </c>
      <c r="Y40" s="50" t="s">
        <v>245</v>
      </c>
      <c r="Z40" s="50" t="s">
        <v>2040</v>
      </c>
      <c r="AA40" s="50" t="s">
        <v>1844</v>
      </c>
      <c r="AB40" s="8">
        <v>0</v>
      </c>
      <c r="AC40" s="8">
        <v>11</v>
      </c>
      <c r="AD40" s="50" t="s">
        <v>1855</v>
      </c>
      <c r="AE40" s="8" t="s">
        <v>31</v>
      </c>
      <c r="AF40" s="8">
        <v>10</v>
      </c>
      <c r="AG40" s="3" t="s">
        <v>2629</v>
      </c>
      <c r="AH40" s="8">
        <v>111134</v>
      </c>
      <c r="AI40" s="57" t="str">
        <f t="shared" si="1"/>
        <v>BR:Pearson,Nate</v>
      </c>
      <c r="AJ40" s="57" t="str">
        <f t="shared" si="2"/>
        <v>BP:Pearson,Nate</v>
      </c>
      <c r="AK40" s="4" t="s">
        <v>5335</v>
      </c>
      <c r="AL40" s="4" t="s">
        <v>5687</v>
      </c>
    </row>
    <row r="41" spans="1:38" ht="14.45" customHeight="1" x14ac:dyDescent="0.2">
      <c r="A41" s="43" t="s">
        <v>3505</v>
      </c>
      <c r="B41" s="9" t="s">
        <v>3460</v>
      </c>
      <c r="C41" s="6" t="s">
        <v>2036</v>
      </c>
      <c r="D41" s="31" t="s">
        <v>668</v>
      </c>
      <c r="E41" s="37">
        <v>33829</v>
      </c>
      <c r="F41" s="17">
        <f t="shared" si="3"/>
        <v>28</v>
      </c>
      <c r="G41" s="17">
        <v>149</v>
      </c>
      <c r="H41" s="8">
        <v>53</v>
      </c>
      <c r="I41" s="8">
        <v>27</v>
      </c>
      <c r="J41" s="8">
        <v>10</v>
      </c>
      <c r="K41" s="8">
        <v>12.6</v>
      </c>
      <c r="L41" s="8">
        <v>22.5</v>
      </c>
      <c r="M41" s="8">
        <v>34.299999999999997</v>
      </c>
      <c r="N41" s="8">
        <v>7</v>
      </c>
      <c r="O41" s="50" t="s">
        <v>24</v>
      </c>
      <c r="P41" s="8">
        <v>7</v>
      </c>
      <c r="Q41" s="8">
        <v>22</v>
      </c>
      <c r="R41" s="8">
        <v>8</v>
      </c>
      <c r="S41" s="8">
        <v>1.3</v>
      </c>
      <c r="T41" s="8">
        <v>9.3000000000000007</v>
      </c>
      <c r="U41" s="8">
        <v>2.2999999999999998</v>
      </c>
      <c r="V41" s="8">
        <v>0</v>
      </c>
      <c r="W41" s="50" t="s">
        <v>230</v>
      </c>
      <c r="X41" s="8">
        <v>7</v>
      </c>
      <c r="Y41" s="50" t="s">
        <v>145</v>
      </c>
      <c r="Z41" s="50" t="s">
        <v>2035</v>
      </c>
      <c r="AA41" s="50" t="s">
        <v>2034</v>
      </c>
      <c r="AB41" s="8">
        <v>0</v>
      </c>
      <c r="AC41" s="8">
        <v>3</v>
      </c>
      <c r="AD41" s="50" t="s">
        <v>1855</v>
      </c>
      <c r="AE41" s="8" t="s">
        <v>31</v>
      </c>
      <c r="AF41" s="8">
        <v>10</v>
      </c>
      <c r="AG41" s="3" t="s">
        <v>2033</v>
      </c>
      <c r="AH41" s="8">
        <v>67148</v>
      </c>
      <c r="AI41" s="57" t="str">
        <f t="shared" si="1"/>
        <v>BR:Walker,Taijuan</v>
      </c>
      <c r="AJ41" s="57" t="str">
        <f t="shared" si="2"/>
        <v>BP:Walker,Taijuan</v>
      </c>
      <c r="AK41" s="4" t="s">
        <v>5501</v>
      </c>
      <c r="AL41" s="4" t="s">
        <v>5996</v>
      </c>
    </row>
    <row r="42" spans="1:38" ht="14.45" customHeight="1" x14ac:dyDescent="0.2">
      <c r="A42" s="31" t="s">
        <v>3480</v>
      </c>
      <c r="B42" s="8">
        <v>118</v>
      </c>
      <c r="C42" s="6" t="s">
        <v>1961</v>
      </c>
      <c r="D42" s="31" t="s">
        <v>287</v>
      </c>
      <c r="E42" s="37">
        <v>33271</v>
      </c>
      <c r="F42" s="17">
        <f t="shared" si="3"/>
        <v>30</v>
      </c>
      <c r="G42" s="17">
        <v>168</v>
      </c>
      <c r="H42" s="8">
        <v>60</v>
      </c>
      <c r="I42" s="8">
        <v>34</v>
      </c>
      <c r="J42" s="8">
        <v>0</v>
      </c>
      <c r="K42" s="8">
        <v>6.6</v>
      </c>
      <c r="L42" s="8">
        <v>6.6</v>
      </c>
      <c r="M42" s="8">
        <v>16.100000000000001</v>
      </c>
      <c r="N42" s="8">
        <v>2.4</v>
      </c>
      <c r="O42" s="50" t="s">
        <v>242</v>
      </c>
      <c r="P42" s="8">
        <v>5</v>
      </c>
      <c r="Q42" s="8">
        <v>24</v>
      </c>
      <c r="R42" s="8">
        <v>10</v>
      </c>
      <c r="S42" s="8">
        <v>21.6</v>
      </c>
      <c r="T42" s="8">
        <v>31.6</v>
      </c>
      <c r="U42" s="8">
        <v>52.7</v>
      </c>
      <c r="V42" s="8">
        <v>5.8</v>
      </c>
      <c r="W42" s="50" t="s">
        <v>24</v>
      </c>
      <c r="X42" s="8">
        <v>6</v>
      </c>
      <c r="Y42" s="50" t="s">
        <v>121</v>
      </c>
      <c r="Z42" s="50" t="s">
        <v>1915</v>
      </c>
      <c r="AA42" s="50" t="s">
        <v>1871</v>
      </c>
      <c r="AB42" s="8">
        <v>0</v>
      </c>
      <c r="AC42" s="8">
        <v>17</v>
      </c>
      <c r="AD42" s="50" t="s">
        <v>1885</v>
      </c>
      <c r="AE42" s="8" t="s">
        <v>31</v>
      </c>
      <c r="AF42" s="8">
        <v>10</v>
      </c>
      <c r="AG42" s="3" t="s">
        <v>1960</v>
      </c>
      <c r="AH42" s="8">
        <v>102011</v>
      </c>
      <c r="AI42" s="57" t="str">
        <f t="shared" si="1"/>
        <v>BR:Boyd,Matthew*</v>
      </c>
      <c r="AJ42" s="57" t="str">
        <f t="shared" si="2"/>
        <v>BP:Boyd,Matthew*</v>
      </c>
      <c r="AK42" s="4" t="s">
        <v>4964</v>
      </c>
      <c r="AL42" s="4" t="s">
        <v>6080</v>
      </c>
    </row>
    <row r="43" spans="1:38" ht="14.45" customHeight="1" x14ac:dyDescent="0.2">
      <c r="A43" s="31" t="s">
        <v>3480</v>
      </c>
      <c r="B43" s="8">
        <v>41</v>
      </c>
      <c r="C43" s="4" t="s">
        <v>2183</v>
      </c>
      <c r="D43" s="31" t="s">
        <v>625</v>
      </c>
      <c r="E43" s="37">
        <v>35203</v>
      </c>
      <c r="F43" s="17">
        <f t="shared" si="3"/>
        <v>25</v>
      </c>
      <c r="G43" s="17">
        <v>90</v>
      </c>
      <c r="H43" s="8">
        <v>32</v>
      </c>
      <c r="I43" s="8">
        <v>15</v>
      </c>
      <c r="J43" s="8">
        <v>0</v>
      </c>
      <c r="K43" s="8">
        <v>23.6</v>
      </c>
      <c r="L43" s="8">
        <v>23.6</v>
      </c>
      <c r="M43" s="8">
        <v>37.799999999999997</v>
      </c>
      <c r="N43" s="8">
        <v>4.8</v>
      </c>
      <c r="O43" s="50" t="s">
        <v>24</v>
      </c>
      <c r="P43" s="8">
        <v>12</v>
      </c>
      <c r="Q43" s="8">
        <v>15</v>
      </c>
      <c r="R43" s="8">
        <v>8</v>
      </c>
      <c r="S43" s="8">
        <v>10.3</v>
      </c>
      <c r="T43" s="8">
        <v>18.399999999999999</v>
      </c>
      <c r="U43" s="8">
        <v>20.399999999999999</v>
      </c>
      <c r="V43" s="8">
        <v>1.4</v>
      </c>
      <c r="W43" s="50" t="s">
        <v>18</v>
      </c>
      <c r="X43" s="8">
        <v>12</v>
      </c>
      <c r="Y43" s="50" t="s">
        <v>66</v>
      </c>
      <c r="Z43" s="50" t="s">
        <v>1951</v>
      </c>
      <c r="AA43" s="50" t="s">
        <v>1864</v>
      </c>
      <c r="AB43" s="8">
        <v>0</v>
      </c>
      <c r="AC43" s="8">
        <v>0</v>
      </c>
      <c r="AD43" s="50" t="s">
        <v>1855</v>
      </c>
      <c r="AE43" s="8" t="s">
        <v>31</v>
      </c>
      <c r="AF43" s="8">
        <v>10</v>
      </c>
      <c r="AG43" s="3" t="s">
        <v>2182</v>
      </c>
      <c r="AH43" s="8">
        <v>109826</v>
      </c>
      <c r="AI43" s="57" t="str">
        <f t="shared" si="1"/>
        <v>BR:Fleming,Josh*</v>
      </c>
      <c r="AJ43" s="57" t="str">
        <f t="shared" si="2"/>
        <v>BP:Fleming,Josh*</v>
      </c>
      <c r="AK43" s="4" t="s">
        <v>5083</v>
      </c>
      <c r="AL43" s="4" t="s">
        <v>5705</v>
      </c>
    </row>
    <row r="44" spans="1:38" ht="14.45" customHeight="1" x14ac:dyDescent="0.2">
      <c r="A44" s="43" t="s">
        <v>3480</v>
      </c>
      <c r="B44" s="9" t="s">
        <v>3484</v>
      </c>
      <c r="C44" s="6" t="s">
        <v>2008</v>
      </c>
      <c r="D44" s="31" t="s">
        <v>75</v>
      </c>
      <c r="E44" s="37">
        <v>34352</v>
      </c>
      <c r="F44" s="17">
        <f t="shared" si="3"/>
        <v>27</v>
      </c>
      <c r="G44" s="17">
        <v>157</v>
      </c>
      <c r="H44" s="8">
        <v>56</v>
      </c>
      <c r="I44" s="8">
        <v>7</v>
      </c>
      <c r="J44" s="8">
        <v>5</v>
      </c>
      <c r="K44" s="8">
        <v>12.4</v>
      </c>
      <c r="L44" s="8">
        <v>17.5</v>
      </c>
      <c r="M44" s="8">
        <v>24.7</v>
      </c>
      <c r="N44" s="8">
        <v>0</v>
      </c>
      <c r="O44" s="50" t="s">
        <v>230</v>
      </c>
      <c r="P44" s="8">
        <v>12</v>
      </c>
      <c r="Q44" s="8">
        <v>30</v>
      </c>
      <c r="R44" s="8">
        <v>10</v>
      </c>
      <c r="S44" s="8">
        <v>6.5</v>
      </c>
      <c r="T44" s="8">
        <v>16.5</v>
      </c>
      <c r="U44" s="8">
        <v>13.3</v>
      </c>
      <c r="V44" s="8">
        <v>0</v>
      </c>
      <c r="W44" s="50" t="s">
        <v>230</v>
      </c>
      <c r="X44" s="8">
        <v>12</v>
      </c>
      <c r="Y44" s="50" t="s">
        <v>121</v>
      </c>
      <c r="Z44" s="50" t="s">
        <v>1915</v>
      </c>
      <c r="AA44" s="50" t="s">
        <v>2007</v>
      </c>
      <c r="AB44" s="8">
        <v>7</v>
      </c>
      <c r="AC44" s="8">
        <v>3</v>
      </c>
      <c r="AD44" s="50" t="s">
        <v>1898</v>
      </c>
      <c r="AE44" s="8" t="s">
        <v>31</v>
      </c>
      <c r="AF44" s="8">
        <v>14</v>
      </c>
      <c r="AG44" s="3" t="s">
        <v>2006</v>
      </c>
      <c r="AH44" s="8">
        <v>70610</v>
      </c>
      <c r="AI44" s="57" t="str">
        <f t="shared" si="1"/>
        <v>BR:Fried,Max*</v>
      </c>
      <c r="AJ44" s="57" t="str">
        <f t="shared" si="2"/>
        <v>BP:Fried,Max*</v>
      </c>
      <c r="AK44" s="4" t="s">
        <v>5093</v>
      </c>
      <c r="AL44" s="4" t="s">
        <v>5877</v>
      </c>
    </row>
    <row r="45" spans="1:38" ht="14.45" customHeight="1" x14ac:dyDescent="0.2">
      <c r="A45" s="43" t="s">
        <v>3480</v>
      </c>
      <c r="B45" s="9" t="s">
        <v>3484</v>
      </c>
      <c r="C45" s="6" t="s">
        <v>1952</v>
      </c>
      <c r="D45" s="31" t="s">
        <v>587</v>
      </c>
      <c r="E45" s="37">
        <v>33244</v>
      </c>
      <c r="F45" s="17">
        <f t="shared" si="3"/>
        <v>30</v>
      </c>
      <c r="G45" s="17">
        <v>168</v>
      </c>
      <c r="H45" s="8">
        <v>60</v>
      </c>
      <c r="I45" s="8">
        <v>46</v>
      </c>
      <c r="J45" s="8">
        <v>2</v>
      </c>
      <c r="K45" s="8">
        <v>13.8</v>
      </c>
      <c r="L45" s="8">
        <v>15.8</v>
      </c>
      <c r="M45" s="8">
        <v>29</v>
      </c>
      <c r="N45" s="8">
        <v>1.6</v>
      </c>
      <c r="O45" s="50" t="s">
        <v>76</v>
      </c>
      <c r="P45" s="8">
        <v>1</v>
      </c>
      <c r="Q45" s="8">
        <v>47</v>
      </c>
      <c r="R45" s="8">
        <v>7</v>
      </c>
      <c r="S45" s="8">
        <v>10.4</v>
      </c>
      <c r="T45" s="8">
        <v>17.5</v>
      </c>
      <c r="U45" s="8">
        <v>18.3</v>
      </c>
      <c r="V45" s="8">
        <v>1.6</v>
      </c>
      <c r="W45" s="50" t="s">
        <v>18</v>
      </c>
      <c r="X45" s="8">
        <v>0</v>
      </c>
      <c r="Y45" s="50" t="s">
        <v>108</v>
      </c>
      <c r="Z45" s="50" t="s">
        <v>1951</v>
      </c>
      <c r="AA45" s="50" t="s">
        <v>1871</v>
      </c>
      <c r="AB45" s="8">
        <v>6</v>
      </c>
      <c r="AC45" s="8">
        <v>15</v>
      </c>
      <c r="AD45" s="50" t="s">
        <v>1885</v>
      </c>
      <c r="AE45" s="8" t="s">
        <v>31</v>
      </c>
      <c r="AF45" s="8">
        <v>10</v>
      </c>
      <c r="AG45" s="3" t="s">
        <v>1950</v>
      </c>
      <c r="AH45" s="8">
        <v>68557</v>
      </c>
      <c r="AI45" s="57" t="str">
        <f t="shared" si="1"/>
        <v>BR:Gausman,Kevin</v>
      </c>
      <c r="AJ45" s="57" t="str">
        <f t="shared" si="2"/>
        <v>BP:Gausman,Kevin</v>
      </c>
      <c r="AK45" s="4" t="s">
        <v>5109</v>
      </c>
      <c r="AL45" s="4" t="s">
        <v>6085</v>
      </c>
    </row>
    <row r="46" spans="1:38" ht="14.45" customHeight="1" x14ac:dyDescent="0.2">
      <c r="A46" s="43" t="s">
        <v>3480</v>
      </c>
      <c r="B46" s="9" t="s">
        <v>3484</v>
      </c>
      <c r="C46" s="6" t="s">
        <v>2064</v>
      </c>
      <c r="D46" s="31" t="s">
        <v>449</v>
      </c>
      <c r="E46" s="37">
        <v>30243</v>
      </c>
      <c r="F46" s="17">
        <f t="shared" si="3"/>
        <v>38</v>
      </c>
      <c r="G46" s="17">
        <v>138</v>
      </c>
      <c r="H46" s="8">
        <v>49</v>
      </c>
      <c r="I46" s="8">
        <v>17</v>
      </c>
      <c r="J46" s="8">
        <v>0</v>
      </c>
      <c r="K46" s="8">
        <v>3.1</v>
      </c>
      <c r="L46" s="8">
        <v>3.1</v>
      </c>
      <c r="M46" s="8">
        <v>10.9</v>
      </c>
      <c r="N46" s="8">
        <v>2.6</v>
      </c>
      <c r="O46" s="50" t="s">
        <v>41</v>
      </c>
      <c r="P46" s="8">
        <v>12</v>
      </c>
      <c r="Q46" s="8">
        <v>22</v>
      </c>
      <c r="R46" s="8">
        <v>10</v>
      </c>
      <c r="S46" s="8">
        <v>8.8000000000000007</v>
      </c>
      <c r="T46" s="8">
        <v>18.8</v>
      </c>
      <c r="U46" s="8">
        <v>22</v>
      </c>
      <c r="V46" s="8">
        <v>2.6</v>
      </c>
      <c r="W46" s="50" t="s">
        <v>43</v>
      </c>
      <c r="X46" s="8">
        <v>12</v>
      </c>
      <c r="Y46" s="50" t="s">
        <v>66</v>
      </c>
      <c r="Z46" s="50" t="s">
        <v>1915</v>
      </c>
      <c r="AA46" s="50" t="s">
        <v>1864</v>
      </c>
      <c r="AB46" s="8">
        <v>0</v>
      </c>
      <c r="AC46" s="8">
        <v>0</v>
      </c>
      <c r="AD46" s="50" t="s">
        <v>1885</v>
      </c>
      <c r="AE46" s="8" t="s">
        <v>31</v>
      </c>
      <c r="AF46" s="8">
        <v>10</v>
      </c>
      <c r="AG46" s="3" t="s">
        <v>2063</v>
      </c>
      <c r="AH46" s="8">
        <v>46084</v>
      </c>
      <c r="AI46" s="57" t="str">
        <f t="shared" si="1"/>
        <v>BR:Happ,J.A.*</v>
      </c>
      <c r="AJ46" s="57" t="str">
        <f t="shared" si="2"/>
        <v>BP:Happ,J.A.*</v>
      </c>
      <c r="AK46" s="4" t="s">
        <v>5145</v>
      </c>
      <c r="AL46" s="4" t="s">
        <v>6318</v>
      </c>
    </row>
    <row r="47" spans="1:38" ht="14.45" customHeight="1" x14ac:dyDescent="0.2">
      <c r="A47" s="33" t="s">
        <v>3480</v>
      </c>
      <c r="B47" s="8">
        <v>121</v>
      </c>
      <c r="C47" s="6" t="s">
        <v>2114</v>
      </c>
      <c r="D47" s="31" t="s">
        <v>565</v>
      </c>
      <c r="E47" s="37">
        <v>35234</v>
      </c>
      <c r="F47" s="17">
        <f t="shared" si="3"/>
        <v>25</v>
      </c>
      <c r="G47" s="17">
        <v>115</v>
      </c>
      <c r="H47" s="8">
        <v>41</v>
      </c>
      <c r="I47" s="8">
        <v>23</v>
      </c>
      <c r="J47" s="8">
        <v>5</v>
      </c>
      <c r="K47" s="8">
        <v>11.4</v>
      </c>
      <c r="L47" s="8">
        <v>16.399999999999999</v>
      </c>
      <c r="M47" s="8">
        <v>25</v>
      </c>
      <c r="N47" s="8">
        <v>2.8</v>
      </c>
      <c r="O47" s="50" t="s">
        <v>46</v>
      </c>
      <c r="P47" s="8">
        <v>9</v>
      </c>
      <c r="Q47" s="8">
        <v>20</v>
      </c>
      <c r="R47" s="8">
        <v>7</v>
      </c>
      <c r="S47" s="8">
        <v>20</v>
      </c>
      <c r="T47" s="8">
        <v>27</v>
      </c>
      <c r="U47" s="8">
        <v>38.799999999999997</v>
      </c>
      <c r="V47" s="8">
        <v>2</v>
      </c>
      <c r="W47" s="50" t="s">
        <v>18</v>
      </c>
      <c r="X47" s="8">
        <v>9</v>
      </c>
      <c r="Y47" s="50" t="s">
        <v>66</v>
      </c>
      <c r="Z47" s="50" t="s">
        <v>1951</v>
      </c>
      <c r="AA47" s="50" t="s">
        <v>1864</v>
      </c>
      <c r="AB47" s="8">
        <v>0</v>
      </c>
      <c r="AC47" s="8">
        <v>11</v>
      </c>
      <c r="AD47" s="50" t="s">
        <v>1898</v>
      </c>
      <c r="AE47" s="8" t="s">
        <v>31</v>
      </c>
      <c r="AF47" s="8">
        <v>12</v>
      </c>
      <c r="AG47" s="3" t="s">
        <v>2113</v>
      </c>
      <c r="AH47" s="8">
        <v>110247</v>
      </c>
      <c r="AI47" s="57" t="str">
        <f t="shared" si="1"/>
        <v>BR:Margevicius,Nick*</v>
      </c>
      <c r="AJ47" s="57" t="str">
        <f t="shared" si="2"/>
        <v>BP:Margevicius,Nick*</v>
      </c>
      <c r="AK47" s="4" t="s">
        <v>5257</v>
      </c>
      <c r="AL47" s="4" t="s">
        <v>5699</v>
      </c>
    </row>
    <row r="48" spans="1:38" ht="14.45" customHeight="1" x14ac:dyDescent="0.2">
      <c r="A48" s="33" t="s">
        <v>3480</v>
      </c>
      <c r="B48" s="15">
        <v>101</v>
      </c>
      <c r="C48" s="6" t="s">
        <v>3320</v>
      </c>
      <c r="D48" s="31" t="s">
        <v>186</v>
      </c>
      <c r="E48" s="11">
        <v>36190</v>
      </c>
      <c r="F48" s="17">
        <f t="shared" si="3"/>
        <v>22</v>
      </c>
      <c r="G48" s="17">
        <v>3</v>
      </c>
      <c r="H48" s="8">
        <v>1</v>
      </c>
      <c r="I48" s="8">
        <v>23</v>
      </c>
      <c r="J48" s="8">
        <v>31</v>
      </c>
      <c r="K48" s="8">
        <v>22.1</v>
      </c>
      <c r="L48" s="8">
        <v>53.1</v>
      </c>
      <c r="M48" s="8">
        <v>44.2</v>
      </c>
      <c r="N48" s="8">
        <v>0</v>
      </c>
      <c r="O48" s="50" t="s">
        <v>230</v>
      </c>
      <c r="P48" s="8">
        <v>0</v>
      </c>
      <c r="Q48" s="8">
        <v>12</v>
      </c>
      <c r="R48" s="8">
        <v>43</v>
      </c>
      <c r="S48" s="8">
        <v>18.5</v>
      </c>
      <c r="T48" s="8">
        <v>61.5</v>
      </c>
      <c r="U48" s="8">
        <v>36.9</v>
      </c>
      <c r="V48" s="8">
        <v>0</v>
      </c>
      <c r="W48" s="50" t="s">
        <v>230</v>
      </c>
      <c r="X48" s="8">
        <v>0</v>
      </c>
      <c r="Y48" s="50" t="s">
        <v>66</v>
      </c>
      <c r="Z48" s="50" t="s">
        <v>2204</v>
      </c>
      <c r="AA48" s="50" t="s">
        <v>1844</v>
      </c>
      <c r="AB48" s="8">
        <v>0</v>
      </c>
      <c r="AC48" s="8">
        <v>20</v>
      </c>
      <c r="AD48" s="50" t="s">
        <v>1890</v>
      </c>
      <c r="AE48" s="8" t="s">
        <v>31</v>
      </c>
      <c r="AF48" s="8">
        <v>10</v>
      </c>
      <c r="AG48" s="3" t="s">
        <v>3319</v>
      </c>
      <c r="AH48" s="8">
        <v>108146</v>
      </c>
      <c r="AI48" s="57" t="str">
        <f t="shared" si="1"/>
        <v>BR:Marquez,Brailyn*</v>
      </c>
      <c r="AJ48" s="57" t="str">
        <f t="shared" si="2"/>
        <v>BP:Marquez,Brailyn*</v>
      </c>
      <c r="AK48" s="4" t="s">
        <v>5258</v>
      </c>
      <c r="AL48" s="4" t="s">
        <v>5631</v>
      </c>
    </row>
    <row r="49" spans="1:38" ht="14.45" customHeight="1" x14ac:dyDescent="0.2">
      <c r="A49" s="31" t="s">
        <v>3480</v>
      </c>
      <c r="B49" s="8">
        <v>81</v>
      </c>
      <c r="C49" s="6" t="s">
        <v>2094</v>
      </c>
      <c r="D49" s="31" t="s">
        <v>449</v>
      </c>
      <c r="E49" s="37">
        <v>33965</v>
      </c>
      <c r="F49" s="17">
        <f t="shared" si="3"/>
        <v>28</v>
      </c>
      <c r="G49" s="17">
        <v>124</v>
      </c>
      <c r="H49" s="8">
        <v>44</v>
      </c>
      <c r="I49" s="8">
        <v>22</v>
      </c>
      <c r="J49" s="8">
        <v>2</v>
      </c>
      <c r="K49" s="8">
        <v>15.1</v>
      </c>
      <c r="L49" s="8">
        <v>17</v>
      </c>
      <c r="M49" s="8">
        <v>26.7</v>
      </c>
      <c r="N49" s="8">
        <v>0</v>
      </c>
      <c r="O49" s="50" t="s">
        <v>20</v>
      </c>
      <c r="P49" s="8">
        <v>9</v>
      </c>
      <c r="Q49" s="8">
        <v>29</v>
      </c>
      <c r="R49" s="8">
        <v>0</v>
      </c>
      <c r="S49" s="8">
        <v>21.6</v>
      </c>
      <c r="T49" s="8">
        <v>21.6</v>
      </c>
      <c r="U49" s="8">
        <v>36.5</v>
      </c>
      <c r="V49" s="8">
        <v>3.2</v>
      </c>
      <c r="W49" s="50" t="s">
        <v>46</v>
      </c>
      <c r="X49" s="8">
        <v>8</v>
      </c>
      <c r="Y49" s="50" t="s">
        <v>169</v>
      </c>
      <c r="Z49" s="50" t="s">
        <v>1915</v>
      </c>
      <c r="AA49" s="50" t="s">
        <v>1849</v>
      </c>
      <c r="AB49" s="8">
        <v>0</v>
      </c>
      <c r="AC49" s="8">
        <v>14</v>
      </c>
      <c r="AD49" s="50" t="s">
        <v>1890</v>
      </c>
      <c r="AE49" s="8" t="s">
        <v>31</v>
      </c>
      <c r="AF49" s="8">
        <v>10</v>
      </c>
      <c r="AG49" s="3" t="s">
        <v>2093</v>
      </c>
      <c r="AH49" s="8">
        <v>104855</v>
      </c>
      <c r="AI49" s="57" t="str">
        <f t="shared" si="1"/>
        <v>BR:Montgomery,Jordan*</v>
      </c>
      <c r="AJ49" s="57" t="str">
        <f t="shared" si="2"/>
        <v>BP:Montgomery,Jordan*</v>
      </c>
      <c r="AK49" s="4" t="s">
        <v>5297</v>
      </c>
      <c r="AL49" s="4" t="s">
        <v>5969</v>
      </c>
    </row>
    <row r="50" spans="1:38" ht="14.45" customHeight="1" x14ac:dyDescent="0.2">
      <c r="A50" s="31" t="s">
        <v>3480</v>
      </c>
      <c r="B50" s="8">
        <v>281</v>
      </c>
      <c r="C50" s="6" t="s">
        <v>2909</v>
      </c>
      <c r="D50" s="31" t="s">
        <v>186</v>
      </c>
      <c r="E50" s="37">
        <v>32532</v>
      </c>
      <c r="F50" s="17">
        <f t="shared" si="3"/>
        <v>32</v>
      </c>
      <c r="G50" s="17">
        <v>28</v>
      </c>
      <c r="H50" s="8">
        <v>10</v>
      </c>
      <c r="I50" s="8">
        <v>28</v>
      </c>
      <c r="J50" s="8">
        <v>0</v>
      </c>
      <c r="K50" s="8">
        <v>36.799999999999997</v>
      </c>
      <c r="L50" s="8">
        <v>36.799999999999997</v>
      </c>
      <c r="M50" s="8">
        <v>60.8</v>
      </c>
      <c r="N50" s="8">
        <v>3.2</v>
      </c>
      <c r="O50" s="50" t="s">
        <v>41</v>
      </c>
      <c r="P50" s="8">
        <v>3</v>
      </c>
      <c r="Q50" s="8">
        <v>34</v>
      </c>
      <c r="R50" s="8">
        <v>12</v>
      </c>
      <c r="S50" s="8">
        <v>15.7</v>
      </c>
      <c r="T50" s="8">
        <v>27.7</v>
      </c>
      <c r="U50" s="8">
        <v>25.5</v>
      </c>
      <c r="V50" s="8">
        <v>0.2</v>
      </c>
      <c r="W50" s="50" t="s">
        <v>20</v>
      </c>
      <c r="X50" s="8">
        <v>11</v>
      </c>
      <c r="Y50" s="50" t="s">
        <v>66</v>
      </c>
      <c r="Z50" s="50" t="s">
        <v>2040</v>
      </c>
      <c r="AA50" s="50" t="s">
        <v>1844</v>
      </c>
      <c r="AB50" s="8">
        <v>0</v>
      </c>
      <c r="AC50" s="8">
        <v>20</v>
      </c>
      <c r="AD50" s="50" t="s">
        <v>1882</v>
      </c>
      <c r="AE50" s="8" t="s">
        <v>31</v>
      </c>
      <c r="AF50" s="8">
        <v>12</v>
      </c>
      <c r="AG50" s="3" t="s">
        <v>2908</v>
      </c>
      <c r="AH50" s="8">
        <v>51645</v>
      </c>
      <c r="AI50" s="57" t="str">
        <f t="shared" si="1"/>
        <v>BR:Quintana,Jose*</v>
      </c>
      <c r="AJ50" s="57" t="str">
        <f t="shared" si="2"/>
        <v>BP:Quintana,Jose*</v>
      </c>
      <c r="AK50" s="4" t="s">
        <v>5362</v>
      </c>
      <c r="AL50" s="4" t="s">
        <v>6179</v>
      </c>
    </row>
    <row r="51" spans="1:38" ht="14.45" customHeight="1" x14ac:dyDescent="0.2">
      <c r="A51" s="31" t="s">
        <v>3480</v>
      </c>
      <c r="B51" s="8">
        <v>160</v>
      </c>
      <c r="C51" s="6" t="s">
        <v>2041</v>
      </c>
      <c r="D51" s="31" t="s">
        <v>668</v>
      </c>
      <c r="E51" s="37">
        <v>33512</v>
      </c>
      <c r="F51" s="17">
        <f t="shared" si="3"/>
        <v>29</v>
      </c>
      <c r="G51" s="17">
        <v>146</v>
      </c>
      <c r="H51" s="8">
        <v>52</v>
      </c>
      <c r="I51" s="8">
        <v>51</v>
      </c>
      <c r="J51" s="8">
        <v>11</v>
      </c>
      <c r="K51" s="8">
        <v>8.3000000000000007</v>
      </c>
      <c r="L51" s="8">
        <v>19.3</v>
      </c>
      <c r="M51" s="8">
        <v>24.1</v>
      </c>
      <c r="N51" s="8">
        <v>3.8</v>
      </c>
      <c r="O51" s="50" t="s">
        <v>117</v>
      </c>
      <c r="P51" s="8">
        <v>0</v>
      </c>
      <c r="Q51" s="8">
        <v>20</v>
      </c>
      <c r="R51" s="8">
        <v>35</v>
      </c>
      <c r="S51" s="8">
        <v>14.6</v>
      </c>
      <c r="T51" s="8">
        <v>49.6</v>
      </c>
      <c r="U51" s="8">
        <v>35.9</v>
      </c>
      <c r="V51" s="8">
        <v>4.3</v>
      </c>
      <c r="W51" s="50" t="s">
        <v>25</v>
      </c>
      <c r="X51" s="8">
        <v>0</v>
      </c>
      <c r="Y51" s="50" t="s">
        <v>89</v>
      </c>
      <c r="Z51" s="50" t="s">
        <v>2040</v>
      </c>
      <c r="AA51" s="50" t="s">
        <v>1864</v>
      </c>
      <c r="AB51" s="8">
        <v>0</v>
      </c>
      <c r="AC51" s="8">
        <v>20</v>
      </c>
      <c r="AD51" s="50" t="s">
        <v>1863</v>
      </c>
      <c r="AE51" s="8" t="s">
        <v>31</v>
      </c>
      <c r="AF51" s="8">
        <v>10</v>
      </c>
      <c r="AG51" s="3" t="s">
        <v>2039</v>
      </c>
      <c r="AH51" s="8">
        <v>67083</v>
      </c>
      <c r="AI51" s="57" t="str">
        <f t="shared" si="1"/>
        <v>BR:Ray,Robbie*</v>
      </c>
      <c r="AJ51" s="57" t="str">
        <f t="shared" si="2"/>
        <v>BP:Ray,Robbie*</v>
      </c>
      <c r="AK51" s="4" t="s">
        <v>5581</v>
      </c>
      <c r="AL51" s="4" t="s">
        <v>6044</v>
      </c>
    </row>
    <row r="52" spans="1:38" ht="14.45" customHeight="1" x14ac:dyDescent="0.2">
      <c r="A52" s="31" t="s">
        <v>3480</v>
      </c>
      <c r="B52" s="8">
        <v>169</v>
      </c>
      <c r="C52" s="6" t="s">
        <v>2032</v>
      </c>
      <c r="D52" s="31" t="s">
        <v>687</v>
      </c>
      <c r="E52" s="37">
        <v>30739</v>
      </c>
      <c r="F52" s="17">
        <f t="shared" si="3"/>
        <v>37</v>
      </c>
      <c r="G52" s="17">
        <v>149</v>
      </c>
      <c r="H52" s="8">
        <v>53</v>
      </c>
      <c r="I52" s="8">
        <v>17</v>
      </c>
      <c r="J52" s="8">
        <v>1</v>
      </c>
      <c r="K52" s="8">
        <v>26.2</v>
      </c>
      <c r="L52" s="8">
        <v>27.2</v>
      </c>
      <c r="M52" s="8">
        <v>38.9</v>
      </c>
      <c r="N52" s="8">
        <v>2</v>
      </c>
      <c r="O52" s="50" t="s">
        <v>61</v>
      </c>
      <c r="P52" s="8">
        <v>5</v>
      </c>
      <c r="Q52" s="8">
        <v>9</v>
      </c>
      <c r="R52" s="8">
        <v>8</v>
      </c>
      <c r="S52" s="8">
        <v>27.1</v>
      </c>
      <c r="T52" s="8">
        <v>35.1</v>
      </c>
      <c r="U52" s="8">
        <v>53.8</v>
      </c>
      <c r="V52" s="8">
        <v>4.8</v>
      </c>
      <c r="W52" s="50" t="s">
        <v>24</v>
      </c>
      <c r="X52" s="8">
        <v>5</v>
      </c>
      <c r="Y52" s="50" t="s">
        <v>245</v>
      </c>
      <c r="Z52" s="50" t="s">
        <v>1915</v>
      </c>
      <c r="AA52" s="50" t="s">
        <v>1996</v>
      </c>
      <c r="AB52" s="8">
        <v>11</v>
      </c>
      <c r="AC52" s="8">
        <v>0</v>
      </c>
      <c r="AD52" s="50" t="s">
        <v>1882</v>
      </c>
      <c r="AE52" s="8" t="s">
        <v>31</v>
      </c>
      <c r="AF52" s="8">
        <v>10</v>
      </c>
      <c r="AG52" s="3" t="s">
        <v>2031</v>
      </c>
      <c r="AH52" s="8">
        <v>45578</v>
      </c>
      <c r="AI52" s="57" t="str">
        <f t="shared" si="1"/>
        <v>BR:Sanchez,Anibal</v>
      </c>
      <c r="AJ52" s="57" t="str">
        <f t="shared" si="2"/>
        <v>BP:Sanchez,Anibal</v>
      </c>
      <c r="AK52" s="4" t="s">
        <v>5400</v>
      </c>
      <c r="AL52" s="4" t="s">
        <v>6308</v>
      </c>
    </row>
    <row r="53" spans="1:38" ht="14.45" customHeight="1" x14ac:dyDescent="0.2">
      <c r="A53" s="31" t="s">
        <v>3480</v>
      </c>
      <c r="B53" s="8">
        <v>221</v>
      </c>
      <c r="C53" s="6" t="s">
        <v>2167</v>
      </c>
      <c r="D53" s="31" t="s">
        <v>469</v>
      </c>
      <c r="E53" s="37">
        <v>33420</v>
      </c>
      <c r="F53" s="17">
        <f t="shared" si="3"/>
        <v>29</v>
      </c>
      <c r="G53" s="17">
        <v>95</v>
      </c>
      <c r="H53" s="8">
        <v>34</v>
      </c>
      <c r="I53" s="8">
        <v>36</v>
      </c>
      <c r="J53" s="8">
        <v>0</v>
      </c>
      <c r="K53" s="8">
        <v>22</v>
      </c>
      <c r="L53" s="8">
        <v>22</v>
      </c>
      <c r="M53" s="8">
        <v>43.1</v>
      </c>
      <c r="N53" s="8">
        <v>3.4</v>
      </c>
      <c r="O53" s="50" t="s">
        <v>41</v>
      </c>
      <c r="P53" s="8">
        <v>0</v>
      </c>
      <c r="Q53" s="8">
        <v>15</v>
      </c>
      <c r="R53" s="8">
        <v>0</v>
      </c>
      <c r="S53" s="8">
        <v>34</v>
      </c>
      <c r="T53" s="8">
        <v>34</v>
      </c>
      <c r="U53" s="8">
        <v>76</v>
      </c>
      <c r="V53" s="8">
        <v>7.8</v>
      </c>
      <c r="W53" s="50" t="s">
        <v>24</v>
      </c>
      <c r="X53" s="8">
        <v>0</v>
      </c>
      <c r="Y53" s="50" t="s">
        <v>20</v>
      </c>
      <c r="Z53" s="50" t="s">
        <v>2040</v>
      </c>
      <c r="AA53" s="50" t="s">
        <v>1871</v>
      </c>
      <c r="AB53" s="8">
        <v>0</v>
      </c>
      <c r="AC53" s="8">
        <v>12</v>
      </c>
      <c r="AD53" s="50" t="s">
        <v>1848</v>
      </c>
      <c r="AE53" s="8" t="s">
        <v>31</v>
      </c>
      <c r="AF53" s="8">
        <v>12</v>
      </c>
      <c r="AG53" s="3" t="s">
        <v>2166</v>
      </c>
      <c r="AH53" s="8">
        <v>70641</v>
      </c>
      <c r="AI53" s="57" t="str">
        <f t="shared" si="1"/>
        <v>BR:Wacha,Michael</v>
      </c>
      <c r="AJ53" s="57" t="str">
        <f t="shared" si="2"/>
        <v>BP:Wacha,Michael</v>
      </c>
      <c r="AK53" s="4" t="s">
        <v>5495</v>
      </c>
      <c r="AL53" s="4" t="s">
        <v>6064</v>
      </c>
    </row>
    <row r="54" spans="1:38" ht="14.45" customHeight="1" x14ac:dyDescent="0.2">
      <c r="A54" s="31" t="s">
        <v>3480</v>
      </c>
      <c r="B54" s="8">
        <v>241</v>
      </c>
      <c r="C54" s="6" t="s">
        <v>2728</v>
      </c>
      <c r="D54" s="31" t="s">
        <v>75</v>
      </c>
      <c r="E54" s="37">
        <v>35784</v>
      </c>
      <c r="F54" s="17">
        <f t="shared" si="3"/>
        <v>23</v>
      </c>
      <c r="G54" s="17">
        <v>45</v>
      </c>
      <c r="H54" s="8">
        <v>16</v>
      </c>
      <c r="I54" s="8">
        <v>5</v>
      </c>
      <c r="J54" s="8">
        <v>8</v>
      </c>
      <c r="K54" s="8">
        <v>38.299999999999997</v>
      </c>
      <c r="L54" s="8">
        <v>46.3</v>
      </c>
      <c r="M54" s="8">
        <v>51.5</v>
      </c>
      <c r="N54" s="8">
        <v>0</v>
      </c>
      <c r="O54" s="50" t="s">
        <v>20</v>
      </c>
      <c r="P54" s="8">
        <v>6</v>
      </c>
      <c r="Q54" s="8">
        <v>26</v>
      </c>
      <c r="R54" s="8">
        <v>22</v>
      </c>
      <c r="S54" s="8">
        <v>12.6</v>
      </c>
      <c r="T54" s="8">
        <v>34.6</v>
      </c>
      <c r="U54" s="8">
        <v>30.1</v>
      </c>
      <c r="V54" s="8">
        <v>3</v>
      </c>
      <c r="W54" s="50" t="s">
        <v>41</v>
      </c>
      <c r="X54" s="8">
        <v>3</v>
      </c>
      <c r="Y54" s="50" t="s">
        <v>66</v>
      </c>
      <c r="Z54" s="50" t="s">
        <v>2061</v>
      </c>
      <c r="AA54" s="50" t="s">
        <v>1844</v>
      </c>
      <c r="AB54" s="8">
        <v>0</v>
      </c>
      <c r="AC54" s="8">
        <v>0</v>
      </c>
      <c r="AD54" s="50" t="s">
        <v>1859</v>
      </c>
      <c r="AE54" s="8" t="s">
        <v>31</v>
      </c>
      <c r="AF54" s="8">
        <v>10</v>
      </c>
      <c r="AG54" s="3" t="s">
        <v>2727</v>
      </c>
      <c r="AH54" s="8">
        <v>109108</v>
      </c>
      <c r="AI54" s="57" t="str">
        <f t="shared" si="1"/>
        <v>BR:Wilson,Bryse</v>
      </c>
      <c r="AJ54" s="57" t="str">
        <f t="shared" si="2"/>
        <v>BP:Wilson,Bryse</v>
      </c>
      <c r="AK54" s="4" t="s">
        <v>5588</v>
      </c>
      <c r="AL54" s="4" t="s">
        <v>5644</v>
      </c>
    </row>
    <row r="55" spans="1:38" ht="14.45" customHeight="1" x14ac:dyDescent="0.2">
      <c r="A55" s="31" t="s">
        <v>3480</v>
      </c>
      <c r="B55" s="8">
        <v>301</v>
      </c>
      <c r="C55" s="6" t="s">
        <v>2088</v>
      </c>
      <c r="D55" s="31" t="s">
        <v>17</v>
      </c>
      <c r="E55" s="37">
        <v>34221</v>
      </c>
      <c r="F55" s="17">
        <f t="shared" si="3"/>
        <v>27</v>
      </c>
      <c r="G55" s="17">
        <v>129</v>
      </c>
      <c r="H55" s="8">
        <v>46</v>
      </c>
      <c r="I55" s="8">
        <v>18</v>
      </c>
      <c r="J55" s="8">
        <v>9</v>
      </c>
      <c r="K55" s="8">
        <v>15.6</v>
      </c>
      <c r="L55" s="8">
        <v>24.5</v>
      </c>
      <c r="M55" s="8">
        <v>21.5</v>
      </c>
      <c r="N55" s="8">
        <v>2</v>
      </c>
      <c r="O55" s="50" t="s">
        <v>43</v>
      </c>
      <c r="P55" s="8">
        <v>10</v>
      </c>
      <c r="Q55" s="8">
        <v>17</v>
      </c>
      <c r="R55" s="8">
        <v>4</v>
      </c>
      <c r="S55" s="8">
        <v>24.6</v>
      </c>
      <c r="T55" s="8">
        <v>28.6</v>
      </c>
      <c r="U55" s="8">
        <v>64.3</v>
      </c>
      <c r="V55" s="8">
        <v>6.8</v>
      </c>
      <c r="W55" s="50" t="s">
        <v>24</v>
      </c>
      <c r="X55" s="8">
        <v>7</v>
      </c>
      <c r="Y55" s="50" t="s">
        <v>108</v>
      </c>
      <c r="Z55" s="50" t="s">
        <v>2040</v>
      </c>
      <c r="AA55" s="50" t="s">
        <v>1844</v>
      </c>
      <c r="AB55" s="8">
        <v>0</v>
      </c>
      <c r="AC55" s="8">
        <v>4</v>
      </c>
      <c r="AD55" s="50" t="s">
        <v>1885</v>
      </c>
      <c r="AE55" s="8" t="s">
        <v>31</v>
      </c>
      <c r="AF55" s="8">
        <v>10</v>
      </c>
      <c r="AG55" s="3" t="s">
        <v>2087</v>
      </c>
      <c r="AH55" s="8">
        <v>107169</v>
      </c>
      <c r="AI55" s="57" t="str">
        <f t="shared" si="1"/>
        <v>BR:Young,Alex*</v>
      </c>
      <c r="AJ55" s="57" t="str">
        <f t="shared" si="2"/>
        <v>BP:Young,Alex*</v>
      </c>
      <c r="AK55" s="4" t="s">
        <v>5534</v>
      </c>
      <c r="AL55" s="4" t="s">
        <v>5903</v>
      </c>
    </row>
    <row r="56" spans="1:38" ht="14.45" customHeight="1" x14ac:dyDescent="0.2">
      <c r="A56" s="43" t="s">
        <v>3459</v>
      </c>
      <c r="B56" s="9" t="s">
        <v>3460</v>
      </c>
      <c r="C56" s="6" t="s">
        <v>3589</v>
      </c>
      <c r="D56" s="32" t="s">
        <v>625</v>
      </c>
      <c r="E56" s="37">
        <v>35051</v>
      </c>
      <c r="F56" s="17">
        <f t="shared" si="3"/>
        <v>25</v>
      </c>
      <c r="G56" s="1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1" t="s">
        <v>3590</v>
      </c>
      <c r="AH56" s="8">
        <v>110305</v>
      </c>
      <c r="AI56" s="57" t="str">
        <f t="shared" si="1"/>
        <v>BR:McKay,Brendan*</v>
      </c>
      <c r="AJ56" s="57" t="str">
        <f t="shared" si="2"/>
        <v>BP:McKay,Brendan*</v>
      </c>
      <c r="AK56" s="4" t="s">
        <v>5274</v>
      </c>
      <c r="AL56" s="4" t="s">
        <v>5731</v>
      </c>
    </row>
    <row r="57" spans="1:38" ht="14.45" customHeight="1" x14ac:dyDescent="0.2">
      <c r="A57" s="31" t="s">
        <v>3498</v>
      </c>
      <c r="B57" s="8">
        <v>135</v>
      </c>
      <c r="C57" s="6" t="s">
        <v>2265</v>
      </c>
      <c r="D57" s="31" t="s">
        <v>263</v>
      </c>
      <c r="E57" s="37">
        <v>34489</v>
      </c>
      <c r="F57" s="17">
        <f t="shared" si="3"/>
        <v>27</v>
      </c>
      <c r="G57" s="17">
        <v>79</v>
      </c>
      <c r="H57" s="8">
        <v>28</v>
      </c>
      <c r="I57" s="8">
        <v>15</v>
      </c>
      <c r="J57" s="8">
        <v>5</v>
      </c>
      <c r="K57" s="8">
        <v>21.9</v>
      </c>
      <c r="L57" s="8">
        <v>26.9</v>
      </c>
      <c r="M57" s="8">
        <v>24.5</v>
      </c>
      <c r="N57" s="8">
        <v>0</v>
      </c>
      <c r="O57" s="50" t="s">
        <v>20</v>
      </c>
      <c r="P57" s="8">
        <v>12</v>
      </c>
      <c r="Q57" s="8">
        <v>29</v>
      </c>
      <c r="R57" s="8">
        <v>0</v>
      </c>
      <c r="S57" s="8">
        <v>12.4</v>
      </c>
      <c r="T57" s="8">
        <v>12.4</v>
      </c>
      <c r="U57" s="8">
        <v>27.1</v>
      </c>
      <c r="V57" s="8">
        <v>0</v>
      </c>
      <c r="W57" s="50" t="s">
        <v>20</v>
      </c>
      <c r="X57" s="8">
        <v>12</v>
      </c>
      <c r="Y57" s="50" t="s">
        <v>145</v>
      </c>
      <c r="Z57" s="50" t="s">
        <v>2214</v>
      </c>
      <c r="AA57" s="50" t="s">
        <v>1844</v>
      </c>
      <c r="AB57" s="8">
        <v>0</v>
      </c>
      <c r="AC57" s="8">
        <v>0</v>
      </c>
      <c r="AD57" s="50" t="s">
        <v>1843</v>
      </c>
      <c r="AE57" s="8" t="s">
        <v>31</v>
      </c>
      <c r="AF57" s="8">
        <v>10</v>
      </c>
      <c r="AG57" s="3" t="s">
        <v>2264</v>
      </c>
      <c r="AH57" s="8">
        <v>100720</v>
      </c>
      <c r="AI57" s="57" t="str">
        <f t="shared" si="1"/>
        <v>BR:Almonte,Yency</v>
      </c>
      <c r="AJ57" s="57" t="str">
        <f t="shared" si="2"/>
        <v>BP:Almonte,Yency</v>
      </c>
      <c r="AK57" s="4" t="s">
        <v>4913</v>
      </c>
      <c r="AL57" s="4" t="s">
        <v>5848</v>
      </c>
    </row>
    <row r="58" spans="1:38" ht="14.45" customHeight="1" x14ac:dyDescent="0.2">
      <c r="A58" s="31" t="s">
        <v>3498</v>
      </c>
      <c r="B58" s="8">
        <v>315</v>
      </c>
      <c r="C58" s="6" t="s">
        <v>2679</v>
      </c>
      <c r="D58" s="31" t="s">
        <v>407</v>
      </c>
      <c r="E58" s="37">
        <v>31883</v>
      </c>
      <c r="F58" s="17">
        <f t="shared" si="3"/>
        <v>34</v>
      </c>
      <c r="G58" s="17">
        <v>48</v>
      </c>
      <c r="H58" s="8">
        <v>17</v>
      </c>
      <c r="I58" s="8">
        <v>27</v>
      </c>
      <c r="J58" s="8">
        <v>0</v>
      </c>
      <c r="K58" s="8">
        <v>7.6</v>
      </c>
      <c r="L58" s="8">
        <v>7.6</v>
      </c>
      <c r="M58" s="8">
        <v>13.4</v>
      </c>
      <c r="N58" s="8">
        <v>0</v>
      </c>
      <c r="O58" s="50" t="s">
        <v>20</v>
      </c>
      <c r="P58" s="8">
        <v>12</v>
      </c>
      <c r="Q58" s="8">
        <v>0</v>
      </c>
      <c r="R58" s="8">
        <v>0</v>
      </c>
      <c r="S58" s="8">
        <v>25.4</v>
      </c>
      <c r="T58" s="8">
        <v>25.4</v>
      </c>
      <c r="U58" s="8">
        <v>46.4</v>
      </c>
      <c r="V58" s="8">
        <v>0</v>
      </c>
      <c r="W58" s="50" t="s">
        <v>20</v>
      </c>
      <c r="X58" s="8">
        <v>12</v>
      </c>
      <c r="Y58" s="50" t="s">
        <v>66</v>
      </c>
      <c r="Z58" s="50" t="s">
        <v>2204</v>
      </c>
      <c r="AA58" s="50" t="s">
        <v>1844</v>
      </c>
      <c r="AB58" s="8">
        <v>0</v>
      </c>
      <c r="AC58" s="8">
        <v>20</v>
      </c>
      <c r="AD58" s="50" t="s">
        <v>1890</v>
      </c>
      <c r="AE58" s="8" t="s">
        <v>31</v>
      </c>
      <c r="AF58" s="8">
        <v>10</v>
      </c>
      <c r="AG58" s="3" t="s">
        <v>2678</v>
      </c>
      <c r="AH58" s="8">
        <v>58075</v>
      </c>
      <c r="AI58" s="57" t="str">
        <f t="shared" si="1"/>
        <v>BR:Bleier,Richard*</v>
      </c>
      <c r="AJ58" s="57" t="str">
        <f t="shared" si="2"/>
        <v>BP:Bleier,Richard*</v>
      </c>
      <c r="AK58" s="4" t="s">
        <v>4958</v>
      </c>
      <c r="AL58" s="4" t="s">
        <v>6244</v>
      </c>
    </row>
    <row r="59" spans="1:38" ht="14.45" customHeight="1" x14ac:dyDescent="0.2">
      <c r="A59" s="43" t="s">
        <v>3498</v>
      </c>
      <c r="B59" s="9" t="s">
        <v>3484</v>
      </c>
      <c r="C59" s="6" t="s">
        <v>2472</v>
      </c>
      <c r="D59" s="31" t="s">
        <v>449</v>
      </c>
      <c r="E59" s="37">
        <v>33719</v>
      </c>
      <c r="F59" s="17">
        <f t="shared" si="3"/>
        <v>29</v>
      </c>
      <c r="G59" s="17">
        <v>62</v>
      </c>
      <c r="H59" s="8">
        <v>22</v>
      </c>
      <c r="I59" s="8">
        <v>7</v>
      </c>
      <c r="J59" s="8">
        <v>0</v>
      </c>
      <c r="K59" s="8">
        <v>16.600000000000001</v>
      </c>
      <c r="L59" s="8">
        <v>16.600000000000001</v>
      </c>
      <c r="M59" s="8">
        <v>32.5</v>
      </c>
      <c r="N59" s="8">
        <v>0.8</v>
      </c>
      <c r="O59" s="50" t="s">
        <v>38</v>
      </c>
      <c r="P59" s="8">
        <v>0</v>
      </c>
      <c r="Q59" s="8">
        <v>19</v>
      </c>
      <c r="R59" s="8">
        <v>16</v>
      </c>
      <c r="S59" s="8">
        <v>11.6</v>
      </c>
      <c r="T59" s="8">
        <v>27.6</v>
      </c>
      <c r="U59" s="8">
        <v>24.5</v>
      </c>
      <c r="V59" s="8">
        <v>0</v>
      </c>
      <c r="W59" s="50" t="s">
        <v>20</v>
      </c>
      <c r="X59" s="8">
        <v>0</v>
      </c>
      <c r="Y59" s="50" t="s">
        <v>66</v>
      </c>
      <c r="Z59" s="50" t="s">
        <v>2282</v>
      </c>
      <c r="AA59" s="50" t="s">
        <v>1871</v>
      </c>
      <c r="AB59" s="8">
        <v>18</v>
      </c>
      <c r="AC59" s="8">
        <v>10</v>
      </c>
      <c r="AD59" s="50" t="s">
        <v>1855</v>
      </c>
      <c r="AE59" s="8" t="s">
        <v>31</v>
      </c>
      <c r="AF59" s="8">
        <v>10</v>
      </c>
      <c r="AG59" s="3" t="s">
        <v>2471</v>
      </c>
      <c r="AH59" s="8">
        <v>66339</v>
      </c>
      <c r="AI59" s="57" t="str">
        <f t="shared" si="1"/>
        <v>BR:Cessa,Luis</v>
      </c>
      <c r="AJ59" s="57" t="str">
        <f t="shared" si="2"/>
        <v>BP:Cessa,Luis</v>
      </c>
      <c r="AK59" s="4" t="s">
        <v>5002</v>
      </c>
      <c r="AL59" s="4" t="s">
        <v>6013</v>
      </c>
    </row>
    <row r="60" spans="1:38" ht="14.45" customHeight="1" x14ac:dyDescent="0.2">
      <c r="A60" s="43" t="s">
        <v>3498</v>
      </c>
      <c r="B60" s="9" t="s">
        <v>3484</v>
      </c>
      <c r="C60" s="6" t="s">
        <v>1869</v>
      </c>
      <c r="D60" s="31" t="s">
        <v>238</v>
      </c>
      <c r="E60" s="37">
        <v>34862</v>
      </c>
      <c r="F60" s="17">
        <f t="shared" si="3"/>
        <v>26</v>
      </c>
      <c r="G60" s="17">
        <v>208</v>
      </c>
      <c r="H60" s="8">
        <v>74</v>
      </c>
      <c r="I60" s="8">
        <v>21</v>
      </c>
      <c r="J60" s="8">
        <v>6</v>
      </c>
      <c r="K60" s="8">
        <v>21.3</v>
      </c>
      <c r="L60" s="8">
        <v>27.3</v>
      </c>
      <c r="M60" s="8">
        <v>34.799999999999997</v>
      </c>
      <c r="N60" s="8">
        <v>0.8</v>
      </c>
      <c r="O60" s="50" t="s">
        <v>20</v>
      </c>
      <c r="P60" s="8">
        <v>12</v>
      </c>
      <c r="Q60" s="8">
        <v>19</v>
      </c>
      <c r="R60" s="8">
        <v>0</v>
      </c>
      <c r="S60" s="8">
        <v>34.299999999999997</v>
      </c>
      <c r="T60" s="8">
        <v>34.299999999999997</v>
      </c>
      <c r="U60" s="8">
        <v>57</v>
      </c>
      <c r="V60" s="8">
        <v>3.8</v>
      </c>
      <c r="W60" s="50" t="s">
        <v>113</v>
      </c>
      <c r="X60" s="8">
        <v>12</v>
      </c>
      <c r="Y60" s="50" t="s">
        <v>89</v>
      </c>
      <c r="Z60" s="50" t="s">
        <v>1845</v>
      </c>
      <c r="AA60" s="50" t="s">
        <v>1868</v>
      </c>
      <c r="AB60" s="8">
        <v>5</v>
      </c>
      <c r="AC60" s="8">
        <v>0</v>
      </c>
      <c r="AD60" s="50" t="s">
        <v>1859</v>
      </c>
      <c r="AE60" s="8" t="s">
        <v>31</v>
      </c>
      <c r="AF60" s="8">
        <v>10</v>
      </c>
      <c r="AG60" s="3" t="s">
        <v>1867</v>
      </c>
      <c r="AH60" s="8">
        <v>107636</v>
      </c>
      <c r="AI60" s="57" t="str">
        <f t="shared" si="1"/>
        <v>BR:Civale,Aaron</v>
      </c>
      <c r="AJ60" s="57" t="str">
        <f t="shared" si="2"/>
        <v>BP:Civale,Aaron</v>
      </c>
      <c r="AK60" s="4" t="s">
        <v>5012</v>
      </c>
      <c r="AL60" s="4" t="s">
        <v>5766</v>
      </c>
    </row>
    <row r="61" spans="1:38" ht="14.45" customHeight="1" x14ac:dyDescent="0.2">
      <c r="A61" s="31" t="s">
        <v>3498</v>
      </c>
      <c r="B61" s="8">
        <v>115</v>
      </c>
      <c r="C61" s="6" t="s">
        <v>2344</v>
      </c>
      <c r="D61" s="31" t="s">
        <v>625</v>
      </c>
      <c r="E61" s="37">
        <v>34064</v>
      </c>
      <c r="F61" s="17">
        <f t="shared" si="3"/>
        <v>28</v>
      </c>
      <c r="G61" s="17">
        <v>70</v>
      </c>
      <c r="H61" s="8">
        <v>25</v>
      </c>
      <c r="I61" s="8">
        <v>35</v>
      </c>
      <c r="J61" s="8">
        <v>0</v>
      </c>
      <c r="K61" s="8">
        <v>8.9</v>
      </c>
      <c r="L61" s="8">
        <v>8.9</v>
      </c>
      <c r="M61" s="8">
        <v>8.9</v>
      </c>
      <c r="N61" s="8">
        <v>0</v>
      </c>
      <c r="O61" s="50" t="s">
        <v>20</v>
      </c>
      <c r="P61" s="8">
        <v>2</v>
      </c>
      <c r="Q61" s="8">
        <v>26</v>
      </c>
      <c r="R61" s="8">
        <v>0</v>
      </c>
      <c r="S61" s="8">
        <v>17.3</v>
      </c>
      <c r="T61" s="8">
        <v>17.3</v>
      </c>
      <c r="U61" s="8">
        <v>31.4</v>
      </c>
      <c r="V61" s="8">
        <v>3.8</v>
      </c>
      <c r="W61" s="50" t="s">
        <v>24</v>
      </c>
      <c r="X61" s="8">
        <v>1</v>
      </c>
      <c r="Y61" s="50" t="s">
        <v>20</v>
      </c>
      <c r="Z61" s="50" t="s">
        <v>2343</v>
      </c>
      <c r="AA61" s="50" t="s">
        <v>1871</v>
      </c>
      <c r="AB61" s="8">
        <v>0</v>
      </c>
      <c r="AC61" s="8">
        <v>0</v>
      </c>
      <c r="AD61" s="50" t="s">
        <v>1855</v>
      </c>
      <c r="AE61" s="8" t="s">
        <v>31</v>
      </c>
      <c r="AF61" s="8">
        <v>10</v>
      </c>
      <c r="AG61" s="3" t="s">
        <v>2342</v>
      </c>
      <c r="AH61" s="8">
        <v>71042</v>
      </c>
      <c r="AI61" s="57" t="str">
        <f t="shared" si="1"/>
        <v>BR:Curtiss,John</v>
      </c>
      <c r="AJ61" s="57" t="str">
        <f t="shared" si="2"/>
        <v>BP:Curtiss,John</v>
      </c>
      <c r="AK61" s="4" t="s">
        <v>5546</v>
      </c>
      <c r="AL61" s="4" t="s">
        <v>5941</v>
      </c>
    </row>
    <row r="62" spans="1:38" ht="14.45" customHeight="1" x14ac:dyDescent="0.2">
      <c r="A62" s="31" t="s">
        <v>3498</v>
      </c>
      <c r="B62" s="8">
        <v>95</v>
      </c>
      <c r="C62" s="6" t="s">
        <v>2391</v>
      </c>
      <c r="D62" s="31" t="s">
        <v>364</v>
      </c>
      <c r="E62" s="37">
        <v>33234</v>
      </c>
      <c r="F62" s="17">
        <f t="shared" si="3"/>
        <v>30</v>
      </c>
      <c r="G62" s="17">
        <v>67</v>
      </c>
      <c r="H62" s="8">
        <v>24</v>
      </c>
      <c r="I62" s="8">
        <v>8</v>
      </c>
      <c r="J62" s="8">
        <v>0</v>
      </c>
      <c r="K62" s="8">
        <v>8.8000000000000007</v>
      </c>
      <c r="L62" s="8">
        <v>8.8000000000000007</v>
      </c>
      <c r="M62" s="8">
        <v>19.8</v>
      </c>
      <c r="N62" s="8">
        <v>0</v>
      </c>
      <c r="O62" s="50" t="s">
        <v>20</v>
      </c>
      <c r="P62" s="8">
        <v>12</v>
      </c>
      <c r="Q62" s="8">
        <v>23</v>
      </c>
      <c r="R62" s="8">
        <v>0</v>
      </c>
      <c r="S62" s="8">
        <v>27.4</v>
      </c>
      <c r="T62" s="8">
        <v>27.4</v>
      </c>
      <c r="U62" s="8">
        <v>35.4</v>
      </c>
      <c r="V62" s="8">
        <v>0</v>
      </c>
      <c r="W62" s="50" t="s">
        <v>20</v>
      </c>
      <c r="X62" s="8">
        <v>12</v>
      </c>
      <c r="Y62" s="50" t="s">
        <v>66</v>
      </c>
      <c r="Z62" s="50" t="s">
        <v>2204</v>
      </c>
      <c r="AA62" s="50" t="s">
        <v>1864</v>
      </c>
      <c r="AB62" s="8">
        <v>0</v>
      </c>
      <c r="AC62" s="8">
        <v>9</v>
      </c>
      <c r="AD62" s="50" t="s">
        <v>1890</v>
      </c>
      <c r="AE62" s="8" t="s">
        <v>31</v>
      </c>
      <c r="AF62" s="8">
        <v>10</v>
      </c>
      <c r="AG62" s="3" t="s">
        <v>2390</v>
      </c>
      <c r="AH62" s="8">
        <v>99857</v>
      </c>
      <c r="AI62" s="57" t="str">
        <f t="shared" si="1"/>
        <v>BR:Floro,Dylan</v>
      </c>
      <c r="AJ62" s="57" t="str">
        <f t="shared" si="2"/>
        <v>BP:Floro,Dylan</v>
      </c>
      <c r="AK62" s="4" t="s">
        <v>5086</v>
      </c>
      <c r="AL62" s="4" t="s">
        <v>6087</v>
      </c>
    </row>
    <row r="63" spans="1:38" ht="14.45" customHeight="1" x14ac:dyDescent="0.2">
      <c r="A63" s="31" t="s">
        <v>3498</v>
      </c>
      <c r="B63" s="8">
        <v>235</v>
      </c>
      <c r="C63" s="4" t="s">
        <v>2598</v>
      </c>
      <c r="D63" s="31" t="s">
        <v>565</v>
      </c>
      <c r="E63" s="37">
        <v>33228</v>
      </c>
      <c r="F63" s="17">
        <f t="shared" si="3"/>
        <v>30</v>
      </c>
      <c r="G63" s="17">
        <v>53</v>
      </c>
      <c r="H63" s="8">
        <v>19</v>
      </c>
      <c r="I63" s="8">
        <v>20</v>
      </c>
      <c r="J63" s="8">
        <v>12</v>
      </c>
      <c r="K63" s="8">
        <v>6.4</v>
      </c>
      <c r="L63" s="8">
        <v>18.5</v>
      </c>
      <c r="M63" s="8">
        <v>15</v>
      </c>
      <c r="N63" s="8">
        <v>0</v>
      </c>
      <c r="O63" s="50" t="s">
        <v>20</v>
      </c>
      <c r="P63" s="8">
        <v>12</v>
      </c>
      <c r="Q63" s="8">
        <v>17</v>
      </c>
      <c r="R63" s="8">
        <v>13</v>
      </c>
      <c r="S63" s="8">
        <v>15.6</v>
      </c>
      <c r="T63" s="8">
        <v>28.6</v>
      </c>
      <c r="U63" s="8">
        <v>43.6</v>
      </c>
      <c r="V63" s="8">
        <v>3.4</v>
      </c>
      <c r="W63" s="50" t="s">
        <v>52</v>
      </c>
      <c r="X63" s="8">
        <v>12</v>
      </c>
      <c r="Y63" s="50" t="s">
        <v>20</v>
      </c>
      <c r="Z63" s="50" t="s">
        <v>2040</v>
      </c>
      <c r="AA63" s="50" t="s">
        <v>1871</v>
      </c>
      <c r="AB63" s="8">
        <v>0</v>
      </c>
      <c r="AC63" s="8">
        <v>0</v>
      </c>
      <c r="AD63" s="50" t="s">
        <v>1855</v>
      </c>
      <c r="AE63" s="8" t="s">
        <v>31</v>
      </c>
      <c r="AF63" s="8">
        <v>10</v>
      </c>
      <c r="AG63" s="3" t="s">
        <v>2597</v>
      </c>
      <c r="AH63" s="8">
        <v>102077</v>
      </c>
      <c r="AI63" s="57" t="str">
        <f t="shared" si="1"/>
        <v>BR:Graveman,Kendall</v>
      </c>
      <c r="AJ63" s="57" t="str">
        <f t="shared" si="2"/>
        <v>BP:Graveman,Kendall</v>
      </c>
      <c r="AK63" s="57" t="s">
        <v>5130</v>
      </c>
      <c r="AL63" s="4" t="s">
        <v>6330</v>
      </c>
    </row>
    <row r="64" spans="1:38" ht="14.45" customHeight="1" x14ac:dyDescent="0.2">
      <c r="A64" s="43" t="s">
        <v>3498</v>
      </c>
      <c r="B64" s="9" t="s">
        <v>3484</v>
      </c>
      <c r="C64" s="6" t="s">
        <v>2171</v>
      </c>
      <c r="D64" s="31" t="s">
        <v>212</v>
      </c>
      <c r="E64" s="37">
        <v>33607</v>
      </c>
      <c r="F64" s="17">
        <f t="shared" si="3"/>
        <v>29</v>
      </c>
      <c r="G64" s="17">
        <v>95</v>
      </c>
      <c r="H64" s="8">
        <v>34</v>
      </c>
      <c r="I64" s="8">
        <v>19</v>
      </c>
      <c r="J64" s="8">
        <v>6</v>
      </c>
      <c r="K64" s="8">
        <v>15.8</v>
      </c>
      <c r="L64" s="8">
        <v>21.8</v>
      </c>
      <c r="M64" s="8">
        <v>22.9</v>
      </c>
      <c r="N64" s="8">
        <v>0</v>
      </c>
      <c r="O64" s="50" t="s">
        <v>20</v>
      </c>
      <c r="P64" s="8">
        <v>0</v>
      </c>
      <c r="Q64" s="8">
        <v>30</v>
      </c>
      <c r="R64" s="8">
        <v>23</v>
      </c>
      <c r="S64" s="8">
        <v>11.3</v>
      </c>
      <c r="T64" s="8">
        <v>34.299999999999997</v>
      </c>
      <c r="U64" s="8">
        <v>28.6</v>
      </c>
      <c r="V64" s="8">
        <v>4</v>
      </c>
      <c r="W64" s="50" t="s">
        <v>76</v>
      </c>
      <c r="X64" s="8">
        <v>0</v>
      </c>
      <c r="Y64" s="50" t="s">
        <v>45</v>
      </c>
      <c r="Z64" s="50" t="s">
        <v>2040</v>
      </c>
      <c r="AA64" s="50" t="s">
        <v>1864</v>
      </c>
      <c r="AB64" s="8">
        <v>11</v>
      </c>
      <c r="AC64" s="8">
        <v>12</v>
      </c>
      <c r="AD64" s="50" t="s">
        <v>1855</v>
      </c>
      <c r="AE64" s="8" t="s">
        <v>31</v>
      </c>
      <c r="AF64" s="8">
        <v>15</v>
      </c>
      <c r="AG64" s="3" t="s">
        <v>2170</v>
      </c>
      <c r="AH64" s="8">
        <v>68444</v>
      </c>
      <c r="AI64" s="57" t="str">
        <f t="shared" si="1"/>
        <v>BR:Lorenzen,Michael</v>
      </c>
      <c r="AJ64" s="57" t="str">
        <f t="shared" si="2"/>
        <v>BP:Lorenzen,Michael</v>
      </c>
      <c r="AK64" s="4" t="s">
        <v>5242</v>
      </c>
      <c r="AL64" s="4" t="s">
        <v>6025</v>
      </c>
    </row>
    <row r="65" spans="1:38" ht="14.45" customHeight="1" x14ac:dyDescent="0.2">
      <c r="A65" s="43" t="s">
        <v>3498</v>
      </c>
      <c r="B65" s="9" t="s">
        <v>3484</v>
      </c>
      <c r="C65" s="6" t="s">
        <v>1976</v>
      </c>
      <c r="D65" s="31" t="s">
        <v>644</v>
      </c>
      <c r="E65" s="37">
        <v>33165</v>
      </c>
      <c r="F65" s="17">
        <f t="shared" si="3"/>
        <v>30</v>
      </c>
      <c r="G65" s="17">
        <v>163</v>
      </c>
      <c r="H65" s="8">
        <v>58</v>
      </c>
      <c r="I65" s="8">
        <v>4</v>
      </c>
      <c r="J65" s="8">
        <v>13</v>
      </c>
      <c r="K65" s="8">
        <v>22.5</v>
      </c>
      <c r="L65" s="8">
        <v>35.5</v>
      </c>
      <c r="M65" s="8">
        <v>32</v>
      </c>
      <c r="N65" s="8">
        <v>2</v>
      </c>
      <c r="O65" s="50" t="s">
        <v>18</v>
      </c>
      <c r="P65" s="8">
        <v>0</v>
      </c>
      <c r="Q65" s="8">
        <v>7</v>
      </c>
      <c r="R65" s="8">
        <v>5</v>
      </c>
      <c r="S65" s="8">
        <v>20.3</v>
      </c>
      <c r="T65" s="8">
        <v>25.3</v>
      </c>
      <c r="U65" s="8">
        <v>47.3</v>
      </c>
      <c r="V65" s="8">
        <v>6.5</v>
      </c>
      <c r="W65" s="50" t="s">
        <v>24</v>
      </c>
      <c r="X65" s="8">
        <v>0</v>
      </c>
      <c r="Y65" s="50" t="s">
        <v>97</v>
      </c>
      <c r="Z65" s="50" t="s">
        <v>1975</v>
      </c>
      <c r="AA65" s="50" t="s">
        <v>1963</v>
      </c>
      <c r="AB65" s="8">
        <v>7</v>
      </c>
      <c r="AC65" s="8">
        <v>10</v>
      </c>
      <c r="AD65" s="50" t="s">
        <v>1855</v>
      </c>
      <c r="AE65" s="8" t="s">
        <v>31</v>
      </c>
      <c r="AF65" s="8">
        <v>13</v>
      </c>
      <c r="AG65" s="3" t="s">
        <v>1974</v>
      </c>
      <c r="AH65" s="8">
        <v>58407</v>
      </c>
      <c r="AI65" s="57" t="str">
        <f t="shared" si="1"/>
        <v>BR:Lyles,Jordan</v>
      </c>
      <c r="AJ65" s="57" t="str">
        <f t="shared" si="2"/>
        <v>BP:Lyles,Jordan</v>
      </c>
      <c r="AK65" s="4" t="s">
        <v>5248</v>
      </c>
      <c r="AL65" s="4" t="s">
        <v>6094</v>
      </c>
    </row>
    <row r="66" spans="1:38" ht="14.45" customHeight="1" x14ac:dyDescent="0.2">
      <c r="A66" s="43" t="s">
        <v>3498</v>
      </c>
      <c r="B66" s="9" t="s">
        <v>3484</v>
      </c>
      <c r="C66" s="6" t="s">
        <v>2442</v>
      </c>
      <c r="D66" s="31" t="s">
        <v>75</v>
      </c>
      <c r="E66" s="37">
        <v>31134</v>
      </c>
      <c r="F66" s="17">
        <f t="shared" si="3"/>
        <v>36</v>
      </c>
      <c r="G66" s="17">
        <v>65</v>
      </c>
      <c r="H66" s="8">
        <v>23</v>
      </c>
      <c r="I66" s="8">
        <v>0</v>
      </c>
      <c r="J66" s="8">
        <v>0</v>
      </c>
      <c r="K66" s="8">
        <v>30.9</v>
      </c>
      <c r="L66" s="8">
        <v>30.9</v>
      </c>
      <c r="M66" s="8">
        <v>31.3</v>
      </c>
      <c r="N66" s="8">
        <v>0</v>
      </c>
      <c r="O66" s="50" t="s">
        <v>20</v>
      </c>
      <c r="P66" s="8">
        <v>4</v>
      </c>
      <c r="Q66" s="8">
        <v>21</v>
      </c>
      <c r="R66" s="8">
        <v>0</v>
      </c>
      <c r="S66" s="8">
        <v>15.8</v>
      </c>
      <c r="T66" s="8">
        <v>15.8</v>
      </c>
      <c r="U66" s="8">
        <v>15.8</v>
      </c>
      <c r="V66" s="8">
        <v>0</v>
      </c>
      <c r="W66" s="50" t="s">
        <v>20</v>
      </c>
      <c r="X66" s="8">
        <v>4</v>
      </c>
      <c r="Y66" s="50" t="s">
        <v>66</v>
      </c>
      <c r="Z66" s="50" t="s">
        <v>2366</v>
      </c>
      <c r="AA66" s="50" t="s">
        <v>1844</v>
      </c>
      <c r="AB66" s="8">
        <v>0</v>
      </c>
      <c r="AC66" s="8">
        <v>9</v>
      </c>
      <c r="AD66" s="50" t="s">
        <v>1855</v>
      </c>
      <c r="AE66" s="8" t="s">
        <v>31</v>
      </c>
      <c r="AF66" s="8">
        <v>10</v>
      </c>
      <c r="AG66" s="3" t="s">
        <v>2441</v>
      </c>
      <c r="AH66" s="8">
        <v>52231</v>
      </c>
      <c r="AI66" s="57" t="str">
        <f t="shared" ref="AI66:AI129" si="4">HYPERLINK(AK66,_xlfn.CONCAT("BR:",C66))</f>
        <v>BR:Melancon,Mark</v>
      </c>
      <c r="AJ66" s="57" t="str">
        <f t="shared" ref="AJ66:AJ129" si="5">HYPERLINK(AL66,_xlfn.CONCAT("BP:",C66))</f>
        <v>BP:Melancon,Mark</v>
      </c>
      <c r="AK66" s="4" t="s">
        <v>5281</v>
      </c>
      <c r="AL66" s="4" t="s">
        <v>6294</v>
      </c>
    </row>
    <row r="67" spans="1:38" ht="14.45" customHeight="1" x14ac:dyDescent="0.2">
      <c r="A67" s="31" t="s">
        <v>3498</v>
      </c>
      <c r="B67" s="8">
        <v>215</v>
      </c>
      <c r="C67" s="4" t="s">
        <v>2799</v>
      </c>
      <c r="D67" s="31" t="s">
        <v>668</v>
      </c>
      <c r="E67" s="37">
        <v>33525</v>
      </c>
      <c r="F67" s="17">
        <f t="shared" si="3"/>
        <v>29</v>
      </c>
      <c r="G67" s="17">
        <v>36</v>
      </c>
      <c r="H67" s="8">
        <v>13</v>
      </c>
      <c r="I67" s="8">
        <v>56</v>
      </c>
      <c r="J67" s="8">
        <v>10</v>
      </c>
      <c r="K67" s="8">
        <v>0.6</v>
      </c>
      <c r="L67" s="8">
        <v>10.6</v>
      </c>
      <c r="M67" s="8">
        <v>0.6</v>
      </c>
      <c r="N67" s="8">
        <v>0</v>
      </c>
      <c r="O67" s="50" t="s">
        <v>230</v>
      </c>
      <c r="P67" s="8">
        <v>2</v>
      </c>
      <c r="Q67" s="8">
        <v>20</v>
      </c>
      <c r="R67" s="8">
        <v>16</v>
      </c>
      <c r="S67" s="8">
        <v>15.3</v>
      </c>
      <c r="T67" s="8">
        <v>31.3</v>
      </c>
      <c r="U67" s="8">
        <v>29.1</v>
      </c>
      <c r="V67" s="8">
        <v>0</v>
      </c>
      <c r="W67" s="50" t="s">
        <v>230</v>
      </c>
      <c r="X67" s="8">
        <v>2</v>
      </c>
      <c r="Y67" s="50" t="s">
        <v>66</v>
      </c>
      <c r="Z67" s="50" t="s">
        <v>2242</v>
      </c>
      <c r="AA67" s="50" t="s">
        <v>1844</v>
      </c>
      <c r="AB67" s="8">
        <v>0</v>
      </c>
      <c r="AC67" s="8">
        <v>0</v>
      </c>
      <c r="AD67" s="50" t="s">
        <v>1855</v>
      </c>
      <c r="AE67" s="8" t="s">
        <v>31</v>
      </c>
      <c r="AF67" s="8">
        <v>10</v>
      </c>
      <c r="AG67" s="3" t="s">
        <v>2798</v>
      </c>
      <c r="AH67" s="8">
        <v>104993</v>
      </c>
      <c r="AI67" s="57" t="str">
        <f t="shared" si="4"/>
        <v>BR:Merryweather,Julian</v>
      </c>
      <c r="AJ67" s="57" t="str">
        <f t="shared" si="5"/>
        <v>BP:Merryweather,Julian</v>
      </c>
      <c r="AK67" s="4" t="s">
        <v>5285</v>
      </c>
      <c r="AL67" s="4" t="s">
        <v>6038</v>
      </c>
    </row>
    <row r="68" spans="1:38" ht="14.45" customHeight="1" x14ac:dyDescent="0.2">
      <c r="A68" s="31" t="s">
        <v>3498</v>
      </c>
      <c r="B68" s="8">
        <v>228</v>
      </c>
      <c r="C68" s="6" t="s">
        <v>2716</v>
      </c>
      <c r="D68" s="31" t="s">
        <v>508</v>
      </c>
      <c r="E68" s="37">
        <v>31217</v>
      </c>
      <c r="F68" s="17">
        <f t="shared" si="3"/>
        <v>36</v>
      </c>
      <c r="G68" s="17">
        <v>45</v>
      </c>
      <c r="H68" s="8">
        <v>16</v>
      </c>
      <c r="I68" s="8">
        <v>50</v>
      </c>
      <c r="J68" s="8">
        <v>14</v>
      </c>
      <c r="K68" s="8">
        <v>9.4</v>
      </c>
      <c r="L68" s="8">
        <v>23.4</v>
      </c>
      <c r="M68" s="8">
        <v>27</v>
      </c>
      <c r="N68" s="8">
        <v>1.6</v>
      </c>
      <c r="O68" s="50" t="s">
        <v>64</v>
      </c>
      <c r="P68" s="8">
        <v>0</v>
      </c>
      <c r="Q68" s="8">
        <v>59</v>
      </c>
      <c r="R68" s="8">
        <v>12</v>
      </c>
      <c r="S68" s="8">
        <v>3.7</v>
      </c>
      <c r="T68" s="8">
        <v>15.7</v>
      </c>
      <c r="U68" s="8">
        <v>9.8000000000000007</v>
      </c>
      <c r="V68" s="8">
        <v>1.6</v>
      </c>
      <c r="W68" s="50" t="s">
        <v>64</v>
      </c>
      <c r="X68" s="8">
        <v>0</v>
      </c>
      <c r="Y68" s="50" t="s">
        <v>70</v>
      </c>
      <c r="Z68" s="50" t="s">
        <v>2204</v>
      </c>
      <c r="AA68" s="50" t="s">
        <v>1844</v>
      </c>
      <c r="AB68" s="8">
        <v>0</v>
      </c>
      <c r="AC68" s="8">
        <v>0</v>
      </c>
      <c r="AD68" s="50" t="s">
        <v>1855</v>
      </c>
      <c r="AE68" s="8" t="s">
        <v>31</v>
      </c>
      <c r="AF68" s="8">
        <v>10</v>
      </c>
      <c r="AG68" s="3" t="s">
        <v>2715</v>
      </c>
      <c r="AH68" s="8">
        <v>51962</v>
      </c>
      <c r="AI68" s="57" t="str">
        <f t="shared" si="4"/>
        <v>BR:Parker,Blake</v>
      </c>
      <c r="AJ68" s="57" t="str">
        <f t="shared" si="5"/>
        <v>BP:Parker,Blake</v>
      </c>
      <c r="AK68" s="4" t="s">
        <v>5329</v>
      </c>
      <c r="AL68" s="4" t="s">
        <v>6289</v>
      </c>
    </row>
    <row r="69" spans="1:38" ht="14.45" customHeight="1" x14ac:dyDescent="0.2">
      <c r="A69" s="31" t="s">
        <v>3498</v>
      </c>
      <c r="B69" s="8">
        <v>15</v>
      </c>
      <c r="C69" s="6" t="s">
        <v>2304</v>
      </c>
      <c r="D69" s="31" t="s">
        <v>625</v>
      </c>
      <c r="E69" s="37">
        <v>33851</v>
      </c>
      <c r="F69" s="17">
        <f t="shared" si="3"/>
        <v>28</v>
      </c>
      <c r="G69" s="17">
        <v>73</v>
      </c>
      <c r="H69" s="8">
        <v>26</v>
      </c>
      <c r="I69" s="8">
        <v>10</v>
      </c>
      <c r="J69" s="8">
        <v>0</v>
      </c>
      <c r="K69" s="8">
        <v>16.899999999999999</v>
      </c>
      <c r="L69" s="8">
        <v>16.899999999999999</v>
      </c>
      <c r="M69" s="8">
        <v>16.899999999999999</v>
      </c>
      <c r="N69" s="8">
        <v>0</v>
      </c>
      <c r="O69" s="50" t="s">
        <v>20</v>
      </c>
      <c r="P69" s="8">
        <v>12</v>
      </c>
      <c r="Q69" s="8">
        <v>22</v>
      </c>
      <c r="R69" s="8">
        <v>0</v>
      </c>
      <c r="S69" s="8">
        <v>5</v>
      </c>
      <c r="T69" s="8">
        <v>5</v>
      </c>
      <c r="U69" s="8">
        <v>5</v>
      </c>
      <c r="V69" s="8">
        <v>0</v>
      </c>
      <c r="W69" s="50" t="s">
        <v>20</v>
      </c>
      <c r="X69" s="8">
        <v>12</v>
      </c>
      <c r="Y69" s="50" t="s">
        <v>66</v>
      </c>
      <c r="Z69" s="50" t="s">
        <v>2190</v>
      </c>
      <c r="AA69" s="50" t="s">
        <v>1844</v>
      </c>
      <c r="AB69" s="8">
        <v>0</v>
      </c>
      <c r="AC69" s="8">
        <v>0</v>
      </c>
      <c r="AD69" s="50" t="s">
        <v>1855</v>
      </c>
      <c r="AE69" s="8" t="s">
        <v>31</v>
      </c>
      <c r="AF69" s="8">
        <v>10</v>
      </c>
      <c r="AG69" s="3" t="s">
        <v>2303</v>
      </c>
      <c r="AH69" s="8">
        <v>102744</v>
      </c>
      <c r="AI69" s="57" t="str">
        <f t="shared" si="4"/>
        <v>BR:Slegers,Aaron</v>
      </c>
      <c r="AJ69" s="57" t="str">
        <f t="shared" si="5"/>
        <v>BP:Slegers,Aaron</v>
      </c>
      <c r="AK69" s="4" t="s">
        <v>5424</v>
      </c>
      <c r="AL69" s="4" t="s">
        <v>5993</v>
      </c>
    </row>
    <row r="70" spans="1:38" ht="14.45" customHeight="1" x14ac:dyDescent="0.2">
      <c r="A70" s="31" t="s">
        <v>3498</v>
      </c>
      <c r="B70" s="8">
        <v>255</v>
      </c>
      <c r="C70" s="6" t="s">
        <v>2832</v>
      </c>
      <c r="D70" s="31" t="s">
        <v>491</v>
      </c>
      <c r="E70" s="37">
        <v>32975</v>
      </c>
      <c r="F70" s="17">
        <f t="shared" si="3"/>
        <v>31</v>
      </c>
      <c r="G70" s="17">
        <v>34</v>
      </c>
      <c r="H70" s="8">
        <v>12</v>
      </c>
      <c r="I70" s="8">
        <v>55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50" t="s">
        <v>230</v>
      </c>
      <c r="P70" s="8">
        <v>0</v>
      </c>
      <c r="Q70" s="8">
        <v>31</v>
      </c>
      <c r="R70" s="8">
        <v>0</v>
      </c>
      <c r="S70" s="8">
        <v>12.5</v>
      </c>
      <c r="T70" s="8">
        <v>12.5</v>
      </c>
      <c r="U70" s="8">
        <v>28.4</v>
      </c>
      <c r="V70" s="8">
        <v>2.2000000000000002</v>
      </c>
      <c r="W70" s="50" t="s">
        <v>43</v>
      </c>
      <c r="X70" s="8">
        <v>0</v>
      </c>
      <c r="Y70" s="50" t="s">
        <v>19</v>
      </c>
      <c r="Z70" s="50" t="s">
        <v>2769</v>
      </c>
      <c r="AA70" s="50" t="s">
        <v>1844</v>
      </c>
      <c r="AB70" s="8">
        <v>0</v>
      </c>
      <c r="AC70" s="8">
        <v>0</v>
      </c>
      <c r="AD70" s="50" t="s">
        <v>1855</v>
      </c>
      <c r="AE70" s="8" t="s">
        <v>31</v>
      </c>
      <c r="AF70" s="8">
        <v>10</v>
      </c>
      <c r="AG70" s="3" t="s">
        <v>2831</v>
      </c>
      <c r="AH70" s="8">
        <v>68471</v>
      </c>
      <c r="AI70" s="57" t="str">
        <f t="shared" si="4"/>
        <v>BR:Smith,Burch</v>
      </c>
      <c r="AJ70" s="57" t="str">
        <f t="shared" si="5"/>
        <v>BP:Smith,Burch</v>
      </c>
      <c r="AK70" s="4" t="s">
        <v>5600</v>
      </c>
      <c r="AL70" s="4" t="s">
        <v>6130</v>
      </c>
    </row>
    <row r="71" spans="1:38" ht="14.45" customHeight="1" x14ac:dyDescent="0.2">
      <c r="A71" s="43" t="s">
        <v>3498</v>
      </c>
      <c r="B71" s="9" t="s">
        <v>3484</v>
      </c>
      <c r="C71" s="6" t="s">
        <v>2068</v>
      </c>
      <c r="D71" s="31" t="s">
        <v>449</v>
      </c>
      <c r="E71" s="37">
        <v>32448</v>
      </c>
      <c r="F71" s="17">
        <f t="shared" si="3"/>
        <v>32</v>
      </c>
      <c r="G71" s="17">
        <v>135</v>
      </c>
      <c r="H71" s="8">
        <v>48</v>
      </c>
      <c r="I71" s="8">
        <v>26</v>
      </c>
      <c r="J71" s="8">
        <v>0</v>
      </c>
      <c r="K71" s="8">
        <v>10.8</v>
      </c>
      <c r="L71" s="8">
        <v>10.8</v>
      </c>
      <c r="M71" s="8">
        <v>29</v>
      </c>
      <c r="N71" s="8">
        <v>4.8</v>
      </c>
      <c r="O71" s="50" t="s">
        <v>24</v>
      </c>
      <c r="P71" s="8">
        <v>0</v>
      </c>
      <c r="Q71" s="8">
        <v>20</v>
      </c>
      <c r="R71" s="8">
        <v>0</v>
      </c>
      <c r="S71" s="8">
        <v>26.5</v>
      </c>
      <c r="T71" s="8">
        <v>26.5</v>
      </c>
      <c r="U71" s="8">
        <v>38.5</v>
      </c>
      <c r="V71" s="8">
        <v>1.8</v>
      </c>
      <c r="W71" s="50" t="s">
        <v>61</v>
      </c>
      <c r="X71" s="8">
        <v>0</v>
      </c>
      <c r="Y71" s="50" t="s">
        <v>97</v>
      </c>
      <c r="Z71" s="50" t="s">
        <v>1915</v>
      </c>
      <c r="AA71" s="50" t="s">
        <v>1864</v>
      </c>
      <c r="AB71" s="8">
        <v>0</v>
      </c>
      <c r="AC71" s="8">
        <v>0</v>
      </c>
      <c r="AD71" s="50" t="s">
        <v>1855</v>
      </c>
      <c r="AE71" s="8" t="s">
        <v>31</v>
      </c>
      <c r="AF71" s="8">
        <v>10</v>
      </c>
      <c r="AG71" s="3" t="s">
        <v>2067</v>
      </c>
      <c r="AH71" s="8">
        <v>59473</v>
      </c>
      <c r="AI71" s="57" t="str">
        <f t="shared" si="4"/>
        <v>BR:Tanaka,Masahiro</v>
      </c>
      <c r="AJ71" s="57" t="str">
        <f t="shared" si="5"/>
        <v>BP:Tanaka,Masahiro</v>
      </c>
      <c r="AK71" s="4" t="s">
        <v>5460</v>
      </c>
      <c r="AL71" s="4" t="s">
        <v>6192</v>
      </c>
    </row>
    <row r="72" spans="1:38" ht="14.45" customHeight="1" x14ac:dyDescent="0.2">
      <c r="A72" s="31" t="s">
        <v>3498</v>
      </c>
      <c r="B72" s="8">
        <v>195</v>
      </c>
      <c r="C72" s="4" t="s">
        <v>2520</v>
      </c>
      <c r="D72" s="31" t="s">
        <v>311</v>
      </c>
      <c r="E72" s="37">
        <v>34928</v>
      </c>
      <c r="F72" s="17">
        <f t="shared" si="3"/>
        <v>25</v>
      </c>
      <c r="G72" s="17">
        <v>59</v>
      </c>
      <c r="H72" s="8">
        <v>21</v>
      </c>
      <c r="I72" s="8">
        <v>9</v>
      </c>
      <c r="J72" s="8">
        <v>18</v>
      </c>
      <c r="K72" s="8">
        <v>6.3</v>
      </c>
      <c r="L72" s="8">
        <v>24.4</v>
      </c>
      <c r="M72" s="8">
        <v>11.1</v>
      </c>
      <c r="N72" s="8">
        <v>1.4</v>
      </c>
      <c r="O72" s="50" t="s">
        <v>38</v>
      </c>
      <c r="P72" s="8">
        <v>9</v>
      </c>
      <c r="Q72" s="8">
        <v>21</v>
      </c>
      <c r="R72" s="8">
        <v>19</v>
      </c>
      <c r="S72" s="8">
        <v>3.7</v>
      </c>
      <c r="T72" s="8">
        <v>22.7</v>
      </c>
      <c r="U72" s="8">
        <v>8.5</v>
      </c>
      <c r="V72" s="8">
        <v>1.2</v>
      </c>
      <c r="W72" s="50" t="s">
        <v>20</v>
      </c>
      <c r="X72" s="8">
        <v>9</v>
      </c>
      <c r="Y72" s="50" t="s">
        <v>108</v>
      </c>
      <c r="Z72" s="50" t="s">
        <v>2214</v>
      </c>
      <c r="AA72" s="50" t="s">
        <v>1844</v>
      </c>
      <c r="AB72" s="8">
        <v>19</v>
      </c>
      <c r="AC72" s="8">
        <v>10</v>
      </c>
      <c r="AD72" s="50" t="s">
        <v>1890</v>
      </c>
      <c r="AE72" s="8" t="s">
        <v>31</v>
      </c>
      <c r="AF72" s="8">
        <v>10</v>
      </c>
      <c r="AG72" s="3" t="s">
        <v>2519</v>
      </c>
      <c r="AH72" s="8">
        <v>102762</v>
      </c>
      <c r="AI72" s="57" t="str">
        <f t="shared" si="4"/>
        <v>BR:Taylor,Blake*</v>
      </c>
      <c r="AJ72" s="57" t="str">
        <f t="shared" si="5"/>
        <v>BP:Taylor,Blake*</v>
      </c>
      <c r="AK72" s="4" t="s">
        <v>5464</v>
      </c>
      <c r="AL72" s="4" t="s">
        <v>5752</v>
      </c>
    </row>
    <row r="73" spans="1:38" ht="14.45" customHeight="1" x14ac:dyDescent="0.2">
      <c r="A73" s="43" t="s">
        <v>3498</v>
      </c>
      <c r="B73" s="9" t="s">
        <v>3484</v>
      </c>
      <c r="C73" s="6" t="s">
        <v>1992</v>
      </c>
      <c r="D73" s="31" t="s">
        <v>625</v>
      </c>
      <c r="E73" s="37">
        <v>33603</v>
      </c>
      <c r="F73" s="17">
        <f t="shared" si="3"/>
        <v>29</v>
      </c>
      <c r="G73" s="17">
        <v>157</v>
      </c>
      <c r="H73" s="8">
        <v>56</v>
      </c>
      <c r="I73" s="8">
        <v>12</v>
      </c>
      <c r="J73" s="8">
        <v>5</v>
      </c>
      <c r="K73" s="8">
        <v>23.4</v>
      </c>
      <c r="L73" s="8">
        <v>28.4</v>
      </c>
      <c r="M73" s="8">
        <v>27.5</v>
      </c>
      <c r="N73" s="8">
        <v>0.6</v>
      </c>
      <c r="O73" s="50" t="s">
        <v>38</v>
      </c>
      <c r="P73" s="8">
        <v>0</v>
      </c>
      <c r="Q73" s="8">
        <v>19</v>
      </c>
      <c r="R73" s="8">
        <v>1</v>
      </c>
      <c r="S73" s="8">
        <v>21.4</v>
      </c>
      <c r="T73" s="8">
        <v>22.4</v>
      </c>
      <c r="U73" s="8">
        <v>27.9</v>
      </c>
      <c r="V73" s="8">
        <v>0.4</v>
      </c>
      <c r="W73" s="50" t="s">
        <v>38</v>
      </c>
      <c r="X73" s="8">
        <v>1</v>
      </c>
      <c r="Y73" s="50" t="s">
        <v>20</v>
      </c>
      <c r="Z73" s="50" t="s">
        <v>1991</v>
      </c>
      <c r="AA73" s="50" t="s">
        <v>1844</v>
      </c>
      <c r="AB73" s="8">
        <v>0</v>
      </c>
      <c r="AC73" s="8">
        <v>7</v>
      </c>
      <c r="AD73" s="50" t="s">
        <v>1855</v>
      </c>
      <c r="AE73" s="8" t="s">
        <v>31</v>
      </c>
      <c r="AF73" s="8">
        <v>10</v>
      </c>
      <c r="AG73" s="3" t="s">
        <v>1990</v>
      </c>
      <c r="AH73" s="8">
        <v>103929</v>
      </c>
      <c r="AI73" s="57" t="str">
        <f t="shared" si="4"/>
        <v>BR:Yarbrough,Ryan*</v>
      </c>
      <c r="AJ73" s="57" t="str">
        <f t="shared" si="5"/>
        <v>BP:Yarbrough,Ryan*</v>
      </c>
      <c r="AK73" s="4" t="s">
        <v>5530</v>
      </c>
      <c r="AL73" s="4" t="s">
        <v>6026</v>
      </c>
    </row>
    <row r="74" spans="1:38" ht="14.45" customHeight="1" x14ac:dyDescent="0.2">
      <c r="A74" s="31" t="s">
        <v>3498</v>
      </c>
      <c r="B74" s="8">
        <v>55</v>
      </c>
      <c r="C74" s="6" t="s">
        <v>2425</v>
      </c>
      <c r="D74" s="31" t="s">
        <v>329</v>
      </c>
      <c r="E74" s="37">
        <v>33494</v>
      </c>
      <c r="F74" s="17">
        <f t="shared" si="3"/>
        <v>29</v>
      </c>
      <c r="G74" s="17">
        <v>65</v>
      </c>
      <c r="H74" s="8">
        <v>23</v>
      </c>
      <c r="I74" s="8">
        <v>43</v>
      </c>
      <c r="J74" s="8">
        <v>21</v>
      </c>
      <c r="K74" s="8">
        <v>2.2000000000000002</v>
      </c>
      <c r="L74" s="8">
        <v>23.2</v>
      </c>
      <c r="M74" s="8">
        <v>4.4000000000000004</v>
      </c>
      <c r="N74" s="8">
        <v>0</v>
      </c>
      <c r="O74" s="50" t="s">
        <v>230</v>
      </c>
      <c r="P74" s="8">
        <v>10</v>
      </c>
      <c r="Q74" s="8">
        <v>24</v>
      </c>
      <c r="R74" s="8">
        <v>7</v>
      </c>
      <c r="S74" s="8">
        <v>14.1</v>
      </c>
      <c r="T74" s="8">
        <v>21</v>
      </c>
      <c r="U74" s="8">
        <v>28</v>
      </c>
      <c r="V74" s="8">
        <v>0</v>
      </c>
      <c r="W74" s="50" t="s">
        <v>230</v>
      </c>
      <c r="X74" s="8">
        <v>12</v>
      </c>
      <c r="Y74" s="50" t="s">
        <v>66</v>
      </c>
      <c r="Z74" s="50" t="s">
        <v>2231</v>
      </c>
      <c r="AA74" s="50" t="s">
        <v>1864</v>
      </c>
      <c r="AB74" s="8">
        <v>0</v>
      </c>
      <c r="AC74" s="8">
        <v>20</v>
      </c>
      <c r="AD74" s="50" t="s">
        <v>1855</v>
      </c>
      <c r="AE74" s="8" t="s">
        <v>31</v>
      </c>
      <c r="AF74" s="8">
        <v>10</v>
      </c>
      <c r="AG74" s="3" t="s">
        <v>2424</v>
      </c>
      <c r="AH74" s="8">
        <v>100727</v>
      </c>
      <c r="AI74" s="57" t="str">
        <f t="shared" si="4"/>
        <v>BR:Zimmer,Kyle</v>
      </c>
      <c r="AJ74" s="57" t="str">
        <f t="shared" si="5"/>
        <v>BP:Zimmer,Kyle</v>
      </c>
      <c r="AK74" s="4" t="s">
        <v>5536</v>
      </c>
      <c r="AL74" s="4" t="s">
        <v>6049</v>
      </c>
    </row>
    <row r="75" spans="1:38" ht="14.45" customHeight="1" x14ac:dyDescent="0.2">
      <c r="A75" s="43" t="s">
        <v>3481</v>
      </c>
      <c r="B75" s="8" t="s">
        <v>3484</v>
      </c>
      <c r="C75" s="6" t="s">
        <v>2162</v>
      </c>
      <c r="D75" s="31" t="s">
        <v>644</v>
      </c>
      <c r="E75" s="37">
        <v>35655</v>
      </c>
      <c r="F75" s="17">
        <f t="shared" si="3"/>
        <v>23</v>
      </c>
      <c r="G75" s="17">
        <v>95</v>
      </c>
      <c r="H75" s="8">
        <v>34</v>
      </c>
      <c r="I75" s="8">
        <v>31</v>
      </c>
      <c r="J75" s="8">
        <v>11</v>
      </c>
      <c r="K75" s="8">
        <v>17.8</v>
      </c>
      <c r="L75" s="8">
        <v>28.8</v>
      </c>
      <c r="M75" s="8">
        <v>55</v>
      </c>
      <c r="N75" s="8">
        <v>9.3000000000000007</v>
      </c>
      <c r="O75" s="50" t="s">
        <v>24</v>
      </c>
      <c r="P75" s="8">
        <v>0</v>
      </c>
      <c r="Q75" s="8">
        <v>17</v>
      </c>
      <c r="R75" s="8">
        <v>23</v>
      </c>
      <c r="S75" s="8">
        <v>10</v>
      </c>
      <c r="T75" s="8">
        <v>33</v>
      </c>
      <c r="U75" s="8">
        <v>16.600000000000001</v>
      </c>
      <c r="V75" s="8">
        <v>0</v>
      </c>
      <c r="W75" s="50" t="s">
        <v>20</v>
      </c>
      <c r="X75" s="8">
        <v>0</v>
      </c>
      <c r="Y75" s="50" t="s">
        <v>66</v>
      </c>
      <c r="Z75" s="50" t="s">
        <v>2040</v>
      </c>
      <c r="AA75" s="50" t="s">
        <v>1864</v>
      </c>
      <c r="AB75" s="8">
        <v>0</v>
      </c>
      <c r="AC75" s="8">
        <v>5</v>
      </c>
      <c r="AD75" s="50" t="s">
        <v>1890</v>
      </c>
      <c r="AE75" s="8" t="s">
        <v>31</v>
      </c>
      <c r="AF75" s="8">
        <v>10</v>
      </c>
      <c r="AG75" s="3" t="s">
        <v>2161</v>
      </c>
      <c r="AH75" s="8">
        <v>107170</v>
      </c>
      <c r="AI75" s="57" t="str">
        <f t="shared" si="4"/>
        <v>BR:Allard,Kolby*</v>
      </c>
      <c r="AJ75" s="57" t="str">
        <f t="shared" si="5"/>
        <v>BP:Allard,Kolby*</v>
      </c>
      <c r="AK75" s="4" t="s">
        <v>4911</v>
      </c>
      <c r="AL75" s="4" t="s">
        <v>5652</v>
      </c>
    </row>
    <row r="76" spans="1:38" ht="14.45" customHeight="1" x14ac:dyDescent="0.2">
      <c r="A76" s="31" t="s">
        <v>3481</v>
      </c>
      <c r="B76" s="8">
        <v>307</v>
      </c>
      <c r="C76" s="6" t="s">
        <v>2683</v>
      </c>
      <c r="D76" s="31" t="s">
        <v>364</v>
      </c>
      <c r="E76" s="37">
        <v>32213</v>
      </c>
      <c r="F76" s="17">
        <f t="shared" si="3"/>
        <v>33</v>
      </c>
      <c r="G76" s="17">
        <v>48</v>
      </c>
      <c r="H76" s="8">
        <v>17</v>
      </c>
      <c r="I76" s="8">
        <v>14</v>
      </c>
      <c r="J76" s="8">
        <v>9</v>
      </c>
      <c r="K76" s="8">
        <v>0</v>
      </c>
      <c r="L76" s="8">
        <v>9</v>
      </c>
      <c r="M76" s="8">
        <v>0</v>
      </c>
      <c r="N76" s="8">
        <v>0</v>
      </c>
      <c r="O76" s="50" t="s">
        <v>230</v>
      </c>
      <c r="P76" s="8">
        <v>0</v>
      </c>
      <c r="Q76" s="8">
        <v>17</v>
      </c>
      <c r="R76" s="8">
        <v>15</v>
      </c>
      <c r="S76" s="8">
        <v>13.3</v>
      </c>
      <c r="T76" s="8">
        <v>28.3</v>
      </c>
      <c r="U76" s="8">
        <v>34.299999999999997</v>
      </c>
      <c r="V76" s="8">
        <v>4.5</v>
      </c>
      <c r="W76" s="50" t="s">
        <v>117</v>
      </c>
      <c r="X76" s="8">
        <v>0</v>
      </c>
      <c r="Y76" s="50" t="s">
        <v>108</v>
      </c>
      <c r="Z76" s="50" t="s">
        <v>2250</v>
      </c>
      <c r="AA76" s="50" t="s">
        <v>1864</v>
      </c>
      <c r="AB76" s="8">
        <v>0</v>
      </c>
      <c r="AC76" s="8">
        <v>0</v>
      </c>
      <c r="AD76" s="50" t="s">
        <v>1855</v>
      </c>
      <c r="AE76" s="8" t="s">
        <v>31</v>
      </c>
      <c r="AF76" s="8">
        <v>10</v>
      </c>
      <c r="AG76" s="3" t="s">
        <v>2682</v>
      </c>
      <c r="AH76" s="8">
        <v>55520</v>
      </c>
      <c r="AI76" s="57" t="str">
        <f t="shared" si="4"/>
        <v>BR:Baez,Pedro</v>
      </c>
      <c r="AJ76" s="57" t="str">
        <f t="shared" si="5"/>
        <v>BP:Baez,Pedro</v>
      </c>
      <c r="AK76" s="4" t="s">
        <v>4929</v>
      </c>
      <c r="AL76" s="4" t="s">
        <v>6212</v>
      </c>
    </row>
    <row r="77" spans="1:38" ht="14.45" customHeight="1" x14ac:dyDescent="0.2">
      <c r="A77" s="43" t="s">
        <v>3481</v>
      </c>
      <c r="B77" s="9" t="s">
        <v>3484</v>
      </c>
      <c r="C77" s="6" t="s">
        <v>1938</v>
      </c>
      <c r="D77" s="31" t="s">
        <v>491</v>
      </c>
      <c r="E77" s="37">
        <v>32561</v>
      </c>
      <c r="F77" s="17">
        <f t="shared" si="3"/>
        <v>32</v>
      </c>
      <c r="G77" s="17">
        <v>177</v>
      </c>
      <c r="H77" s="8">
        <v>63</v>
      </c>
      <c r="I77" s="8">
        <v>23</v>
      </c>
      <c r="J77" s="8">
        <v>5</v>
      </c>
      <c r="K77" s="8">
        <v>18.5</v>
      </c>
      <c r="L77" s="8">
        <v>23.5</v>
      </c>
      <c r="M77" s="8">
        <v>36.799999999999997</v>
      </c>
      <c r="N77" s="8">
        <v>2.4</v>
      </c>
      <c r="O77" s="50" t="s">
        <v>41</v>
      </c>
      <c r="P77" s="8">
        <v>8</v>
      </c>
      <c r="Q77" s="8">
        <v>21</v>
      </c>
      <c r="R77" s="8">
        <v>4</v>
      </c>
      <c r="S77" s="8">
        <v>13.1</v>
      </c>
      <c r="T77" s="8">
        <v>17.100000000000001</v>
      </c>
      <c r="U77" s="8">
        <v>18.600000000000001</v>
      </c>
      <c r="V77" s="8">
        <v>0</v>
      </c>
      <c r="W77" s="50" t="s">
        <v>20</v>
      </c>
      <c r="X77" s="8">
        <v>8</v>
      </c>
      <c r="Y77" s="50" t="s">
        <v>66</v>
      </c>
      <c r="Z77" s="50" t="s">
        <v>1876</v>
      </c>
      <c r="AA77" s="50" t="s">
        <v>1937</v>
      </c>
      <c r="AB77" s="8">
        <v>0</v>
      </c>
      <c r="AC77" s="8">
        <v>7</v>
      </c>
      <c r="AD77" s="50" t="s">
        <v>1848</v>
      </c>
      <c r="AE77" s="8" t="s">
        <v>31</v>
      </c>
      <c r="AF77" s="8">
        <v>10</v>
      </c>
      <c r="AG77" s="3" t="s">
        <v>1936</v>
      </c>
      <c r="AH77" s="8">
        <v>69516</v>
      </c>
      <c r="AI77" s="57" t="str">
        <f t="shared" si="4"/>
        <v>BR:Bassitt,Chris</v>
      </c>
      <c r="AJ77" s="57" t="str">
        <f t="shared" si="5"/>
        <v>BP:Bassitt,Chris</v>
      </c>
      <c r="AK77" s="4" t="s">
        <v>4942</v>
      </c>
      <c r="AL77" s="4" t="s">
        <v>6177</v>
      </c>
    </row>
    <row r="78" spans="1:38" ht="14.45" customHeight="1" x14ac:dyDescent="0.2">
      <c r="A78" s="43" t="s">
        <v>3481</v>
      </c>
      <c r="B78" s="9" t="s">
        <v>3484</v>
      </c>
      <c r="C78" s="6" t="s">
        <v>1930</v>
      </c>
      <c r="D78" s="31" t="s">
        <v>348</v>
      </c>
      <c r="E78" s="37">
        <v>33923</v>
      </c>
      <c r="F78" s="17">
        <f t="shared" si="3"/>
        <v>28</v>
      </c>
      <c r="G78" s="17">
        <v>185</v>
      </c>
      <c r="H78" s="8">
        <v>66</v>
      </c>
      <c r="I78" s="8">
        <v>25</v>
      </c>
      <c r="J78" s="8">
        <v>7</v>
      </c>
      <c r="K78" s="8">
        <v>13.4</v>
      </c>
      <c r="L78" s="8">
        <v>20.5</v>
      </c>
      <c r="M78" s="8">
        <v>28.4</v>
      </c>
      <c r="N78" s="8">
        <v>1.2</v>
      </c>
      <c r="O78" s="50" t="s">
        <v>38</v>
      </c>
      <c r="P78" s="8">
        <v>3</v>
      </c>
      <c r="Q78" s="8">
        <v>48</v>
      </c>
      <c r="R78" s="8">
        <v>0</v>
      </c>
      <c r="S78" s="8">
        <v>10.3</v>
      </c>
      <c r="T78" s="8">
        <v>10.3</v>
      </c>
      <c r="U78" s="8">
        <v>17</v>
      </c>
      <c r="V78" s="8">
        <v>0</v>
      </c>
      <c r="W78" s="50" t="s">
        <v>20</v>
      </c>
      <c r="X78" s="8">
        <v>4</v>
      </c>
      <c r="Y78" s="50" t="s">
        <v>245</v>
      </c>
      <c r="Z78" s="50" t="s">
        <v>1876</v>
      </c>
      <c r="AA78" s="50" t="s">
        <v>1864</v>
      </c>
      <c r="AB78" s="8">
        <v>0</v>
      </c>
      <c r="AC78" s="8">
        <v>6</v>
      </c>
      <c r="AD78" s="50" t="s">
        <v>1843</v>
      </c>
      <c r="AE78" s="8" t="s">
        <v>31</v>
      </c>
      <c r="AF78" s="8">
        <v>10</v>
      </c>
      <c r="AG78" s="3" t="s">
        <v>1929</v>
      </c>
      <c r="AH78" s="8">
        <v>70753</v>
      </c>
      <c r="AI78" s="57" t="str">
        <f t="shared" si="4"/>
        <v>BR:Bundy,Dylan</v>
      </c>
      <c r="AJ78" s="57" t="str">
        <f t="shared" si="5"/>
        <v>BP:Bundy,Dylan</v>
      </c>
      <c r="AK78" s="4" t="s">
        <v>4984</v>
      </c>
      <c r="AL78" s="4" t="s">
        <v>5980</v>
      </c>
    </row>
    <row r="79" spans="1:38" ht="14.45" customHeight="1" x14ac:dyDescent="0.2">
      <c r="A79" s="31" t="s">
        <v>3481</v>
      </c>
      <c r="B79" s="8">
        <v>167</v>
      </c>
      <c r="C79" s="6" t="s">
        <v>2275</v>
      </c>
      <c r="D79" s="31" t="s">
        <v>469</v>
      </c>
      <c r="E79" s="37">
        <v>32791</v>
      </c>
      <c r="F79" s="17">
        <f t="shared" si="3"/>
        <v>31</v>
      </c>
      <c r="G79" s="17">
        <v>76</v>
      </c>
      <c r="H79" s="8">
        <v>27</v>
      </c>
      <c r="I79" s="8">
        <v>1</v>
      </c>
      <c r="J79" s="8">
        <v>28</v>
      </c>
      <c r="K79" s="8">
        <v>13.2</v>
      </c>
      <c r="L79" s="8">
        <v>41.2</v>
      </c>
      <c r="M79" s="8">
        <v>26.2</v>
      </c>
      <c r="N79" s="8">
        <v>0</v>
      </c>
      <c r="O79" s="50" t="s">
        <v>230</v>
      </c>
      <c r="P79" s="8">
        <v>0</v>
      </c>
      <c r="Q79" s="8">
        <v>28</v>
      </c>
      <c r="R79" s="8">
        <v>18</v>
      </c>
      <c r="S79" s="8">
        <v>1</v>
      </c>
      <c r="T79" s="8">
        <v>19</v>
      </c>
      <c r="U79" s="8">
        <v>2</v>
      </c>
      <c r="V79" s="8">
        <v>0</v>
      </c>
      <c r="W79" s="50" t="s">
        <v>230</v>
      </c>
      <c r="X79" s="8">
        <v>0</v>
      </c>
      <c r="Y79" s="50" t="s">
        <v>245</v>
      </c>
      <c r="Z79" s="50" t="s">
        <v>2204</v>
      </c>
      <c r="AA79" s="50" t="s">
        <v>1871</v>
      </c>
      <c r="AB79" s="8">
        <v>0</v>
      </c>
      <c r="AC79" s="8">
        <v>7</v>
      </c>
      <c r="AD79" s="50" t="s">
        <v>1855</v>
      </c>
      <c r="AE79" s="8" t="s">
        <v>31</v>
      </c>
      <c r="AF79" s="8">
        <v>10</v>
      </c>
      <c r="AG79" s="3" t="s">
        <v>2274</v>
      </c>
      <c r="AH79" s="8">
        <v>58905</v>
      </c>
      <c r="AI79" s="57" t="str">
        <f t="shared" si="4"/>
        <v>BR:Familia,Jeurys</v>
      </c>
      <c r="AJ79" s="57" t="str">
        <f t="shared" si="5"/>
        <v>BP:Familia,Jeurys</v>
      </c>
      <c r="AK79" s="4" t="s">
        <v>5072</v>
      </c>
      <c r="AL79" s="4" t="s">
        <v>6155</v>
      </c>
    </row>
    <row r="80" spans="1:38" ht="14.45" customHeight="1" x14ac:dyDescent="0.2">
      <c r="A80" s="43" t="s">
        <v>3481</v>
      </c>
      <c r="B80" s="9" t="s">
        <v>3484</v>
      </c>
      <c r="C80" s="6" t="s">
        <v>1883</v>
      </c>
      <c r="D80" s="31" t="s">
        <v>17</v>
      </c>
      <c r="E80" s="37">
        <v>34914</v>
      </c>
      <c r="F80" s="17">
        <f t="shared" si="3"/>
        <v>25</v>
      </c>
      <c r="G80" s="17">
        <v>202</v>
      </c>
      <c r="H80" s="8">
        <v>72</v>
      </c>
      <c r="I80" s="8">
        <v>26</v>
      </c>
      <c r="J80" s="8">
        <v>10</v>
      </c>
      <c r="K80" s="8">
        <v>10.199999999999999</v>
      </c>
      <c r="L80" s="8">
        <v>20.2</v>
      </c>
      <c r="M80" s="8">
        <v>12.9</v>
      </c>
      <c r="N80" s="8">
        <v>0.4</v>
      </c>
      <c r="O80" s="50" t="s">
        <v>38</v>
      </c>
      <c r="P80" s="8">
        <v>12</v>
      </c>
      <c r="Q80" s="8">
        <v>47</v>
      </c>
      <c r="R80" s="8">
        <v>9</v>
      </c>
      <c r="S80" s="8">
        <v>7.3</v>
      </c>
      <c r="T80" s="8">
        <v>16.3</v>
      </c>
      <c r="U80" s="8">
        <v>15.1</v>
      </c>
      <c r="V80" s="8">
        <v>2.6</v>
      </c>
      <c r="W80" s="50" t="s">
        <v>41</v>
      </c>
      <c r="X80" s="8">
        <v>2</v>
      </c>
      <c r="Y80" s="50" t="s">
        <v>45</v>
      </c>
      <c r="Z80" s="50" t="s">
        <v>1845</v>
      </c>
      <c r="AA80" s="50" t="s">
        <v>1871</v>
      </c>
      <c r="AB80" s="8">
        <v>0</v>
      </c>
      <c r="AC80" s="8">
        <v>13</v>
      </c>
      <c r="AD80" s="50" t="s">
        <v>1882</v>
      </c>
      <c r="AE80" s="8" t="s">
        <v>31</v>
      </c>
      <c r="AF80" s="8">
        <v>10</v>
      </c>
      <c r="AG80" s="3" t="s">
        <v>1881</v>
      </c>
      <c r="AH80" s="8">
        <v>108886</v>
      </c>
      <c r="AI80" s="57" t="str">
        <f t="shared" si="4"/>
        <v>BR:Gallen,Zac</v>
      </c>
      <c r="AJ80" s="57" t="str">
        <f t="shared" si="5"/>
        <v>BP:Gallen,Zac</v>
      </c>
      <c r="AK80" s="4" t="s">
        <v>5100</v>
      </c>
      <c r="AL80" s="4" t="s">
        <v>5753</v>
      </c>
    </row>
    <row r="81" spans="1:38" ht="14.45" customHeight="1" x14ac:dyDescent="0.2">
      <c r="A81" s="43" t="s">
        <v>3481</v>
      </c>
      <c r="B81" s="9" t="s">
        <v>3484</v>
      </c>
      <c r="C81" s="6" t="s">
        <v>1921</v>
      </c>
      <c r="D81" s="31" t="s">
        <v>348</v>
      </c>
      <c r="E81" s="37">
        <v>33394</v>
      </c>
      <c r="F81" s="17">
        <f t="shared" si="3"/>
        <v>30</v>
      </c>
      <c r="G81" s="17">
        <v>188</v>
      </c>
      <c r="H81" s="8">
        <v>67</v>
      </c>
      <c r="I81" s="8">
        <v>32</v>
      </c>
      <c r="J81" s="8">
        <v>8</v>
      </c>
      <c r="K81" s="8">
        <v>26.5</v>
      </c>
      <c r="L81" s="8">
        <v>34.5</v>
      </c>
      <c r="M81" s="8">
        <v>32.5</v>
      </c>
      <c r="N81" s="8">
        <v>0</v>
      </c>
      <c r="O81" s="50" t="s">
        <v>20</v>
      </c>
      <c r="P81" s="8">
        <v>1</v>
      </c>
      <c r="Q81" s="8">
        <v>28</v>
      </c>
      <c r="R81" s="8">
        <v>3</v>
      </c>
      <c r="S81" s="8">
        <v>16.100000000000001</v>
      </c>
      <c r="T81" s="8">
        <v>19.100000000000001</v>
      </c>
      <c r="U81" s="8">
        <v>34.5</v>
      </c>
      <c r="V81" s="8">
        <v>3.4</v>
      </c>
      <c r="W81" s="50" t="s">
        <v>41</v>
      </c>
      <c r="X81" s="8">
        <v>2</v>
      </c>
      <c r="Y81" s="50" t="s">
        <v>70</v>
      </c>
      <c r="Z81" s="50" t="s">
        <v>1915</v>
      </c>
      <c r="AA81" s="50" t="s">
        <v>1864</v>
      </c>
      <c r="AB81" s="8">
        <v>0</v>
      </c>
      <c r="AC81" s="8">
        <v>6</v>
      </c>
      <c r="AD81" s="50" t="s">
        <v>1890</v>
      </c>
      <c r="AE81" s="8" t="s">
        <v>31</v>
      </c>
      <c r="AF81" s="8">
        <v>10</v>
      </c>
      <c r="AG81" s="3" t="s">
        <v>1920</v>
      </c>
      <c r="AH81" s="8">
        <v>99874</v>
      </c>
      <c r="AI81" s="57" t="str">
        <f t="shared" si="4"/>
        <v>BR:Heaney,Andrew*</v>
      </c>
      <c r="AJ81" s="57" t="str">
        <f t="shared" si="5"/>
        <v>BP:Heaney,Andrew*</v>
      </c>
      <c r="AK81" s="4" t="s">
        <v>5153</v>
      </c>
      <c r="AL81" s="4" t="s">
        <v>6067</v>
      </c>
    </row>
    <row r="82" spans="1:38" ht="14.45" customHeight="1" x14ac:dyDescent="0.2">
      <c r="A82" s="31" t="s">
        <v>3481</v>
      </c>
      <c r="B82" s="8">
        <v>207</v>
      </c>
      <c r="C82" s="6" t="s">
        <v>2116</v>
      </c>
      <c r="D82" s="31" t="s">
        <v>528</v>
      </c>
      <c r="E82" s="37">
        <v>31694</v>
      </c>
      <c r="F82" s="17">
        <f t="shared" si="3"/>
        <v>34</v>
      </c>
      <c r="G82" s="17">
        <v>115</v>
      </c>
      <c r="H82" s="8">
        <v>41</v>
      </c>
      <c r="I82" s="8">
        <v>17</v>
      </c>
      <c r="J82" s="8">
        <v>0</v>
      </c>
      <c r="K82" s="8">
        <v>5</v>
      </c>
      <c r="L82" s="8">
        <v>5</v>
      </c>
      <c r="M82" s="8">
        <v>8</v>
      </c>
      <c r="N82" s="8">
        <v>0</v>
      </c>
      <c r="O82" s="50" t="s">
        <v>20</v>
      </c>
      <c r="P82" s="8">
        <v>10</v>
      </c>
      <c r="Q82" s="8">
        <v>28</v>
      </c>
      <c r="R82" s="8">
        <v>11</v>
      </c>
      <c r="S82" s="8">
        <v>21.5</v>
      </c>
      <c r="T82" s="8">
        <v>32.5</v>
      </c>
      <c r="U82" s="8">
        <v>62.5</v>
      </c>
      <c r="V82" s="8">
        <v>11.3</v>
      </c>
      <c r="W82" s="50" t="s">
        <v>24</v>
      </c>
      <c r="X82" s="8">
        <v>3</v>
      </c>
      <c r="Y82" s="50" t="s">
        <v>97</v>
      </c>
      <c r="Z82" s="50" t="s">
        <v>1951</v>
      </c>
      <c r="AA82" s="50" t="s">
        <v>2111</v>
      </c>
      <c r="AB82" s="8">
        <v>10</v>
      </c>
      <c r="AC82" s="8">
        <v>10</v>
      </c>
      <c r="AD82" s="50" t="s">
        <v>1843</v>
      </c>
      <c r="AE82" s="8" t="s">
        <v>31</v>
      </c>
      <c r="AF82" s="8">
        <v>14</v>
      </c>
      <c r="AG82" s="3" t="s">
        <v>2115</v>
      </c>
      <c r="AH82" s="8">
        <v>56468</v>
      </c>
      <c r="AI82" s="57" t="str">
        <f t="shared" si="4"/>
        <v>BR:Holland,Derek*</v>
      </c>
      <c r="AJ82" s="57" t="str">
        <f t="shared" si="5"/>
        <v>BP:Holland,Derek*</v>
      </c>
      <c r="AK82" s="4" t="s">
        <v>5168</v>
      </c>
      <c r="AL82" s="4" t="s">
        <v>6257</v>
      </c>
    </row>
    <row r="83" spans="1:38" ht="14.45" customHeight="1" x14ac:dyDescent="0.2">
      <c r="A83" s="43" t="s">
        <v>3481</v>
      </c>
      <c r="B83" s="9" t="s">
        <v>3484</v>
      </c>
      <c r="C83" s="6" t="s">
        <v>1978</v>
      </c>
      <c r="D83" s="31" t="s">
        <v>364</v>
      </c>
      <c r="E83" s="37">
        <v>32221</v>
      </c>
      <c r="F83" s="17">
        <f t="shared" si="3"/>
        <v>33</v>
      </c>
      <c r="G83" s="17">
        <v>163</v>
      </c>
      <c r="H83" s="8">
        <v>58</v>
      </c>
      <c r="I83" s="8">
        <v>27</v>
      </c>
      <c r="J83" s="8">
        <v>0</v>
      </c>
      <c r="K83" s="8">
        <v>4.5</v>
      </c>
      <c r="L83" s="8">
        <v>4.5</v>
      </c>
      <c r="M83" s="8">
        <v>16.600000000000001</v>
      </c>
      <c r="N83" s="8">
        <v>3.8</v>
      </c>
      <c r="O83" s="50" t="s">
        <v>117</v>
      </c>
      <c r="P83" s="8">
        <v>12</v>
      </c>
      <c r="Q83" s="8">
        <v>39</v>
      </c>
      <c r="R83" s="8">
        <v>0</v>
      </c>
      <c r="S83" s="8">
        <v>5.4</v>
      </c>
      <c r="T83" s="8">
        <v>5.4</v>
      </c>
      <c r="U83" s="8">
        <v>15.4</v>
      </c>
      <c r="V83" s="8">
        <v>2</v>
      </c>
      <c r="W83" s="50" t="s">
        <v>64</v>
      </c>
      <c r="X83" s="8">
        <v>12</v>
      </c>
      <c r="Y83" s="50" t="s">
        <v>121</v>
      </c>
      <c r="Z83" s="50" t="s">
        <v>1876</v>
      </c>
      <c r="AA83" s="50" t="s">
        <v>1871</v>
      </c>
      <c r="AB83" s="8">
        <v>0</v>
      </c>
      <c r="AC83" s="8">
        <v>0</v>
      </c>
      <c r="AD83" s="50" t="s">
        <v>1863</v>
      </c>
      <c r="AE83" s="8" t="s">
        <v>31</v>
      </c>
      <c r="AF83" s="8">
        <v>14</v>
      </c>
      <c r="AG83" s="3" t="s">
        <v>1977</v>
      </c>
      <c r="AH83" s="8">
        <v>49786</v>
      </c>
      <c r="AI83" s="57" t="str">
        <f t="shared" si="4"/>
        <v>BR:Kershaw,Clayton*</v>
      </c>
      <c r="AJ83" s="57" t="str">
        <f t="shared" si="5"/>
        <v>BP:Kershaw,Clayton*</v>
      </c>
      <c r="AK83" s="4" t="s">
        <v>5201</v>
      </c>
      <c r="AL83" s="4" t="s">
        <v>6211</v>
      </c>
    </row>
    <row r="84" spans="1:38" ht="14.45" customHeight="1" x14ac:dyDescent="0.2">
      <c r="A84" s="43" t="s">
        <v>3481</v>
      </c>
      <c r="B84" s="9" t="s">
        <v>3484</v>
      </c>
      <c r="C84" s="6" t="s">
        <v>2070</v>
      </c>
      <c r="D84" s="31" t="s">
        <v>212</v>
      </c>
      <c r="E84" s="37">
        <v>34606</v>
      </c>
      <c r="F84" s="17">
        <f t="shared" si="3"/>
        <v>26</v>
      </c>
      <c r="G84" s="17">
        <v>135</v>
      </c>
      <c r="H84" s="8">
        <v>48</v>
      </c>
      <c r="I84" s="8">
        <v>27</v>
      </c>
      <c r="J84" s="8">
        <v>18</v>
      </c>
      <c r="K84" s="8">
        <v>4.4000000000000004</v>
      </c>
      <c r="L84" s="8">
        <v>22.4</v>
      </c>
      <c r="M84" s="8">
        <v>13.6</v>
      </c>
      <c r="N84" s="8">
        <v>1.8</v>
      </c>
      <c r="O84" s="50" t="s">
        <v>64</v>
      </c>
      <c r="P84" s="8">
        <v>0</v>
      </c>
      <c r="Q84" s="8">
        <v>50</v>
      </c>
      <c r="R84" s="8">
        <v>10</v>
      </c>
      <c r="S84" s="8">
        <v>9.9</v>
      </c>
      <c r="T84" s="8">
        <v>19.899999999999999</v>
      </c>
      <c r="U84" s="8">
        <v>29.3</v>
      </c>
      <c r="V84" s="8">
        <v>2.6</v>
      </c>
      <c r="W84" s="50" t="s">
        <v>178</v>
      </c>
      <c r="X84" s="8">
        <v>0</v>
      </c>
      <c r="Y84" s="50" t="s">
        <v>20</v>
      </c>
      <c r="Z84" s="50" t="s">
        <v>2040</v>
      </c>
      <c r="AA84" s="50" t="s">
        <v>1864</v>
      </c>
      <c r="AB84" s="8">
        <v>8</v>
      </c>
      <c r="AC84" s="8">
        <v>9</v>
      </c>
      <c r="AD84" s="50" t="s">
        <v>1882</v>
      </c>
      <c r="AE84" s="8" t="s">
        <v>31</v>
      </c>
      <c r="AF84" s="8">
        <v>13</v>
      </c>
      <c r="AG84" s="3" t="s">
        <v>2069</v>
      </c>
      <c r="AH84" s="8">
        <v>102652</v>
      </c>
      <c r="AI84" s="57" t="str">
        <f t="shared" si="4"/>
        <v>BR:Mahle,Tyler</v>
      </c>
      <c r="AJ84" s="57" t="str">
        <f t="shared" si="5"/>
        <v>BP:Mahle,Tyler</v>
      </c>
      <c r="AK84" s="4" t="s">
        <v>5253</v>
      </c>
      <c r="AL84" s="4" t="s">
        <v>5824</v>
      </c>
    </row>
    <row r="85" spans="1:38" ht="14.45" customHeight="1" x14ac:dyDescent="0.2">
      <c r="A85" s="31" t="s">
        <v>3481</v>
      </c>
      <c r="B85" s="8">
        <v>87</v>
      </c>
      <c r="C85" s="4" t="s">
        <v>2560</v>
      </c>
      <c r="D85" s="31" t="s">
        <v>432</v>
      </c>
      <c r="E85" s="37">
        <v>31808</v>
      </c>
      <c r="F85" s="17">
        <f t="shared" si="3"/>
        <v>34</v>
      </c>
      <c r="G85" s="17">
        <v>56</v>
      </c>
      <c r="H85" s="8">
        <v>20</v>
      </c>
      <c r="I85" s="8">
        <v>31</v>
      </c>
      <c r="J85" s="8">
        <v>14</v>
      </c>
      <c r="K85" s="8">
        <v>0.1</v>
      </c>
      <c r="L85" s="8">
        <v>14.1</v>
      </c>
      <c r="M85" s="8">
        <v>0.1</v>
      </c>
      <c r="N85" s="8">
        <v>0</v>
      </c>
      <c r="O85" s="50" t="s">
        <v>230</v>
      </c>
      <c r="P85" s="8">
        <v>2</v>
      </c>
      <c r="Q85" s="8">
        <v>33</v>
      </c>
      <c r="R85" s="8">
        <v>13</v>
      </c>
      <c r="S85" s="8">
        <v>7.9</v>
      </c>
      <c r="T85" s="8">
        <v>20.9</v>
      </c>
      <c r="U85" s="8">
        <v>9.9</v>
      </c>
      <c r="V85" s="8">
        <v>0</v>
      </c>
      <c r="W85" s="50" t="s">
        <v>20</v>
      </c>
      <c r="X85" s="8">
        <v>2</v>
      </c>
      <c r="Y85" s="50" t="s">
        <v>20</v>
      </c>
      <c r="Z85" s="50" t="s">
        <v>2231</v>
      </c>
      <c r="AA85" s="50" t="s">
        <v>1844</v>
      </c>
      <c r="AB85" s="8">
        <v>0</v>
      </c>
      <c r="AC85" s="8">
        <v>20</v>
      </c>
      <c r="AD85" s="50" t="s">
        <v>1855</v>
      </c>
      <c r="AE85" s="8" t="s">
        <v>31</v>
      </c>
      <c r="AF85" s="8">
        <v>10</v>
      </c>
      <c r="AG85" s="3" t="s">
        <v>2559</v>
      </c>
      <c r="AH85" s="8">
        <v>60922</v>
      </c>
      <c r="AI85" s="57" t="str">
        <f t="shared" si="4"/>
        <v>BR:Thielbar,Caleb*</v>
      </c>
      <c r="AJ85" s="57" t="str">
        <f t="shared" si="5"/>
        <v>BP:Thielbar,Caleb*</v>
      </c>
      <c r="AK85" s="57" t="s">
        <v>5467</v>
      </c>
      <c r="AL85" s="4" t="s">
        <v>6347</v>
      </c>
    </row>
    <row r="86" spans="1:38" ht="14.45" customHeight="1" x14ac:dyDescent="0.2">
      <c r="A86" s="31" t="s">
        <v>3481</v>
      </c>
      <c r="B86" s="8">
        <v>236</v>
      </c>
      <c r="C86" s="6" t="s">
        <v>2413</v>
      </c>
      <c r="D86" s="31" t="s">
        <v>491</v>
      </c>
      <c r="E86" s="37">
        <v>33512</v>
      </c>
      <c r="F86" s="17">
        <f t="shared" si="3"/>
        <v>29</v>
      </c>
      <c r="G86" s="17">
        <v>65</v>
      </c>
      <c r="H86" s="8">
        <v>23</v>
      </c>
      <c r="I86" s="8">
        <v>39</v>
      </c>
      <c r="J86" s="8">
        <v>7</v>
      </c>
      <c r="K86" s="8">
        <v>14.6</v>
      </c>
      <c r="L86" s="8">
        <v>21.6</v>
      </c>
      <c r="M86" s="8">
        <v>36.6</v>
      </c>
      <c r="N86" s="8">
        <v>5</v>
      </c>
      <c r="O86" s="50" t="s">
        <v>24</v>
      </c>
      <c r="P86" s="8">
        <v>4</v>
      </c>
      <c r="Q86" s="8">
        <v>33</v>
      </c>
      <c r="R86" s="8">
        <v>18</v>
      </c>
      <c r="S86" s="8">
        <v>0.9</v>
      </c>
      <c r="T86" s="8">
        <v>18.899999999999999</v>
      </c>
      <c r="U86" s="8">
        <v>2.1</v>
      </c>
      <c r="V86" s="8">
        <v>0.4</v>
      </c>
      <c r="W86" s="50" t="s">
        <v>230</v>
      </c>
      <c r="X86" s="8">
        <v>12</v>
      </c>
      <c r="Y86" s="50" t="s">
        <v>20</v>
      </c>
      <c r="Z86" s="50" t="s">
        <v>2204</v>
      </c>
      <c r="AA86" s="50" t="s">
        <v>1844</v>
      </c>
      <c r="AB86" s="8">
        <v>0</v>
      </c>
      <c r="AC86" s="8">
        <v>10</v>
      </c>
      <c r="AD86" s="50" t="s">
        <v>1855</v>
      </c>
      <c r="AE86" s="8" t="s">
        <v>31</v>
      </c>
      <c r="AF86" s="8">
        <v>10</v>
      </c>
      <c r="AG86" s="3" t="s">
        <v>2412</v>
      </c>
      <c r="AH86" s="8">
        <v>102770</v>
      </c>
      <c r="AI86" s="57" t="str">
        <f t="shared" si="4"/>
        <v>BR:Trivino,Lou</v>
      </c>
      <c r="AJ86" s="57" t="str">
        <f t="shared" si="5"/>
        <v>BP:Trivino,Lou</v>
      </c>
      <c r="AK86" s="4" t="s">
        <v>5477</v>
      </c>
      <c r="AL86" s="4" t="s">
        <v>6043</v>
      </c>
    </row>
    <row r="87" spans="1:38" ht="14.45" customHeight="1" x14ac:dyDescent="0.2">
      <c r="A87" s="31" t="s">
        <v>3481</v>
      </c>
      <c r="B87" s="8">
        <v>247</v>
      </c>
      <c r="C87" s="4" t="s">
        <v>2456</v>
      </c>
      <c r="D87" s="31" t="s">
        <v>528</v>
      </c>
      <c r="E87" s="37">
        <v>32762</v>
      </c>
      <c r="F87" s="17">
        <f t="shared" si="3"/>
        <v>31</v>
      </c>
      <c r="G87" s="17">
        <v>62</v>
      </c>
      <c r="H87" s="8">
        <v>22</v>
      </c>
      <c r="I87" s="8">
        <v>19</v>
      </c>
      <c r="J87" s="8">
        <v>27</v>
      </c>
      <c r="K87" s="8">
        <v>14.7</v>
      </c>
      <c r="L87" s="8">
        <v>41.7</v>
      </c>
      <c r="M87" s="8">
        <v>29.4</v>
      </c>
      <c r="N87" s="8">
        <v>0</v>
      </c>
      <c r="O87" s="50" t="s">
        <v>230</v>
      </c>
      <c r="P87" s="8">
        <v>5</v>
      </c>
      <c r="Q87" s="8">
        <v>27</v>
      </c>
      <c r="R87" s="8">
        <v>9</v>
      </c>
      <c r="S87" s="8">
        <v>0</v>
      </c>
      <c r="T87" s="8">
        <v>9</v>
      </c>
      <c r="U87" s="8">
        <v>0</v>
      </c>
      <c r="V87" s="8">
        <v>0</v>
      </c>
      <c r="W87" s="50" t="s">
        <v>230</v>
      </c>
      <c r="X87" s="8">
        <v>5</v>
      </c>
      <c r="Y87" s="50" t="s">
        <v>66</v>
      </c>
      <c r="Z87" s="50" t="s">
        <v>2214</v>
      </c>
      <c r="AA87" s="50" t="s">
        <v>1871</v>
      </c>
      <c r="AB87" s="8">
        <v>18</v>
      </c>
      <c r="AC87" s="8">
        <v>10</v>
      </c>
      <c r="AD87" s="50" t="s">
        <v>1890</v>
      </c>
      <c r="AE87" s="8" t="s">
        <v>31</v>
      </c>
      <c r="AF87" s="8">
        <v>10</v>
      </c>
      <c r="AG87" s="3" t="s">
        <v>2455</v>
      </c>
      <c r="AH87" s="8">
        <v>58759</v>
      </c>
      <c r="AI87" s="57" t="str">
        <f t="shared" si="4"/>
        <v>BR:Turley,Nik*</v>
      </c>
      <c r="AJ87" s="57" t="str">
        <f t="shared" si="5"/>
        <v>BP:Turley,Nik*</v>
      </c>
      <c r="AK87" s="57" t="s">
        <v>5479</v>
      </c>
      <c r="AL87" s="4" t="s">
        <v>6350</v>
      </c>
    </row>
    <row r="88" spans="1:38" ht="14.45" customHeight="1" x14ac:dyDescent="0.2">
      <c r="A88" s="31" t="s">
        <v>3481</v>
      </c>
      <c r="B88" s="8">
        <v>8</v>
      </c>
      <c r="C88" s="6" t="s">
        <v>2283</v>
      </c>
      <c r="D88" s="31" t="s">
        <v>383</v>
      </c>
      <c r="E88" s="37">
        <v>34598</v>
      </c>
      <c r="F88" s="17">
        <f t="shared" si="3"/>
        <v>26</v>
      </c>
      <c r="G88" s="17">
        <v>76</v>
      </c>
      <c r="H88" s="8">
        <v>27</v>
      </c>
      <c r="I88" s="8">
        <v>61</v>
      </c>
      <c r="J88" s="8">
        <v>17</v>
      </c>
      <c r="K88" s="8">
        <v>0</v>
      </c>
      <c r="L88" s="8">
        <v>17</v>
      </c>
      <c r="M88" s="8">
        <v>0</v>
      </c>
      <c r="N88" s="8">
        <v>0</v>
      </c>
      <c r="O88" s="50" t="s">
        <v>230</v>
      </c>
      <c r="P88" s="8">
        <v>0</v>
      </c>
      <c r="Q88" s="8">
        <v>78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50" t="s">
        <v>230</v>
      </c>
      <c r="X88" s="8">
        <v>0</v>
      </c>
      <c r="Y88" s="50" t="s">
        <v>66</v>
      </c>
      <c r="Z88" s="50" t="s">
        <v>2282</v>
      </c>
      <c r="AA88" s="50" t="s">
        <v>2111</v>
      </c>
      <c r="AB88" s="8">
        <v>0</v>
      </c>
      <c r="AC88" s="8">
        <v>20</v>
      </c>
      <c r="AD88" s="50" t="s">
        <v>1855</v>
      </c>
      <c r="AE88" s="8" t="s">
        <v>31</v>
      </c>
      <c r="AF88" s="8">
        <v>10</v>
      </c>
      <c r="AG88" s="3" t="s">
        <v>2281</v>
      </c>
      <c r="AH88" s="8">
        <v>102785</v>
      </c>
      <c r="AI88" s="57" t="str">
        <f t="shared" si="4"/>
        <v>BR:Williams,Devin</v>
      </c>
      <c r="AJ88" s="57" t="str">
        <f t="shared" si="5"/>
        <v>BP:Williams,Devin</v>
      </c>
      <c r="AK88" s="4" t="s">
        <v>5603</v>
      </c>
      <c r="AL88" s="4" t="s">
        <v>5825</v>
      </c>
    </row>
    <row r="89" spans="1:38" ht="14.45" customHeight="1" x14ac:dyDescent="0.2">
      <c r="A89" s="43" t="s">
        <v>3481</v>
      </c>
      <c r="B89" s="9" t="s">
        <v>3484</v>
      </c>
      <c r="C89" s="6" t="s">
        <v>1866</v>
      </c>
      <c r="D89" s="31" t="s">
        <v>383</v>
      </c>
      <c r="E89" s="37">
        <v>34010</v>
      </c>
      <c r="F89" s="17">
        <f t="shared" si="3"/>
        <v>28</v>
      </c>
      <c r="G89" s="17">
        <v>208</v>
      </c>
      <c r="H89" s="8">
        <v>74</v>
      </c>
      <c r="I89" s="8">
        <v>39</v>
      </c>
      <c r="J89" s="8">
        <v>0</v>
      </c>
      <c r="K89" s="8">
        <v>8.6999999999999993</v>
      </c>
      <c r="L89" s="8">
        <v>8.6999999999999993</v>
      </c>
      <c r="M89" s="8">
        <v>18.600000000000001</v>
      </c>
      <c r="N89" s="8">
        <v>1.8</v>
      </c>
      <c r="O89" s="50" t="s">
        <v>18</v>
      </c>
      <c r="P89" s="8">
        <v>5</v>
      </c>
      <c r="Q89" s="8">
        <v>41</v>
      </c>
      <c r="R89" s="8">
        <v>9</v>
      </c>
      <c r="S89" s="8">
        <v>13.2</v>
      </c>
      <c r="T89" s="8">
        <v>22.1</v>
      </c>
      <c r="U89" s="8">
        <v>17.899999999999999</v>
      </c>
      <c r="V89" s="8">
        <v>1.6</v>
      </c>
      <c r="W89" s="50" t="s">
        <v>38</v>
      </c>
      <c r="X89" s="8">
        <v>5</v>
      </c>
      <c r="Y89" s="50" t="s">
        <v>66</v>
      </c>
      <c r="Z89" s="50" t="s">
        <v>1865</v>
      </c>
      <c r="AA89" s="50" t="s">
        <v>1864</v>
      </c>
      <c r="AB89" s="8">
        <v>0</v>
      </c>
      <c r="AC89" s="8">
        <v>2</v>
      </c>
      <c r="AD89" s="50" t="s">
        <v>1863</v>
      </c>
      <c r="AE89" s="8" t="s">
        <v>31</v>
      </c>
      <c r="AF89" s="8">
        <v>12</v>
      </c>
      <c r="AG89" s="3" t="s">
        <v>1862</v>
      </c>
      <c r="AH89" s="8">
        <v>70798</v>
      </c>
      <c r="AI89" s="57" t="str">
        <f t="shared" si="4"/>
        <v>BR:Woodruff,Brandon</v>
      </c>
      <c r="AJ89" s="57" t="str">
        <f t="shared" si="5"/>
        <v>BP:Woodruff,Brandon</v>
      </c>
      <c r="AK89" s="4" t="s">
        <v>5523</v>
      </c>
      <c r="AL89" s="4" t="s">
        <v>5957</v>
      </c>
    </row>
    <row r="90" spans="1:38" ht="14.45" customHeight="1" x14ac:dyDescent="0.2">
      <c r="A90" s="43" t="s">
        <v>3455</v>
      </c>
      <c r="B90" s="9" t="s">
        <v>3460</v>
      </c>
      <c r="C90" s="6" t="s">
        <v>2195</v>
      </c>
      <c r="D90" s="31" t="s">
        <v>287</v>
      </c>
      <c r="E90" s="37">
        <v>35389</v>
      </c>
      <c r="F90" s="17">
        <f t="shared" si="3"/>
        <v>24</v>
      </c>
      <c r="G90" s="17">
        <v>90</v>
      </c>
      <c r="H90" s="8">
        <v>32</v>
      </c>
      <c r="I90" s="8">
        <v>27</v>
      </c>
      <c r="J90" s="8">
        <v>7</v>
      </c>
      <c r="K90" s="8">
        <v>1.1000000000000001</v>
      </c>
      <c r="L90" s="8">
        <v>8.1</v>
      </c>
      <c r="M90" s="8">
        <v>1.1000000000000001</v>
      </c>
      <c r="N90" s="8">
        <v>0</v>
      </c>
      <c r="O90" s="50" t="s">
        <v>20</v>
      </c>
      <c r="P90" s="8">
        <v>12</v>
      </c>
      <c r="Q90" s="8">
        <v>37</v>
      </c>
      <c r="R90" s="8">
        <v>9</v>
      </c>
      <c r="S90" s="8">
        <v>14.1</v>
      </c>
      <c r="T90" s="8">
        <v>23.1</v>
      </c>
      <c r="U90" s="8">
        <v>48.9</v>
      </c>
      <c r="V90" s="8">
        <v>10.6</v>
      </c>
      <c r="W90" s="50" t="s">
        <v>24</v>
      </c>
      <c r="X90" s="8">
        <v>0</v>
      </c>
      <c r="Y90" s="50" t="s">
        <v>19</v>
      </c>
      <c r="Z90" s="50" t="s">
        <v>2040</v>
      </c>
      <c r="AA90" s="50" t="s">
        <v>1864</v>
      </c>
      <c r="AB90" s="8">
        <v>0</v>
      </c>
      <c r="AC90" s="8">
        <v>0</v>
      </c>
      <c r="AD90" s="50" t="s">
        <v>1890</v>
      </c>
      <c r="AE90" s="8" t="s">
        <v>31</v>
      </c>
      <c r="AF90" s="8">
        <v>10</v>
      </c>
      <c r="AG90" s="3" t="s">
        <v>2194</v>
      </c>
      <c r="AH90" s="8">
        <v>137044</v>
      </c>
      <c r="AI90" s="57" t="str">
        <f t="shared" si="4"/>
        <v>BR:Skubal,Tarik*</v>
      </c>
      <c r="AJ90" s="57" t="str">
        <f t="shared" si="5"/>
        <v>BP:Skubal,Tarik*</v>
      </c>
      <c r="AK90" s="4" t="s">
        <v>5423</v>
      </c>
      <c r="AL90" s="4" t="s">
        <v>5672</v>
      </c>
    </row>
    <row r="91" spans="1:38" ht="14.45" customHeight="1" x14ac:dyDescent="0.2">
      <c r="A91" s="31" t="s">
        <v>3496</v>
      </c>
      <c r="B91" s="8">
        <v>38</v>
      </c>
      <c r="C91" s="4" t="s">
        <v>2156</v>
      </c>
      <c r="D91" s="31" t="s">
        <v>212</v>
      </c>
      <c r="E91" s="37">
        <v>34308</v>
      </c>
      <c r="F91" s="17">
        <f t="shared" si="3"/>
        <v>27</v>
      </c>
      <c r="G91" s="17">
        <v>98</v>
      </c>
      <c r="H91" s="8">
        <v>35</v>
      </c>
      <c r="I91" s="8">
        <v>26</v>
      </c>
      <c r="J91" s="8">
        <v>19</v>
      </c>
      <c r="K91" s="8">
        <v>8</v>
      </c>
      <c r="L91" s="8">
        <v>27</v>
      </c>
      <c r="M91" s="8">
        <v>22.5</v>
      </c>
      <c r="N91" s="8">
        <v>3.4</v>
      </c>
      <c r="O91" s="50" t="s">
        <v>76</v>
      </c>
      <c r="P91" s="8">
        <v>12</v>
      </c>
      <c r="Q91" s="8">
        <v>60</v>
      </c>
      <c r="R91" s="8">
        <v>12</v>
      </c>
      <c r="S91" s="8">
        <v>0</v>
      </c>
      <c r="T91" s="8">
        <v>12</v>
      </c>
      <c r="U91" s="8">
        <v>0</v>
      </c>
      <c r="V91" s="8">
        <v>0</v>
      </c>
      <c r="W91" s="50" t="s">
        <v>230</v>
      </c>
      <c r="X91" s="8">
        <v>6</v>
      </c>
      <c r="Y91" s="50" t="s">
        <v>45</v>
      </c>
      <c r="Z91" s="50" t="s">
        <v>2040</v>
      </c>
      <c r="AA91" s="50" t="s">
        <v>1864</v>
      </c>
      <c r="AB91" s="8">
        <v>0</v>
      </c>
      <c r="AC91" s="8">
        <v>13</v>
      </c>
      <c r="AD91" s="50" t="s">
        <v>1855</v>
      </c>
      <c r="AE91" s="8" t="s">
        <v>31</v>
      </c>
      <c r="AF91" s="8">
        <v>10</v>
      </c>
      <c r="AG91" s="3" t="s">
        <v>2155</v>
      </c>
      <c r="AH91" s="8">
        <v>103747</v>
      </c>
      <c r="AI91" s="57" t="str">
        <f t="shared" si="4"/>
        <v>BR:Antone,Tejay</v>
      </c>
      <c r="AJ91" s="57" t="str">
        <f t="shared" si="5"/>
        <v>BP:Antone,Tejay</v>
      </c>
      <c r="AK91" s="4" t="s">
        <v>4922</v>
      </c>
      <c r="AL91" s="4" t="s">
        <v>5890</v>
      </c>
    </row>
    <row r="92" spans="1:38" ht="14.45" customHeight="1" x14ac:dyDescent="0.2">
      <c r="A92" s="31" t="s">
        <v>3496</v>
      </c>
      <c r="B92" s="8">
        <v>178</v>
      </c>
      <c r="C92" s="6" t="s">
        <v>2407</v>
      </c>
      <c r="D92" s="31" t="s">
        <v>668</v>
      </c>
      <c r="E92" s="37">
        <v>33608</v>
      </c>
      <c r="F92" s="17">
        <f t="shared" si="3"/>
        <v>29</v>
      </c>
      <c r="G92" s="17">
        <v>65</v>
      </c>
      <c r="H92" s="8">
        <v>23</v>
      </c>
      <c r="I92" s="8">
        <v>3</v>
      </c>
      <c r="J92" s="8">
        <v>5</v>
      </c>
      <c r="K92" s="8">
        <v>6.6</v>
      </c>
      <c r="L92" s="8">
        <v>11.6</v>
      </c>
      <c r="M92" s="8">
        <v>20.3</v>
      </c>
      <c r="N92" s="8">
        <v>1.2</v>
      </c>
      <c r="O92" s="50" t="s">
        <v>64</v>
      </c>
      <c r="P92" s="8">
        <v>0</v>
      </c>
      <c r="Q92" s="8">
        <v>36</v>
      </c>
      <c r="R92" s="8">
        <v>8</v>
      </c>
      <c r="S92" s="8">
        <v>13.3</v>
      </c>
      <c r="T92" s="8">
        <v>21.3</v>
      </c>
      <c r="U92" s="8">
        <v>29</v>
      </c>
      <c r="V92" s="8">
        <v>2.6</v>
      </c>
      <c r="W92" s="50" t="s">
        <v>52</v>
      </c>
      <c r="X92" s="8">
        <v>0</v>
      </c>
      <c r="Y92" s="50" t="s">
        <v>66</v>
      </c>
      <c r="Z92" s="50" t="s">
        <v>2214</v>
      </c>
      <c r="AA92" s="50" t="s">
        <v>1871</v>
      </c>
      <c r="AB92" s="8">
        <v>0</v>
      </c>
      <c r="AC92" s="8">
        <v>20</v>
      </c>
      <c r="AD92" s="50" t="s">
        <v>1855</v>
      </c>
      <c r="AE92" s="8" t="s">
        <v>31</v>
      </c>
      <c r="AF92" s="8">
        <v>10</v>
      </c>
      <c r="AG92" s="3" t="s">
        <v>2406</v>
      </c>
      <c r="AH92" s="8">
        <v>68086</v>
      </c>
      <c r="AI92" s="57" t="str">
        <f t="shared" si="4"/>
        <v>BR:Cole,A.J.</v>
      </c>
      <c r="AJ92" s="57" t="str">
        <f t="shared" si="5"/>
        <v>BP:Cole,A.J.</v>
      </c>
      <c r="AK92" s="4" t="s">
        <v>5020</v>
      </c>
      <c r="AL92" s="4" t="s">
        <v>6024</v>
      </c>
    </row>
    <row r="93" spans="1:38" ht="14.45" customHeight="1" x14ac:dyDescent="0.2">
      <c r="A93" s="31" t="s">
        <v>3496</v>
      </c>
      <c r="B93" s="8">
        <v>98</v>
      </c>
      <c r="C93" s="6" t="s">
        <v>1971</v>
      </c>
      <c r="D93" s="31" t="s">
        <v>491</v>
      </c>
      <c r="E93" s="37">
        <v>31213</v>
      </c>
      <c r="F93" s="17">
        <f t="shared" si="3"/>
        <v>36</v>
      </c>
      <c r="G93" s="17">
        <v>166</v>
      </c>
      <c r="H93" s="8">
        <v>59</v>
      </c>
      <c r="I93" s="8">
        <v>15</v>
      </c>
      <c r="J93" s="8">
        <v>8</v>
      </c>
      <c r="K93" s="8">
        <v>17</v>
      </c>
      <c r="L93" s="8">
        <v>25</v>
      </c>
      <c r="M93" s="8">
        <v>28.9</v>
      </c>
      <c r="N93" s="8">
        <v>2.8</v>
      </c>
      <c r="O93" s="50" t="s">
        <v>41</v>
      </c>
      <c r="P93" s="8">
        <v>0</v>
      </c>
      <c r="Q93" s="8">
        <v>0</v>
      </c>
      <c r="R93" s="8">
        <v>0</v>
      </c>
      <c r="S93" s="8">
        <v>30.5</v>
      </c>
      <c r="T93" s="8">
        <v>30.5</v>
      </c>
      <c r="U93" s="8">
        <v>43.2</v>
      </c>
      <c r="V93" s="8">
        <v>2.4</v>
      </c>
      <c r="W93" s="50" t="s">
        <v>43</v>
      </c>
      <c r="X93" s="8">
        <v>0</v>
      </c>
      <c r="Y93" s="50" t="s">
        <v>19</v>
      </c>
      <c r="Z93" s="50" t="s">
        <v>1915</v>
      </c>
      <c r="AA93" s="50" t="s">
        <v>1844</v>
      </c>
      <c r="AB93" s="8">
        <v>0</v>
      </c>
      <c r="AC93" s="8">
        <v>3</v>
      </c>
      <c r="AD93" s="50" t="s">
        <v>1855</v>
      </c>
      <c r="AE93" s="8" t="s">
        <v>31</v>
      </c>
      <c r="AF93" s="8">
        <v>10</v>
      </c>
      <c r="AG93" s="3" t="s">
        <v>1970</v>
      </c>
      <c r="AH93" s="8">
        <v>59639</v>
      </c>
      <c r="AI93" s="57" t="str">
        <f t="shared" si="4"/>
        <v>BR:Fiers,Mike</v>
      </c>
      <c r="AJ93" s="57" t="str">
        <f t="shared" si="5"/>
        <v>BP:Fiers,Mike</v>
      </c>
      <c r="AK93" s="4" t="s">
        <v>5080</v>
      </c>
      <c r="AL93" s="4" t="s">
        <v>6290</v>
      </c>
    </row>
    <row r="94" spans="1:38" ht="14.45" customHeight="1" x14ac:dyDescent="0.2">
      <c r="A94" s="43" t="s">
        <v>3496</v>
      </c>
      <c r="B94" s="9" t="s">
        <v>3484</v>
      </c>
      <c r="C94" s="6" t="s">
        <v>1899</v>
      </c>
      <c r="D94" s="31" t="s">
        <v>565</v>
      </c>
      <c r="E94" s="37">
        <v>33650</v>
      </c>
      <c r="F94" s="17">
        <f t="shared" si="3"/>
        <v>29</v>
      </c>
      <c r="G94" s="17">
        <v>197</v>
      </c>
      <c r="H94" s="8">
        <v>70</v>
      </c>
      <c r="I94" s="8">
        <v>16</v>
      </c>
      <c r="J94" s="8">
        <v>0</v>
      </c>
      <c r="K94" s="8">
        <v>25.1</v>
      </c>
      <c r="L94" s="8">
        <v>25.1</v>
      </c>
      <c r="M94" s="8">
        <v>35.299999999999997</v>
      </c>
      <c r="N94" s="8">
        <v>0</v>
      </c>
      <c r="O94" s="50" t="s">
        <v>20</v>
      </c>
      <c r="P94" s="8">
        <v>4</v>
      </c>
      <c r="Q94" s="8">
        <v>28</v>
      </c>
      <c r="R94" s="8">
        <v>0</v>
      </c>
      <c r="S94" s="8">
        <v>7.4</v>
      </c>
      <c r="T94" s="8">
        <v>7.4</v>
      </c>
      <c r="U94" s="8">
        <v>17.600000000000001</v>
      </c>
      <c r="V94" s="8">
        <v>2.2000000000000002</v>
      </c>
      <c r="W94" s="50" t="s">
        <v>18</v>
      </c>
      <c r="X94" s="8">
        <v>4</v>
      </c>
      <c r="Y94" s="50" t="s">
        <v>39</v>
      </c>
      <c r="Z94" s="50" t="s">
        <v>1876</v>
      </c>
      <c r="AA94" s="50" t="s">
        <v>1864</v>
      </c>
      <c r="AB94" s="8">
        <v>0</v>
      </c>
      <c r="AC94" s="8">
        <v>0</v>
      </c>
      <c r="AD94" s="50" t="s">
        <v>1898</v>
      </c>
      <c r="AE94" s="8" t="s">
        <v>31</v>
      </c>
      <c r="AF94" s="8">
        <v>10</v>
      </c>
      <c r="AG94" s="3" t="s">
        <v>1897</v>
      </c>
      <c r="AH94" s="8">
        <v>68759</v>
      </c>
      <c r="AI94" s="57" t="str">
        <f t="shared" si="4"/>
        <v>BR:Gonzales,Marco*</v>
      </c>
      <c r="AJ94" s="57" t="str">
        <f t="shared" si="5"/>
        <v>BP:Gonzales,Marco*</v>
      </c>
      <c r="AK94" s="4" t="s">
        <v>5549</v>
      </c>
      <c r="AL94" s="4" t="s">
        <v>6018</v>
      </c>
    </row>
    <row r="95" spans="1:38" ht="14.45" customHeight="1" x14ac:dyDescent="0.2">
      <c r="A95" s="43" t="s">
        <v>3496</v>
      </c>
      <c r="B95" s="9" t="s">
        <v>3484</v>
      </c>
      <c r="C95" s="6" t="s">
        <v>2005</v>
      </c>
      <c r="D95" s="31" t="s">
        <v>212</v>
      </c>
      <c r="E95" s="37">
        <v>32819</v>
      </c>
      <c r="F95" s="17">
        <f t="shared" si="3"/>
        <v>31</v>
      </c>
      <c r="G95" s="17">
        <v>157</v>
      </c>
      <c r="H95" s="8">
        <v>56</v>
      </c>
      <c r="I95" s="8">
        <v>32</v>
      </c>
      <c r="J95" s="8">
        <v>15</v>
      </c>
      <c r="K95" s="8">
        <v>7.7</v>
      </c>
      <c r="L95" s="8">
        <v>22.6</v>
      </c>
      <c r="M95" s="8">
        <v>15.6</v>
      </c>
      <c r="N95" s="8">
        <v>0</v>
      </c>
      <c r="O95" s="50" t="s">
        <v>20</v>
      </c>
      <c r="P95" s="8">
        <v>9</v>
      </c>
      <c r="Q95" s="8">
        <v>46</v>
      </c>
      <c r="R95" s="8">
        <v>14</v>
      </c>
      <c r="S95" s="8">
        <v>7.4</v>
      </c>
      <c r="T95" s="8">
        <v>21.4</v>
      </c>
      <c r="U95" s="8">
        <v>10.3</v>
      </c>
      <c r="V95" s="8">
        <v>0.8</v>
      </c>
      <c r="W95" s="50" t="s">
        <v>20</v>
      </c>
      <c r="X95" s="8">
        <v>4</v>
      </c>
      <c r="Y95" s="50" t="s">
        <v>66</v>
      </c>
      <c r="Z95" s="50" t="s">
        <v>1915</v>
      </c>
      <c r="AA95" s="50" t="s">
        <v>2004</v>
      </c>
      <c r="AB95" s="8">
        <v>7</v>
      </c>
      <c r="AC95" s="8">
        <v>20</v>
      </c>
      <c r="AD95" s="50" t="s">
        <v>1882</v>
      </c>
      <c r="AE95" s="8" t="s">
        <v>31</v>
      </c>
      <c r="AF95" s="8">
        <v>13</v>
      </c>
      <c r="AG95" s="3" t="s">
        <v>2003</v>
      </c>
      <c r="AH95" s="8">
        <v>70306</v>
      </c>
      <c r="AI95" s="57" t="str">
        <f t="shared" si="4"/>
        <v>BR:Gray,Sonny</v>
      </c>
      <c r="AJ95" s="57" t="str">
        <f t="shared" si="5"/>
        <v>BP:Gray,Sonny</v>
      </c>
      <c r="AK95" s="4" t="s">
        <v>5131</v>
      </c>
      <c r="AL95" s="4" t="s">
        <v>6150</v>
      </c>
    </row>
    <row r="96" spans="1:38" ht="14.45" customHeight="1" x14ac:dyDescent="0.2">
      <c r="A96" s="43" t="s">
        <v>3496</v>
      </c>
      <c r="B96" s="9" t="s">
        <v>3484</v>
      </c>
      <c r="C96" s="6" t="s">
        <v>2389</v>
      </c>
      <c r="D96" s="31" t="s">
        <v>364</v>
      </c>
      <c r="E96" s="37">
        <v>32050</v>
      </c>
      <c r="F96" s="17">
        <f t="shared" si="3"/>
        <v>33</v>
      </c>
      <c r="G96" s="17">
        <v>67</v>
      </c>
      <c r="H96" s="8">
        <v>24</v>
      </c>
      <c r="I96" s="8">
        <v>60</v>
      </c>
      <c r="J96" s="8">
        <v>4</v>
      </c>
      <c r="K96" s="8">
        <v>6.3</v>
      </c>
      <c r="L96" s="8">
        <v>10.3</v>
      </c>
      <c r="M96" s="8">
        <v>12.2</v>
      </c>
      <c r="N96" s="8">
        <v>0.6</v>
      </c>
      <c r="O96" s="50" t="s">
        <v>38</v>
      </c>
      <c r="P96" s="8">
        <v>0</v>
      </c>
      <c r="Q96" s="8">
        <v>33</v>
      </c>
      <c r="R96" s="8">
        <v>16</v>
      </c>
      <c r="S96" s="8">
        <v>14.1</v>
      </c>
      <c r="T96" s="8">
        <v>30.1</v>
      </c>
      <c r="U96" s="8">
        <v>15.9</v>
      </c>
      <c r="V96" s="8">
        <v>0.6</v>
      </c>
      <c r="W96" s="50" t="s">
        <v>20</v>
      </c>
      <c r="X96" s="8">
        <v>0</v>
      </c>
      <c r="Y96" s="50" t="s">
        <v>19</v>
      </c>
      <c r="Z96" s="50" t="s">
        <v>2366</v>
      </c>
      <c r="AA96" s="50" t="s">
        <v>1844</v>
      </c>
      <c r="AB96" s="8">
        <v>0</v>
      </c>
      <c r="AC96" s="8">
        <v>0</v>
      </c>
      <c r="AD96" s="50" t="s">
        <v>1843</v>
      </c>
      <c r="AE96" s="8" t="s">
        <v>31</v>
      </c>
      <c r="AF96" s="8">
        <v>10</v>
      </c>
      <c r="AG96" s="3" t="s">
        <v>2388</v>
      </c>
      <c r="AH96" s="8">
        <v>47965</v>
      </c>
      <c r="AI96" s="57" t="str">
        <f t="shared" si="4"/>
        <v>BR:Jansen,Kenley</v>
      </c>
      <c r="AJ96" s="57" t="str">
        <f t="shared" si="5"/>
        <v>BP:Jansen,Kenley</v>
      </c>
      <c r="AK96" s="4" t="s">
        <v>5181</v>
      </c>
      <c r="AL96" s="4" t="s">
        <v>6233</v>
      </c>
    </row>
    <row r="97" spans="1:38" ht="14.45" customHeight="1" x14ac:dyDescent="0.2">
      <c r="A97" s="31" t="s">
        <v>3496</v>
      </c>
      <c r="B97" s="8">
        <v>14</v>
      </c>
      <c r="C97" s="4" t="s">
        <v>2125</v>
      </c>
      <c r="D97" s="31" t="s">
        <v>606</v>
      </c>
      <c r="E97" s="37">
        <v>32346</v>
      </c>
      <c r="F97" s="17">
        <f t="shared" si="3"/>
        <v>32</v>
      </c>
      <c r="G97" s="17">
        <v>109</v>
      </c>
      <c r="H97" s="8">
        <v>39</v>
      </c>
      <c r="I97" s="8">
        <v>38</v>
      </c>
      <c r="J97" s="8">
        <v>10</v>
      </c>
      <c r="K97" s="8">
        <v>9.6999999999999993</v>
      </c>
      <c r="L97" s="8">
        <v>19.7</v>
      </c>
      <c r="M97" s="8">
        <v>17.2</v>
      </c>
      <c r="N97" s="8">
        <v>0</v>
      </c>
      <c r="O97" s="50" t="s">
        <v>20</v>
      </c>
      <c r="P97" s="8">
        <v>9</v>
      </c>
      <c r="Q97" s="8">
        <v>2</v>
      </c>
      <c r="R97" s="8">
        <v>2</v>
      </c>
      <c r="S97" s="8">
        <v>11.6</v>
      </c>
      <c r="T97" s="8">
        <v>13.6</v>
      </c>
      <c r="U97" s="8">
        <v>23.3</v>
      </c>
      <c r="V97" s="8">
        <v>1.2</v>
      </c>
      <c r="W97" s="50" t="s">
        <v>38</v>
      </c>
      <c r="X97" s="8">
        <v>12</v>
      </c>
      <c r="Y97" s="50" t="s">
        <v>82</v>
      </c>
      <c r="Z97" s="50" t="s">
        <v>2124</v>
      </c>
      <c r="AA97" s="50" t="s">
        <v>1844</v>
      </c>
      <c r="AB97" s="8">
        <v>0</v>
      </c>
      <c r="AC97" s="8">
        <v>5</v>
      </c>
      <c r="AD97" s="50" t="s">
        <v>1890</v>
      </c>
      <c r="AE97" s="8" t="s">
        <v>31</v>
      </c>
      <c r="AF97" s="8">
        <v>10</v>
      </c>
      <c r="AG97" s="3" t="s">
        <v>2123</v>
      </c>
      <c r="AH97" s="8">
        <v>59494</v>
      </c>
      <c r="AI97" s="57" t="str">
        <f t="shared" si="4"/>
        <v>BR:Kim,Kwang-hyun*</v>
      </c>
      <c r="AJ97" s="57" t="str">
        <f t="shared" si="5"/>
        <v>BP:Kim,Kwang-hyun*</v>
      </c>
      <c r="AK97" s="4" t="s">
        <v>5206</v>
      </c>
      <c r="AL97" s="4" t="s">
        <v>6201</v>
      </c>
    </row>
    <row r="98" spans="1:38" ht="14.45" customHeight="1" x14ac:dyDescent="0.2">
      <c r="A98" s="31" t="s">
        <v>3496</v>
      </c>
      <c r="B98" s="8">
        <v>138</v>
      </c>
      <c r="C98" s="6" t="s">
        <v>1949</v>
      </c>
      <c r="D98" s="31" t="s">
        <v>186</v>
      </c>
      <c r="E98" s="37">
        <v>30688</v>
      </c>
      <c r="F98" s="17">
        <f t="shared" si="3"/>
        <v>37</v>
      </c>
      <c r="G98" s="17">
        <v>171</v>
      </c>
      <c r="H98" s="8">
        <v>61</v>
      </c>
      <c r="I98" s="8">
        <v>23</v>
      </c>
      <c r="J98" s="8">
        <v>8</v>
      </c>
      <c r="K98" s="8">
        <v>18.899999999999999</v>
      </c>
      <c r="L98" s="8">
        <v>26.9</v>
      </c>
      <c r="M98" s="8">
        <v>27.9</v>
      </c>
      <c r="N98" s="8">
        <v>0</v>
      </c>
      <c r="O98" s="50" t="s">
        <v>20</v>
      </c>
      <c r="P98" s="8">
        <v>0</v>
      </c>
      <c r="Q98" s="8">
        <v>9</v>
      </c>
      <c r="R98" s="8">
        <v>3</v>
      </c>
      <c r="S98" s="8">
        <v>19.5</v>
      </c>
      <c r="T98" s="8">
        <v>22.5</v>
      </c>
      <c r="U98" s="8">
        <v>35.4</v>
      </c>
      <c r="V98" s="8">
        <v>3.4</v>
      </c>
      <c r="W98" s="50" t="s">
        <v>46</v>
      </c>
      <c r="X98" s="8">
        <v>0</v>
      </c>
      <c r="Y98" s="50" t="s">
        <v>70</v>
      </c>
      <c r="Z98" s="50" t="s">
        <v>1915</v>
      </c>
      <c r="AA98" s="50" t="s">
        <v>1948</v>
      </c>
      <c r="AB98" s="8">
        <v>0</v>
      </c>
      <c r="AC98" s="8">
        <v>6</v>
      </c>
      <c r="AD98" s="50" t="s">
        <v>1885</v>
      </c>
      <c r="AE98" s="8" t="s">
        <v>31</v>
      </c>
      <c r="AF98" s="8">
        <v>12</v>
      </c>
      <c r="AG98" s="3" t="s">
        <v>1947</v>
      </c>
      <c r="AH98" s="8">
        <v>45548</v>
      </c>
      <c r="AI98" s="57" t="str">
        <f t="shared" si="4"/>
        <v>BR:Lester,Jon*</v>
      </c>
      <c r="AJ98" s="57" t="str">
        <f t="shared" si="5"/>
        <v>BP:Lester,Jon*</v>
      </c>
      <c r="AK98" s="4" t="s">
        <v>5231</v>
      </c>
      <c r="AL98" s="4" t="s">
        <v>6309</v>
      </c>
    </row>
    <row r="99" spans="1:38" ht="14.45" customHeight="1" x14ac:dyDescent="0.2">
      <c r="A99" s="31" t="s">
        <v>3496</v>
      </c>
      <c r="B99" s="8">
        <v>58</v>
      </c>
      <c r="C99" s="6" t="s">
        <v>2145</v>
      </c>
      <c r="D99" s="31" t="s">
        <v>469</v>
      </c>
      <c r="E99" s="37">
        <v>32829</v>
      </c>
      <c r="F99" s="17">
        <f t="shared" si="3"/>
        <v>31</v>
      </c>
      <c r="G99" s="17">
        <v>104</v>
      </c>
      <c r="H99" s="8">
        <v>37</v>
      </c>
      <c r="I99" s="8">
        <v>36</v>
      </c>
      <c r="J99" s="8">
        <v>3</v>
      </c>
      <c r="K99" s="8">
        <v>20.3</v>
      </c>
      <c r="L99" s="8">
        <v>23.3</v>
      </c>
      <c r="M99" s="8">
        <v>38.299999999999997</v>
      </c>
      <c r="N99" s="8">
        <v>5</v>
      </c>
      <c r="O99" s="50" t="s">
        <v>24</v>
      </c>
      <c r="P99" s="8">
        <v>1</v>
      </c>
      <c r="Q99" s="8">
        <v>43</v>
      </c>
      <c r="R99" s="8">
        <v>1</v>
      </c>
      <c r="S99" s="8">
        <v>19.899999999999999</v>
      </c>
      <c r="T99" s="8">
        <v>20.9</v>
      </c>
      <c r="U99" s="8">
        <v>41.5</v>
      </c>
      <c r="V99" s="8">
        <v>3.6</v>
      </c>
      <c r="W99" s="50" t="s">
        <v>46</v>
      </c>
      <c r="X99" s="8">
        <v>2</v>
      </c>
      <c r="Y99" s="50" t="s">
        <v>82</v>
      </c>
      <c r="Z99" s="50" t="s">
        <v>2144</v>
      </c>
      <c r="AA99" s="50" t="s">
        <v>1844</v>
      </c>
      <c r="AB99" s="8">
        <v>0</v>
      </c>
      <c r="AC99" s="8">
        <v>5</v>
      </c>
      <c r="AD99" s="50" t="s">
        <v>1855</v>
      </c>
      <c r="AE99" s="8" t="s">
        <v>31</v>
      </c>
      <c r="AF99" s="8">
        <v>10</v>
      </c>
      <c r="AG99" s="3" t="s">
        <v>2143</v>
      </c>
      <c r="AH99" s="8">
        <v>70069</v>
      </c>
      <c r="AI99" s="57" t="str">
        <f t="shared" si="4"/>
        <v>BR:Lugo,Seth</v>
      </c>
      <c r="AJ99" s="57" t="str">
        <f t="shared" si="5"/>
        <v>BP:Lugo,Seth</v>
      </c>
      <c r="AK99" s="4" t="s">
        <v>5246</v>
      </c>
      <c r="AL99" s="4" t="s">
        <v>6148</v>
      </c>
    </row>
    <row r="100" spans="1:38" ht="14.45" customHeight="1" x14ac:dyDescent="0.2">
      <c r="A100" s="31" t="s">
        <v>3496</v>
      </c>
      <c r="B100" s="8">
        <v>218</v>
      </c>
      <c r="C100" s="6" t="s">
        <v>2774</v>
      </c>
      <c r="D100" s="31" t="s">
        <v>432</v>
      </c>
      <c r="E100" s="37">
        <v>32959</v>
      </c>
      <c r="F100" s="17">
        <f t="shared" si="3"/>
        <v>31</v>
      </c>
      <c r="G100" s="17">
        <v>39</v>
      </c>
      <c r="H100" s="8">
        <v>14</v>
      </c>
      <c r="I100" s="8">
        <v>19</v>
      </c>
      <c r="J100" s="8">
        <v>8</v>
      </c>
      <c r="K100" s="8">
        <v>19.8</v>
      </c>
      <c r="L100" s="8">
        <v>27.8</v>
      </c>
      <c r="M100" s="8">
        <v>25</v>
      </c>
      <c r="N100" s="8">
        <v>0</v>
      </c>
      <c r="O100" s="50" t="s">
        <v>20</v>
      </c>
      <c r="P100" s="8">
        <v>0</v>
      </c>
      <c r="Q100" s="8">
        <v>14</v>
      </c>
      <c r="R100" s="8">
        <v>0</v>
      </c>
      <c r="S100" s="8">
        <v>30.5</v>
      </c>
      <c r="T100" s="8">
        <v>30.5</v>
      </c>
      <c r="U100" s="8">
        <v>90.6</v>
      </c>
      <c r="V100" s="8">
        <v>17.3</v>
      </c>
      <c r="W100" s="50" t="s">
        <v>24</v>
      </c>
      <c r="X100" s="8">
        <v>0</v>
      </c>
      <c r="Y100" s="50" t="s">
        <v>66</v>
      </c>
      <c r="Z100" s="50" t="s">
        <v>2035</v>
      </c>
      <c r="AA100" s="50" t="s">
        <v>1864</v>
      </c>
      <c r="AB100" s="8">
        <v>0</v>
      </c>
      <c r="AC100" s="8">
        <v>0</v>
      </c>
      <c r="AD100" s="50" t="s">
        <v>1848</v>
      </c>
      <c r="AE100" s="8" t="s">
        <v>31</v>
      </c>
      <c r="AF100" s="8">
        <v>10</v>
      </c>
      <c r="AG100" s="3" t="s">
        <v>2773</v>
      </c>
      <c r="AH100" s="8">
        <v>58507</v>
      </c>
      <c r="AI100" s="57" t="str">
        <f t="shared" si="4"/>
        <v>BR:Odorizzi,Jake</v>
      </c>
      <c r="AJ100" s="57" t="str">
        <f t="shared" si="5"/>
        <v>BP:Odorizzi,Jake</v>
      </c>
      <c r="AK100" s="4" t="s">
        <v>5319</v>
      </c>
      <c r="AL100" s="4" t="s">
        <v>6132</v>
      </c>
    </row>
    <row r="101" spans="1:38" ht="14.45" customHeight="1" x14ac:dyDescent="0.2">
      <c r="A101" s="31" t="s">
        <v>3496</v>
      </c>
      <c r="B101" s="8">
        <v>318</v>
      </c>
      <c r="C101" s="6" t="s">
        <v>6446</v>
      </c>
      <c r="D101" s="31" t="s">
        <v>263</v>
      </c>
      <c r="E101" s="37">
        <v>36486</v>
      </c>
      <c r="F101" s="17">
        <f t="shared" si="3"/>
        <v>21</v>
      </c>
      <c r="G101" s="17"/>
      <c r="H101" s="8"/>
      <c r="I101" s="8"/>
      <c r="J101" s="8"/>
      <c r="K101" s="8"/>
      <c r="L101" s="8"/>
      <c r="M101" s="8"/>
      <c r="N101" s="8"/>
      <c r="O101" s="50"/>
      <c r="P101" s="8"/>
      <c r="Q101" s="8"/>
      <c r="R101" s="8"/>
      <c r="S101" s="8"/>
      <c r="T101" s="8"/>
      <c r="U101" s="8"/>
      <c r="V101" s="8"/>
      <c r="W101" s="50"/>
      <c r="X101" s="8"/>
      <c r="Y101" s="50"/>
      <c r="Z101" s="50"/>
      <c r="AA101" s="50"/>
      <c r="AB101" s="8"/>
      <c r="AC101" s="8"/>
      <c r="AD101" s="50"/>
      <c r="AE101" s="8"/>
      <c r="AF101" s="8"/>
      <c r="AG101" s="3" t="s">
        <v>6447</v>
      </c>
      <c r="AH101" s="8">
        <v>134629</v>
      </c>
      <c r="AI101" s="57" t="str">
        <f t="shared" si="4"/>
        <v>BR:Rocker,Kumar</v>
      </c>
      <c r="AJ101" s="57" t="str">
        <f t="shared" si="5"/>
        <v>BP:Rocker,Kumar</v>
      </c>
      <c r="AK101" s="4" t="s">
        <v>6448</v>
      </c>
      <c r="AL101" s="61" t="s">
        <v>6449</v>
      </c>
    </row>
    <row r="102" spans="1:38" ht="14.45" customHeight="1" x14ac:dyDescent="0.2">
      <c r="A102" s="31" t="s">
        <v>3496</v>
      </c>
      <c r="B102" s="8">
        <v>258</v>
      </c>
      <c r="C102" s="6" t="s">
        <v>2969</v>
      </c>
      <c r="D102" s="31" t="s">
        <v>158</v>
      </c>
      <c r="E102" s="37">
        <v>33948</v>
      </c>
      <c r="F102" s="17">
        <f t="shared" si="3"/>
        <v>28</v>
      </c>
      <c r="G102" s="17">
        <v>22</v>
      </c>
      <c r="H102" s="8">
        <v>8</v>
      </c>
      <c r="I102" s="8">
        <v>7</v>
      </c>
      <c r="J102" s="8">
        <v>0</v>
      </c>
      <c r="K102" s="8">
        <v>31.1</v>
      </c>
      <c r="L102" s="8">
        <v>31.1</v>
      </c>
      <c r="M102" s="8">
        <v>62.2</v>
      </c>
      <c r="N102" s="8">
        <v>0</v>
      </c>
      <c r="O102" s="50" t="s">
        <v>230</v>
      </c>
      <c r="P102" s="8">
        <v>12</v>
      </c>
      <c r="Q102" s="8">
        <v>14</v>
      </c>
      <c r="R102" s="8">
        <v>12</v>
      </c>
      <c r="S102" s="8">
        <v>25.7</v>
      </c>
      <c r="T102" s="8">
        <v>37.700000000000003</v>
      </c>
      <c r="U102" s="8">
        <v>56.2</v>
      </c>
      <c r="V102" s="8">
        <v>2.4</v>
      </c>
      <c r="W102" s="50" t="s">
        <v>64</v>
      </c>
      <c r="X102" s="8">
        <v>12</v>
      </c>
      <c r="Y102" s="50" t="s">
        <v>245</v>
      </c>
      <c r="Z102" s="50" t="s">
        <v>2040</v>
      </c>
      <c r="AA102" s="50" t="s">
        <v>1844</v>
      </c>
      <c r="AB102" s="8">
        <v>0</v>
      </c>
      <c r="AC102" s="8">
        <v>20</v>
      </c>
      <c r="AD102" s="50" t="s">
        <v>1890</v>
      </c>
      <c r="AE102" s="8" t="s">
        <v>31</v>
      </c>
      <c r="AF102" s="8">
        <v>10</v>
      </c>
      <c r="AG102" s="3" t="s">
        <v>2968</v>
      </c>
      <c r="AH102" s="8">
        <v>70883</v>
      </c>
      <c r="AI102" s="57" t="str">
        <f t="shared" si="4"/>
        <v>BR:Rodon,Carlos*</v>
      </c>
      <c r="AJ102" s="57" t="str">
        <f t="shared" si="5"/>
        <v>BP:Rodon,Carlos*</v>
      </c>
      <c r="AK102" s="4" t="s">
        <v>5378</v>
      </c>
      <c r="AL102" s="4" t="s">
        <v>5974</v>
      </c>
    </row>
    <row r="103" spans="1:38" ht="14.45" customHeight="1" x14ac:dyDescent="0.2">
      <c r="A103" s="31" t="s">
        <v>3496</v>
      </c>
      <c r="B103" s="8">
        <v>78</v>
      </c>
      <c r="C103" s="6" t="s">
        <v>2411</v>
      </c>
      <c r="D103" s="31" t="s">
        <v>528</v>
      </c>
      <c r="E103" s="37">
        <v>32936</v>
      </c>
      <c r="F103" s="17">
        <f t="shared" ref="F103:F166" si="6">IF(MONTH(E103)&lt;7,2021-YEAR(E103),2021-YEAR(E103)-1)</f>
        <v>31</v>
      </c>
      <c r="G103" s="17">
        <v>65</v>
      </c>
      <c r="H103" s="8">
        <v>23</v>
      </c>
      <c r="I103" s="8">
        <v>65</v>
      </c>
      <c r="J103" s="8">
        <v>2</v>
      </c>
      <c r="K103" s="8">
        <v>4.3</v>
      </c>
      <c r="L103" s="8">
        <v>6.3</v>
      </c>
      <c r="M103" s="8">
        <v>14.5</v>
      </c>
      <c r="N103" s="8">
        <v>3.4</v>
      </c>
      <c r="O103" s="50" t="s">
        <v>73</v>
      </c>
      <c r="P103" s="8">
        <v>0</v>
      </c>
      <c r="Q103" s="8">
        <v>42</v>
      </c>
      <c r="R103" s="8">
        <v>1</v>
      </c>
      <c r="S103" s="8">
        <v>6.9</v>
      </c>
      <c r="T103" s="8">
        <v>7.9</v>
      </c>
      <c r="U103" s="8">
        <v>9.6999999999999993</v>
      </c>
      <c r="V103" s="8">
        <v>0.6</v>
      </c>
      <c r="W103" s="50" t="s">
        <v>38</v>
      </c>
      <c r="X103" s="8">
        <v>2</v>
      </c>
      <c r="Y103" s="50" t="s">
        <v>245</v>
      </c>
      <c r="Z103" s="50" t="s">
        <v>2255</v>
      </c>
      <c r="AA103" s="50" t="s">
        <v>1844</v>
      </c>
      <c r="AB103" s="8">
        <v>0</v>
      </c>
      <c r="AC103" s="8">
        <v>20</v>
      </c>
      <c r="AD103" s="50" t="s">
        <v>1855</v>
      </c>
      <c r="AE103" s="8" t="s">
        <v>31</v>
      </c>
      <c r="AF103" s="8">
        <v>10</v>
      </c>
      <c r="AG103" s="3" t="s">
        <v>2410</v>
      </c>
      <c r="AH103" s="8">
        <v>67172</v>
      </c>
      <c r="AI103" s="57" t="str">
        <f t="shared" si="4"/>
        <v>BR:Rodriguez,Richard</v>
      </c>
      <c r="AJ103" s="57" t="str">
        <f t="shared" si="5"/>
        <v>BP:Rodriguez,Richard</v>
      </c>
      <c r="AK103" s="4" t="s">
        <v>5613</v>
      </c>
      <c r="AL103" s="4" t="s">
        <v>6136</v>
      </c>
    </row>
    <row r="104" spans="1:38" ht="14.45" customHeight="1" x14ac:dyDescent="0.2">
      <c r="A104" s="43" t="s">
        <v>3496</v>
      </c>
      <c r="B104" s="9" t="s">
        <v>3484</v>
      </c>
      <c r="C104" s="6" t="s">
        <v>1913</v>
      </c>
      <c r="D104" s="31" t="s">
        <v>668</v>
      </c>
      <c r="E104" s="37">
        <v>31922</v>
      </c>
      <c r="F104" s="17">
        <f t="shared" si="6"/>
        <v>34</v>
      </c>
      <c r="G104" s="17">
        <v>188</v>
      </c>
      <c r="H104" s="8">
        <v>67</v>
      </c>
      <c r="I104" s="8">
        <v>15</v>
      </c>
      <c r="J104" s="8">
        <v>0</v>
      </c>
      <c r="K104" s="8">
        <v>9.4</v>
      </c>
      <c r="L104" s="8">
        <v>9.4</v>
      </c>
      <c r="M104" s="8">
        <v>13.3</v>
      </c>
      <c r="N104" s="8">
        <v>0.2</v>
      </c>
      <c r="O104" s="50" t="s">
        <v>38</v>
      </c>
      <c r="P104" s="8">
        <v>10</v>
      </c>
      <c r="Q104" s="8">
        <v>35</v>
      </c>
      <c r="R104" s="8">
        <v>6</v>
      </c>
      <c r="S104" s="8">
        <v>8.5</v>
      </c>
      <c r="T104" s="8">
        <v>14.5</v>
      </c>
      <c r="U104" s="8">
        <v>13</v>
      </c>
      <c r="V104" s="8">
        <v>0.2</v>
      </c>
      <c r="W104" s="50" t="s">
        <v>20</v>
      </c>
      <c r="X104" s="8">
        <v>8</v>
      </c>
      <c r="Y104" s="50" t="s">
        <v>51</v>
      </c>
      <c r="Z104" s="50" t="s">
        <v>1876</v>
      </c>
      <c r="AA104" s="50" t="s">
        <v>1864</v>
      </c>
      <c r="AB104" s="8">
        <v>0</v>
      </c>
      <c r="AC104" s="8">
        <v>3</v>
      </c>
      <c r="AD104" s="50" t="s">
        <v>1882</v>
      </c>
      <c r="AE104" s="8" t="s">
        <v>31</v>
      </c>
      <c r="AF104" s="8">
        <v>10</v>
      </c>
      <c r="AG104" s="3" t="s">
        <v>1912</v>
      </c>
      <c r="AH104" s="8">
        <v>60787</v>
      </c>
      <c r="AI104" s="57" t="str">
        <f t="shared" si="4"/>
        <v>BR:Ryu,Hyun-Jin*</v>
      </c>
      <c r="AJ104" s="57" t="str">
        <f t="shared" si="5"/>
        <v>BP:Ryu,Hyun-Jin*</v>
      </c>
      <c r="AK104" s="4" t="s">
        <v>5396</v>
      </c>
      <c r="AL104" s="4" t="s">
        <v>6242</v>
      </c>
    </row>
    <row r="105" spans="1:38" ht="14.45" customHeight="1" x14ac:dyDescent="0.2">
      <c r="A105" s="43" t="s">
        <v>3496</v>
      </c>
      <c r="B105" s="9" t="s">
        <v>3484</v>
      </c>
      <c r="C105" s="6" t="s">
        <v>2464</v>
      </c>
      <c r="D105" s="31" t="s">
        <v>491</v>
      </c>
      <c r="E105" s="37">
        <v>30820</v>
      </c>
      <c r="F105" s="17">
        <f t="shared" si="6"/>
        <v>37</v>
      </c>
      <c r="G105" s="17">
        <v>62</v>
      </c>
      <c r="H105" s="8">
        <v>22</v>
      </c>
      <c r="I105" s="8">
        <v>38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50" t="s">
        <v>230</v>
      </c>
      <c r="P105" s="8">
        <v>0</v>
      </c>
      <c r="Q105" s="8">
        <v>30</v>
      </c>
      <c r="R105" s="8">
        <v>13</v>
      </c>
      <c r="S105" s="8">
        <v>16.7</v>
      </c>
      <c r="T105" s="8">
        <v>29.7</v>
      </c>
      <c r="U105" s="8">
        <v>21.7</v>
      </c>
      <c r="V105" s="8">
        <v>0</v>
      </c>
      <c r="W105" s="50" t="s">
        <v>20</v>
      </c>
      <c r="X105" s="8">
        <v>0</v>
      </c>
      <c r="Y105" s="50" t="s">
        <v>20</v>
      </c>
      <c r="Z105" s="50" t="s">
        <v>2250</v>
      </c>
      <c r="AA105" s="50" t="s">
        <v>1844</v>
      </c>
      <c r="AB105" s="8">
        <v>0</v>
      </c>
      <c r="AC105" s="8">
        <v>0</v>
      </c>
      <c r="AD105" s="50" t="s">
        <v>1855</v>
      </c>
      <c r="AE105" s="8" t="s">
        <v>31</v>
      </c>
      <c r="AF105" s="8">
        <v>10</v>
      </c>
      <c r="AG105" s="3" t="s">
        <v>2463</v>
      </c>
      <c r="AH105" s="8">
        <v>46711</v>
      </c>
      <c r="AI105" s="57" t="str">
        <f t="shared" si="4"/>
        <v>BR:Soria,Joakim</v>
      </c>
      <c r="AJ105" s="57" t="str">
        <f t="shared" si="5"/>
        <v>BP:Soria,Joakim</v>
      </c>
      <c r="AK105" s="4" t="s">
        <v>5432</v>
      </c>
      <c r="AL105" s="4" t="s">
        <v>6305</v>
      </c>
    </row>
    <row r="106" spans="1:38" ht="14.45" customHeight="1" x14ac:dyDescent="0.2">
      <c r="A106" s="43" t="s">
        <v>3511</v>
      </c>
      <c r="B106" s="9" t="s">
        <v>3460</v>
      </c>
      <c r="C106" s="6" t="s">
        <v>3061</v>
      </c>
      <c r="D106" s="31" t="s">
        <v>687</v>
      </c>
      <c r="E106" s="37">
        <v>32344</v>
      </c>
      <c r="F106" s="17">
        <f t="shared" si="6"/>
        <v>32</v>
      </c>
      <c r="G106" s="17">
        <v>14</v>
      </c>
      <c r="H106" s="8">
        <v>5</v>
      </c>
      <c r="I106" s="8">
        <v>0</v>
      </c>
      <c r="J106" s="8">
        <v>0</v>
      </c>
      <c r="K106" s="8">
        <v>44.2</v>
      </c>
      <c r="L106" s="8">
        <v>44.2</v>
      </c>
      <c r="M106" s="8">
        <v>82.4</v>
      </c>
      <c r="N106" s="8">
        <v>12.8</v>
      </c>
      <c r="O106" s="50" t="s">
        <v>24</v>
      </c>
      <c r="P106" s="8">
        <v>11</v>
      </c>
      <c r="Q106" s="8">
        <v>0</v>
      </c>
      <c r="R106" s="8">
        <v>0</v>
      </c>
      <c r="S106" s="8">
        <v>35.5</v>
      </c>
      <c r="T106" s="8">
        <v>35.5</v>
      </c>
      <c r="U106" s="8">
        <v>48.2</v>
      </c>
      <c r="V106" s="8">
        <v>0</v>
      </c>
      <c r="W106" s="50" t="s">
        <v>20</v>
      </c>
      <c r="X106" s="8">
        <v>11</v>
      </c>
      <c r="Y106" s="50" t="s">
        <v>66</v>
      </c>
      <c r="Z106" s="50" t="s">
        <v>2035</v>
      </c>
      <c r="AA106" s="50" t="s">
        <v>1844</v>
      </c>
      <c r="AB106" s="8">
        <v>0</v>
      </c>
      <c r="AC106" s="8">
        <v>0</v>
      </c>
      <c r="AD106" s="50" t="s">
        <v>1882</v>
      </c>
      <c r="AE106" s="8" t="s">
        <v>31</v>
      </c>
      <c r="AF106" s="8">
        <v>13</v>
      </c>
      <c r="AG106" s="3" t="s">
        <v>3060</v>
      </c>
      <c r="AH106" s="8">
        <v>61056</v>
      </c>
      <c r="AI106" s="57" t="str">
        <f t="shared" si="4"/>
        <v>BR:Strasburg,Stephen</v>
      </c>
      <c r="AJ106" s="57" t="str">
        <f t="shared" si="5"/>
        <v>BP:Strasburg,Stephen</v>
      </c>
      <c r="AK106" s="4" t="s">
        <v>5446</v>
      </c>
      <c r="AL106" s="4" t="s">
        <v>6202</v>
      </c>
    </row>
    <row r="107" spans="1:38" ht="14.45" customHeight="1" x14ac:dyDescent="0.2">
      <c r="A107" s="31" t="s">
        <v>3485</v>
      </c>
      <c r="B107" s="8">
        <v>145</v>
      </c>
      <c r="C107" s="6" t="s">
        <v>2092</v>
      </c>
      <c r="D107" s="31" t="s">
        <v>508</v>
      </c>
      <c r="E107" s="37">
        <v>31477</v>
      </c>
      <c r="F107" s="17">
        <f t="shared" si="6"/>
        <v>35</v>
      </c>
      <c r="G107" s="17">
        <v>124</v>
      </c>
      <c r="H107" s="8">
        <v>44</v>
      </c>
      <c r="I107" s="8">
        <v>14</v>
      </c>
      <c r="J107" s="8">
        <v>9</v>
      </c>
      <c r="K107" s="8">
        <v>23.3</v>
      </c>
      <c r="L107" s="8">
        <v>32.299999999999997</v>
      </c>
      <c r="M107" s="8">
        <v>38.6</v>
      </c>
      <c r="N107" s="8">
        <v>3.8</v>
      </c>
      <c r="O107" s="50" t="s">
        <v>41</v>
      </c>
      <c r="P107" s="8">
        <v>13</v>
      </c>
      <c r="Q107" s="8">
        <v>10</v>
      </c>
      <c r="R107" s="8">
        <v>8</v>
      </c>
      <c r="S107" s="8">
        <v>25.4</v>
      </c>
      <c r="T107" s="8">
        <v>33.4</v>
      </c>
      <c r="U107" s="8">
        <v>31.6</v>
      </c>
      <c r="V107" s="8">
        <v>0</v>
      </c>
      <c r="W107" s="50" t="s">
        <v>20</v>
      </c>
      <c r="X107" s="8">
        <v>12</v>
      </c>
      <c r="Y107" s="50" t="s">
        <v>97</v>
      </c>
      <c r="Z107" s="50" t="s">
        <v>1915</v>
      </c>
      <c r="AA107" s="50" t="s">
        <v>1864</v>
      </c>
      <c r="AB107" s="8">
        <v>0</v>
      </c>
      <c r="AC107" s="8">
        <v>20</v>
      </c>
      <c r="AD107" s="50" t="s">
        <v>1855</v>
      </c>
      <c r="AE107" s="8" t="s">
        <v>31</v>
      </c>
      <c r="AF107" s="8">
        <v>12</v>
      </c>
      <c r="AG107" s="3" t="s">
        <v>2091</v>
      </c>
      <c r="AH107" s="8">
        <v>52691</v>
      </c>
      <c r="AI107" s="57" t="str">
        <f t="shared" si="4"/>
        <v>BR:Arrieta,Jake</v>
      </c>
      <c r="AJ107" s="57" t="str">
        <f t="shared" si="5"/>
        <v>BP:Arrieta,Jake</v>
      </c>
      <c r="AK107" s="4" t="s">
        <v>4925</v>
      </c>
      <c r="AL107" s="4" t="s">
        <v>6277</v>
      </c>
    </row>
    <row r="108" spans="1:38" ht="14.45" customHeight="1" x14ac:dyDescent="0.2">
      <c r="A108" s="31" t="s">
        <v>3485</v>
      </c>
      <c r="B108" s="8">
        <v>234</v>
      </c>
      <c r="C108" s="4" t="s">
        <v>2158</v>
      </c>
      <c r="D108" s="31" t="s">
        <v>99</v>
      </c>
      <c r="E108" s="37">
        <v>34505</v>
      </c>
      <c r="F108" s="17">
        <f t="shared" si="6"/>
        <v>27</v>
      </c>
      <c r="G108" s="17">
        <v>98</v>
      </c>
      <c r="H108" s="8">
        <v>35</v>
      </c>
      <c r="I108" s="8">
        <v>0</v>
      </c>
      <c r="J108" s="8">
        <v>3</v>
      </c>
      <c r="K108" s="8">
        <v>21.9</v>
      </c>
      <c r="L108" s="8">
        <v>24.9</v>
      </c>
      <c r="M108" s="8">
        <v>50.6</v>
      </c>
      <c r="N108" s="8">
        <v>3.8</v>
      </c>
      <c r="O108" s="50" t="s">
        <v>113</v>
      </c>
      <c r="P108" s="8">
        <v>11</v>
      </c>
      <c r="Q108" s="8">
        <v>0</v>
      </c>
      <c r="R108" s="8">
        <v>4</v>
      </c>
      <c r="S108" s="8">
        <v>13.4</v>
      </c>
      <c r="T108" s="8">
        <v>17.399999999999999</v>
      </c>
      <c r="U108" s="8">
        <v>32.299999999999997</v>
      </c>
      <c r="V108" s="8">
        <v>3.6</v>
      </c>
      <c r="W108" s="50" t="s">
        <v>242</v>
      </c>
      <c r="X108" s="8">
        <v>11</v>
      </c>
      <c r="Y108" s="50" t="s">
        <v>66</v>
      </c>
      <c r="Z108" s="50" t="s">
        <v>1975</v>
      </c>
      <c r="AA108" s="50" t="s">
        <v>1864</v>
      </c>
      <c r="AB108" s="8">
        <v>0</v>
      </c>
      <c r="AC108" s="8">
        <v>6</v>
      </c>
      <c r="AD108" s="50" t="s">
        <v>1855</v>
      </c>
      <c r="AE108" s="8" t="s">
        <v>31</v>
      </c>
      <c r="AF108" s="8">
        <v>10</v>
      </c>
      <c r="AG108" s="3" t="s">
        <v>2157</v>
      </c>
      <c r="AH108" s="8">
        <v>107173</v>
      </c>
      <c r="AI108" s="57" t="str">
        <f t="shared" si="4"/>
        <v>BR:Eshelman,Thomas</v>
      </c>
      <c r="AJ108" s="57" t="str">
        <f t="shared" si="5"/>
        <v>BP:Eshelman,Thomas</v>
      </c>
      <c r="AK108" s="4" t="s">
        <v>5067</v>
      </c>
      <c r="AL108" s="4" t="s">
        <v>5846</v>
      </c>
    </row>
    <row r="109" spans="1:38" ht="14.45" customHeight="1" x14ac:dyDescent="0.2">
      <c r="A109" s="31" t="s">
        <v>3485</v>
      </c>
      <c r="B109" s="8">
        <v>248</v>
      </c>
      <c r="C109" s="4" t="s">
        <v>2263</v>
      </c>
      <c r="D109" s="31" t="s">
        <v>287</v>
      </c>
      <c r="E109" s="37">
        <v>34043</v>
      </c>
      <c r="F109" s="17">
        <f t="shared" si="6"/>
        <v>28</v>
      </c>
      <c r="G109" s="17">
        <v>79</v>
      </c>
      <c r="H109" s="8">
        <v>28</v>
      </c>
      <c r="I109" s="8">
        <v>18</v>
      </c>
      <c r="J109" s="8">
        <v>12</v>
      </c>
      <c r="K109" s="8">
        <v>26.4</v>
      </c>
      <c r="L109" s="8">
        <v>38.299999999999997</v>
      </c>
      <c r="M109" s="8">
        <v>33.6</v>
      </c>
      <c r="N109" s="8">
        <v>0</v>
      </c>
      <c r="O109" s="50" t="s">
        <v>20</v>
      </c>
      <c r="P109" s="8">
        <v>7</v>
      </c>
      <c r="Q109" s="8">
        <v>0</v>
      </c>
      <c r="R109" s="8">
        <v>5</v>
      </c>
      <c r="S109" s="8">
        <v>62.5</v>
      </c>
      <c r="T109" s="8">
        <v>67.599999999999994</v>
      </c>
      <c r="U109" s="8">
        <v>116.4</v>
      </c>
      <c r="V109" s="8">
        <v>18</v>
      </c>
      <c r="W109" s="50" t="s">
        <v>25</v>
      </c>
      <c r="X109" s="8">
        <v>1</v>
      </c>
      <c r="Y109" s="50" t="s">
        <v>169</v>
      </c>
      <c r="Z109" s="50" t="s">
        <v>2035</v>
      </c>
      <c r="AA109" s="50" t="s">
        <v>1871</v>
      </c>
      <c r="AB109" s="8">
        <v>0</v>
      </c>
      <c r="AC109" s="8">
        <v>0</v>
      </c>
      <c r="AD109" s="50" t="s">
        <v>1855</v>
      </c>
      <c r="AE109" s="8" t="s">
        <v>31</v>
      </c>
      <c r="AF109" s="8">
        <v>10</v>
      </c>
      <c r="AG109" s="3" t="s">
        <v>2262</v>
      </c>
      <c r="AH109" s="8">
        <v>70445</v>
      </c>
      <c r="AI109" s="57" t="str">
        <f t="shared" si="4"/>
        <v>BR:Fulmer,Michael</v>
      </c>
      <c r="AJ109" s="57" t="str">
        <f t="shared" si="5"/>
        <v>BP:Fulmer,Michael</v>
      </c>
      <c r="AK109" s="57" t="s">
        <v>5097</v>
      </c>
      <c r="AL109" s="4" t="s">
        <v>6335</v>
      </c>
    </row>
    <row r="110" spans="1:38" ht="14.45" customHeight="1" x14ac:dyDescent="0.2">
      <c r="A110" s="31" t="s">
        <v>3485</v>
      </c>
      <c r="B110" s="8">
        <v>77</v>
      </c>
      <c r="C110" s="6" t="s">
        <v>2480</v>
      </c>
      <c r="D110" s="31" t="s">
        <v>287</v>
      </c>
      <c r="E110" s="37">
        <v>34808</v>
      </c>
      <c r="F110" s="17">
        <f t="shared" si="6"/>
        <v>26</v>
      </c>
      <c r="G110" s="17">
        <v>62</v>
      </c>
      <c r="H110" s="8">
        <v>22</v>
      </c>
      <c r="I110" s="8">
        <v>0</v>
      </c>
      <c r="J110" s="8">
        <v>13</v>
      </c>
      <c r="K110" s="8">
        <v>14.1</v>
      </c>
      <c r="L110" s="8">
        <v>27</v>
      </c>
      <c r="M110" s="8">
        <v>14.4</v>
      </c>
      <c r="N110" s="8">
        <v>0</v>
      </c>
      <c r="O110" s="50" t="s">
        <v>20</v>
      </c>
      <c r="P110" s="8">
        <v>0</v>
      </c>
      <c r="Q110" s="8">
        <v>3</v>
      </c>
      <c r="R110" s="8">
        <v>15</v>
      </c>
      <c r="S110" s="8">
        <v>9.1999999999999993</v>
      </c>
      <c r="T110" s="8">
        <v>24.2</v>
      </c>
      <c r="U110" s="8">
        <v>9.6</v>
      </c>
      <c r="V110" s="8">
        <v>0</v>
      </c>
      <c r="W110" s="50" t="s">
        <v>20</v>
      </c>
      <c r="X110" s="8">
        <v>0</v>
      </c>
      <c r="Y110" s="50" t="s">
        <v>66</v>
      </c>
      <c r="Z110" s="50" t="s">
        <v>2320</v>
      </c>
      <c r="AA110" s="50" t="s">
        <v>2111</v>
      </c>
      <c r="AB110" s="8">
        <v>0</v>
      </c>
      <c r="AC110" s="8">
        <v>10</v>
      </c>
      <c r="AD110" s="50" t="s">
        <v>1855</v>
      </c>
      <c r="AE110" s="8" t="s">
        <v>31</v>
      </c>
      <c r="AF110" s="8">
        <v>10</v>
      </c>
      <c r="AG110" s="3" t="s">
        <v>2479</v>
      </c>
      <c r="AH110" s="8">
        <v>108888</v>
      </c>
      <c r="AI110" s="57" t="str">
        <f t="shared" si="4"/>
        <v>BR:Garcia,Bryan</v>
      </c>
      <c r="AJ110" s="57" t="str">
        <f t="shared" si="5"/>
        <v>BP:Garcia,Bryan</v>
      </c>
      <c r="AK110" s="4" t="s">
        <v>5102</v>
      </c>
      <c r="AL110" s="4" t="s">
        <v>5781</v>
      </c>
    </row>
    <row r="111" spans="1:38" ht="14.45" customHeight="1" x14ac:dyDescent="0.2">
      <c r="A111" s="43" t="s">
        <v>3485</v>
      </c>
      <c r="B111" s="9" t="s">
        <v>3484</v>
      </c>
      <c r="C111" s="6" t="s">
        <v>2134</v>
      </c>
      <c r="D111" s="31" t="s">
        <v>263</v>
      </c>
      <c r="E111" s="37">
        <v>33547</v>
      </c>
      <c r="F111" s="17">
        <f t="shared" si="6"/>
        <v>29</v>
      </c>
      <c r="G111" s="17">
        <v>109</v>
      </c>
      <c r="H111" s="8">
        <v>39</v>
      </c>
      <c r="I111" s="8">
        <v>5</v>
      </c>
      <c r="J111" s="8">
        <v>4</v>
      </c>
      <c r="K111" s="8">
        <v>18.3</v>
      </c>
      <c r="L111" s="8">
        <v>22.3</v>
      </c>
      <c r="M111" s="8">
        <v>41</v>
      </c>
      <c r="N111" s="8">
        <v>4.2</v>
      </c>
      <c r="O111" s="50" t="s">
        <v>113</v>
      </c>
      <c r="P111" s="8">
        <v>5</v>
      </c>
      <c r="Q111" s="8">
        <v>2</v>
      </c>
      <c r="R111" s="8">
        <v>4</v>
      </c>
      <c r="S111" s="8">
        <v>28.8</v>
      </c>
      <c r="T111" s="8">
        <v>32.799999999999997</v>
      </c>
      <c r="U111" s="8">
        <v>42.4</v>
      </c>
      <c r="V111" s="8">
        <v>0</v>
      </c>
      <c r="W111" s="50" t="s">
        <v>20</v>
      </c>
      <c r="X111" s="8">
        <v>5</v>
      </c>
      <c r="Y111" s="50" t="s">
        <v>82</v>
      </c>
      <c r="Z111" s="50" t="s">
        <v>1915</v>
      </c>
      <c r="AA111" s="50" t="s">
        <v>1844</v>
      </c>
      <c r="AB111" s="8">
        <v>10</v>
      </c>
      <c r="AC111" s="8">
        <v>10</v>
      </c>
      <c r="AD111" s="50" t="s">
        <v>1855</v>
      </c>
      <c r="AE111" s="8" t="s">
        <v>31</v>
      </c>
      <c r="AF111" s="8">
        <v>12</v>
      </c>
      <c r="AG111" s="3" t="s">
        <v>2133</v>
      </c>
      <c r="AH111" s="8">
        <v>68564</v>
      </c>
      <c r="AI111" s="57" t="str">
        <f t="shared" si="4"/>
        <v>BR:Gray,Jon</v>
      </c>
      <c r="AJ111" s="57" t="str">
        <f t="shared" si="5"/>
        <v>BP:Gray,Jon</v>
      </c>
      <c r="AK111" s="4" t="s">
        <v>5552</v>
      </c>
      <c r="AL111" s="4" t="s">
        <v>6034</v>
      </c>
    </row>
    <row r="112" spans="1:38" ht="14.45" customHeight="1" x14ac:dyDescent="0.2">
      <c r="A112" s="43" t="s">
        <v>3485</v>
      </c>
      <c r="B112" s="9" t="s">
        <v>3484</v>
      </c>
      <c r="C112" s="6" t="s">
        <v>1853</v>
      </c>
      <c r="D112" s="31" t="s">
        <v>186</v>
      </c>
      <c r="E112" s="37">
        <v>32849</v>
      </c>
      <c r="F112" s="17">
        <f t="shared" si="6"/>
        <v>31</v>
      </c>
      <c r="G112" s="17">
        <v>227</v>
      </c>
      <c r="H112" s="8">
        <v>81</v>
      </c>
      <c r="I112" s="8">
        <v>25</v>
      </c>
      <c r="J112" s="8">
        <v>0</v>
      </c>
      <c r="K112" s="8">
        <v>11.1</v>
      </c>
      <c r="L112" s="8">
        <v>11.1</v>
      </c>
      <c r="M112" s="8">
        <v>19.899999999999999</v>
      </c>
      <c r="N112" s="8">
        <v>2</v>
      </c>
      <c r="O112" s="50" t="s">
        <v>18</v>
      </c>
      <c r="P112" s="8">
        <v>12</v>
      </c>
      <c r="Q112" s="8">
        <v>4</v>
      </c>
      <c r="R112" s="8">
        <v>0</v>
      </c>
      <c r="S112" s="8">
        <v>22.3</v>
      </c>
      <c r="T112" s="8">
        <v>22.3</v>
      </c>
      <c r="U112" s="8">
        <v>30.6</v>
      </c>
      <c r="V112" s="8">
        <v>1.8</v>
      </c>
      <c r="W112" s="50" t="s">
        <v>18</v>
      </c>
      <c r="X112" s="8">
        <v>12</v>
      </c>
      <c r="Y112" s="50" t="s">
        <v>51</v>
      </c>
      <c r="Z112" s="50" t="s">
        <v>1845</v>
      </c>
      <c r="AA112" s="50" t="s">
        <v>1852</v>
      </c>
      <c r="AB112" s="8">
        <v>0</v>
      </c>
      <c r="AC112" s="8">
        <v>2</v>
      </c>
      <c r="AD112" s="50" t="s">
        <v>1848</v>
      </c>
      <c r="AE112" s="8" t="s">
        <v>31</v>
      </c>
      <c r="AF112" s="8">
        <v>14</v>
      </c>
      <c r="AG112" s="3" t="s">
        <v>1851</v>
      </c>
      <c r="AH112" s="8">
        <v>69172</v>
      </c>
      <c r="AI112" s="57" t="str">
        <f t="shared" si="4"/>
        <v>BR:Hendricks,Kyle</v>
      </c>
      <c r="AJ112" s="57" t="str">
        <f t="shared" si="5"/>
        <v>BP:Hendricks,Kyle</v>
      </c>
      <c r="AK112" s="4" t="s">
        <v>5158</v>
      </c>
      <c r="AL112" s="4" t="s">
        <v>6146</v>
      </c>
    </row>
    <row r="113" spans="1:38" ht="14.45" customHeight="1" x14ac:dyDescent="0.2">
      <c r="A113" s="31" t="s">
        <v>3485</v>
      </c>
      <c r="B113" s="8">
        <v>20</v>
      </c>
      <c r="C113" s="4" t="s">
        <v>2401</v>
      </c>
      <c r="D113" s="31" t="s">
        <v>158</v>
      </c>
      <c r="E113" s="37">
        <v>35249</v>
      </c>
      <c r="F113" s="17">
        <f t="shared" si="6"/>
        <v>24</v>
      </c>
      <c r="G113" s="17">
        <v>67</v>
      </c>
      <c r="H113" s="8">
        <v>24</v>
      </c>
      <c r="I113" s="8">
        <v>32</v>
      </c>
      <c r="J113" s="8">
        <v>14</v>
      </c>
      <c r="K113" s="8">
        <v>0</v>
      </c>
      <c r="L113" s="8">
        <v>14</v>
      </c>
      <c r="M113" s="8">
        <v>0</v>
      </c>
      <c r="N113" s="8">
        <v>0</v>
      </c>
      <c r="O113" s="50" t="s">
        <v>230</v>
      </c>
      <c r="P113" s="8">
        <v>3</v>
      </c>
      <c r="Q113" s="8">
        <v>29</v>
      </c>
      <c r="R113" s="8">
        <v>8</v>
      </c>
      <c r="S113" s="8">
        <v>5.9</v>
      </c>
      <c r="T113" s="8">
        <v>13.9</v>
      </c>
      <c r="U113" s="8">
        <v>10.8</v>
      </c>
      <c r="V113" s="8">
        <v>0</v>
      </c>
      <c r="W113" s="50" t="s">
        <v>230</v>
      </c>
      <c r="X113" s="8">
        <v>3</v>
      </c>
      <c r="Y113" s="50" t="s">
        <v>66</v>
      </c>
      <c r="Z113" s="50" t="s">
        <v>2214</v>
      </c>
      <c r="AA113" s="50" t="s">
        <v>1844</v>
      </c>
      <c r="AB113" s="8">
        <v>0</v>
      </c>
      <c r="AC113" s="8">
        <v>0</v>
      </c>
      <c r="AD113" s="50" t="s">
        <v>1855</v>
      </c>
      <c r="AE113" s="8" t="s">
        <v>31</v>
      </c>
      <c r="AF113" s="8">
        <v>10</v>
      </c>
      <c r="AG113" s="3" t="s">
        <v>2400</v>
      </c>
      <c r="AH113" s="8">
        <v>123612</v>
      </c>
      <c r="AI113" s="57" t="str">
        <f t="shared" si="4"/>
        <v>BR:Heuer,Codi</v>
      </c>
      <c r="AJ113" s="57" t="str">
        <f t="shared" si="5"/>
        <v>BP:Heuer,Codi</v>
      </c>
      <c r="AK113" s="4" t="s">
        <v>5164</v>
      </c>
      <c r="AL113" s="4" t="s">
        <v>5694</v>
      </c>
    </row>
    <row r="114" spans="1:38" ht="14.45" customHeight="1" x14ac:dyDescent="0.2">
      <c r="A114" s="43" t="s">
        <v>3485</v>
      </c>
      <c r="B114" s="9" t="s">
        <v>3484</v>
      </c>
      <c r="C114" s="6" t="s">
        <v>1986</v>
      </c>
      <c r="D114" s="31" t="s">
        <v>407</v>
      </c>
      <c r="E114" s="37">
        <v>35131</v>
      </c>
      <c r="F114" s="17">
        <f t="shared" si="6"/>
        <v>25</v>
      </c>
      <c r="G114" s="17">
        <v>160</v>
      </c>
      <c r="H114" s="8">
        <v>57</v>
      </c>
      <c r="I114" s="8">
        <v>9</v>
      </c>
      <c r="J114" s="8">
        <v>1</v>
      </c>
      <c r="K114" s="8">
        <v>22.8</v>
      </c>
      <c r="L114" s="8">
        <v>23.9</v>
      </c>
      <c r="M114" s="8">
        <v>37.5</v>
      </c>
      <c r="N114" s="8">
        <v>0</v>
      </c>
      <c r="O114" s="50" t="s">
        <v>20</v>
      </c>
      <c r="P114" s="8">
        <v>4</v>
      </c>
      <c r="Q114" s="8">
        <v>53</v>
      </c>
      <c r="R114" s="8">
        <v>11</v>
      </c>
      <c r="S114" s="8">
        <v>2.7</v>
      </c>
      <c r="T114" s="8">
        <v>13.7</v>
      </c>
      <c r="U114" s="8">
        <v>2.7</v>
      </c>
      <c r="V114" s="8">
        <v>0</v>
      </c>
      <c r="W114" s="50" t="s">
        <v>20</v>
      </c>
      <c r="X114" s="8">
        <v>4</v>
      </c>
      <c r="Y114" s="50" t="s">
        <v>19</v>
      </c>
      <c r="Z114" s="50" t="s">
        <v>1915</v>
      </c>
      <c r="AA114" s="50" t="s">
        <v>1852</v>
      </c>
      <c r="AB114" s="8">
        <v>0</v>
      </c>
      <c r="AC114" s="8">
        <v>0</v>
      </c>
      <c r="AD114" s="50" t="s">
        <v>1885</v>
      </c>
      <c r="AE114" s="8" t="s">
        <v>31</v>
      </c>
      <c r="AF114" s="8">
        <v>10</v>
      </c>
      <c r="AG114" s="3" t="s">
        <v>1985</v>
      </c>
      <c r="AH114" s="8">
        <v>102491</v>
      </c>
      <c r="AI114" s="57" t="str">
        <f t="shared" si="4"/>
        <v>BR:Lopez,Pablo</v>
      </c>
      <c r="AJ114" s="57" t="str">
        <f t="shared" si="5"/>
        <v>BP:Lopez,Pablo</v>
      </c>
      <c r="AK114" s="4" t="s">
        <v>5239</v>
      </c>
      <c r="AL114" s="4" t="s">
        <v>5721</v>
      </c>
    </row>
    <row r="115" spans="1:38" ht="14.45" customHeight="1" x14ac:dyDescent="0.2">
      <c r="A115" s="31" t="s">
        <v>3485</v>
      </c>
      <c r="B115" s="8">
        <v>288</v>
      </c>
      <c r="C115" s="6" t="s">
        <v>2546</v>
      </c>
      <c r="D115" s="31" t="s">
        <v>606</v>
      </c>
      <c r="E115" s="37">
        <v>33502</v>
      </c>
      <c r="F115" s="17">
        <f t="shared" si="6"/>
        <v>29</v>
      </c>
      <c r="G115" s="17">
        <v>56</v>
      </c>
      <c r="H115" s="8">
        <v>20</v>
      </c>
      <c r="I115" s="8">
        <v>10</v>
      </c>
      <c r="J115" s="8">
        <v>11</v>
      </c>
      <c r="K115" s="8">
        <v>30.8</v>
      </c>
      <c r="L115" s="8">
        <v>41.8</v>
      </c>
      <c r="M115" s="8">
        <v>45.5</v>
      </c>
      <c r="N115" s="8">
        <v>3.2</v>
      </c>
      <c r="O115" s="50" t="s">
        <v>46</v>
      </c>
      <c r="P115" s="8">
        <v>0</v>
      </c>
      <c r="Q115" s="8">
        <v>6</v>
      </c>
      <c r="R115" s="8">
        <v>4</v>
      </c>
      <c r="S115" s="8">
        <v>48</v>
      </c>
      <c r="T115" s="8">
        <v>52</v>
      </c>
      <c r="U115" s="8">
        <v>97.4</v>
      </c>
      <c r="V115" s="8">
        <v>9.8000000000000007</v>
      </c>
      <c r="W115" s="50" t="s">
        <v>24</v>
      </c>
      <c r="X115" s="8">
        <v>0</v>
      </c>
      <c r="Y115" s="50" t="s">
        <v>66</v>
      </c>
      <c r="Z115" s="50" t="s">
        <v>2035</v>
      </c>
      <c r="AA115" s="50" t="s">
        <v>2043</v>
      </c>
      <c r="AB115" s="8">
        <v>0</v>
      </c>
      <c r="AC115" s="8">
        <v>0</v>
      </c>
      <c r="AD115" s="50" t="s">
        <v>1855</v>
      </c>
      <c r="AE115" s="8" t="s">
        <v>31</v>
      </c>
      <c r="AF115" s="8">
        <v>12</v>
      </c>
      <c r="AG115" s="3" t="s">
        <v>2545</v>
      </c>
      <c r="AH115" s="8">
        <v>67219</v>
      </c>
      <c r="AI115" s="57" t="str">
        <f t="shared" si="4"/>
        <v>BR:Martinez,Carlos</v>
      </c>
      <c r="AJ115" s="57" t="str">
        <f t="shared" si="5"/>
        <v>BP:Martinez,Carlos</v>
      </c>
      <c r="AK115" s="4" t="s">
        <v>5609</v>
      </c>
      <c r="AL115" s="4" t="s">
        <v>6047</v>
      </c>
    </row>
    <row r="116" spans="1:38" ht="14.45" customHeight="1" x14ac:dyDescent="0.2">
      <c r="A116" s="43" t="s">
        <v>3485</v>
      </c>
      <c r="B116" s="9" t="s">
        <v>3484</v>
      </c>
      <c r="C116" s="35" t="s">
        <v>2261</v>
      </c>
      <c r="D116" s="31" t="s">
        <v>287</v>
      </c>
      <c r="E116" s="7">
        <v>35551</v>
      </c>
      <c r="F116" s="17">
        <f t="shared" si="6"/>
        <v>24</v>
      </c>
      <c r="G116" s="17">
        <v>79</v>
      </c>
      <c r="H116" s="8">
        <v>28</v>
      </c>
      <c r="I116" s="8">
        <v>12</v>
      </c>
      <c r="J116" s="8">
        <v>17</v>
      </c>
      <c r="K116" s="8">
        <v>21</v>
      </c>
      <c r="L116" s="8">
        <v>38</v>
      </c>
      <c r="M116" s="8">
        <v>59.3</v>
      </c>
      <c r="N116" s="8">
        <v>9</v>
      </c>
      <c r="O116" s="50" t="s">
        <v>24</v>
      </c>
      <c r="P116" s="8">
        <v>0</v>
      </c>
      <c r="Q116" s="8">
        <v>21</v>
      </c>
      <c r="R116" s="8">
        <v>6</v>
      </c>
      <c r="S116" s="8">
        <v>10.3</v>
      </c>
      <c r="T116" s="8">
        <v>16.3</v>
      </c>
      <c r="U116" s="8">
        <v>15.6</v>
      </c>
      <c r="V116" s="8">
        <v>1.8</v>
      </c>
      <c r="W116" s="50" t="s">
        <v>61</v>
      </c>
      <c r="X116" s="8">
        <v>0</v>
      </c>
      <c r="Y116" s="50" t="s">
        <v>245</v>
      </c>
      <c r="Z116" s="50" t="s">
        <v>2035</v>
      </c>
      <c r="AA116" s="50" t="s">
        <v>1864</v>
      </c>
      <c r="AB116" s="8">
        <v>0</v>
      </c>
      <c r="AC116" s="8">
        <v>14</v>
      </c>
      <c r="AD116" s="50" t="s">
        <v>1855</v>
      </c>
      <c r="AE116" s="8" t="s">
        <v>31</v>
      </c>
      <c r="AF116" s="8">
        <v>10</v>
      </c>
      <c r="AG116" s="3" t="s">
        <v>2260</v>
      </c>
      <c r="AH116" s="8">
        <v>122776</v>
      </c>
      <c r="AI116" s="57" t="str">
        <f t="shared" si="4"/>
        <v>BR:Mize,Casey</v>
      </c>
      <c r="AJ116" s="57" t="str">
        <f t="shared" si="5"/>
        <v>BP:Mize,Casey</v>
      </c>
      <c r="AK116" s="4" t="s">
        <v>5295</v>
      </c>
      <c r="AL116" s="4" t="s">
        <v>5660</v>
      </c>
    </row>
    <row r="117" spans="1:38" ht="14.45" customHeight="1" x14ac:dyDescent="0.2">
      <c r="A117" s="43" t="s">
        <v>3485</v>
      </c>
      <c r="B117" s="9" t="s">
        <v>3484</v>
      </c>
      <c r="C117" s="6" t="s">
        <v>2259</v>
      </c>
      <c r="D117" s="31" t="s">
        <v>287</v>
      </c>
      <c r="E117" s="37">
        <v>34084</v>
      </c>
      <c r="F117" s="17">
        <f t="shared" si="6"/>
        <v>28</v>
      </c>
      <c r="G117" s="17">
        <v>79</v>
      </c>
      <c r="H117" s="8">
        <v>28</v>
      </c>
      <c r="I117" s="8">
        <v>56</v>
      </c>
      <c r="J117" s="8">
        <v>5</v>
      </c>
      <c r="K117" s="8">
        <v>11.2</v>
      </c>
      <c r="L117" s="8">
        <v>16.100000000000001</v>
      </c>
      <c r="M117" s="8">
        <v>15.7</v>
      </c>
      <c r="N117" s="8">
        <v>0</v>
      </c>
      <c r="O117" s="50" t="s">
        <v>20</v>
      </c>
      <c r="P117" s="8">
        <v>0</v>
      </c>
      <c r="Q117" s="8">
        <v>18</v>
      </c>
      <c r="R117" s="8">
        <v>3</v>
      </c>
      <c r="S117" s="8">
        <v>16.8</v>
      </c>
      <c r="T117" s="8">
        <v>19.8</v>
      </c>
      <c r="U117" s="8">
        <v>28.8</v>
      </c>
      <c r="V117" s="8">
        <v>0</v>
      </c>
      <c r="W117" s="50" t="s">
        <v>20</v>
      </c>
      <c r="X117" s="8">
        <v>0</v>
      </c>
      <c r="Y117" s="50" t="s">
        <v>169</v>
      </c>
      <c r="Z117" s="50" t="s">
        <v>2258</v>
      </c>
      <c r="AA117" s="50" t="s">
        <v>1864</v>
      </c>
      <c r="AB117" s="8">
        <v>0</v>
      </c>
      <c r="AC117" s="8">
        <v>0</v>
      </c>
      <c r="AD117" s="50" t="s">
        <v>1890</v>
      </c>
      <c r="AE117" s="8" t="s">
        <v>31</v>
      </c>
      <c r="AF117" s="8">
        <v>13</v>
      </c>
      <c r="AG117" s="3" t="s">
        <v>2257</v>
      </c>
      <c r="AH117" s="8">
        <v>70778</v>
      </c>
      <c r="AI117" s="57" t="str">
        <f t="shared" si="4"/>
        <v>BR:Norris,Daniel*</v>
      </c>
      <c r="AJ117" s="57" t="str">
        <f t="shared" si="5"/>
        <v>BP:Norris,Daniel*</v>
      </c>
      <c r="AK117" s="4" t="s">
        <v>5315</v>
      </c>
      <c r="AL117" s="4" t="s">
        <v>5934</v>
      </c>
    </row>
    <row r="118" spans="1:38" ht="14.45" customHeight="1" x14ac:dyDescent="0.2">
      <c r="A118" s="43" t="s">
        <v>3485</v>
      </c>
      <c r="B118" s="13" t="s">
        <v>3441</v>
      </c>
      <c r="C118" s="6" t="s">
        <v>3148</v>
      </c>
      <c r="D118" s="31" t="s">
        <v>311</v>
      </c>
      <c r="E118" s="37">
        <v>34737</v>
      </c>
      <c r="F118" s="17">
        <f t="shared" si="6"/>
        <v>26</v>
      </c>
      <c r="G118" s="17">
        <v>11</v>
      </c>
      <c r="H118" s="8">
        <v>4</v>
      </c>
      <c r="I118" s="8">
        <v>0</v>
      </c>
      <c r="J118" s="8">
        <v>0</v>
      </c>
      <c r="K118" s="8">
        <v>14.9</v>
      </c>
      <c r="L118" s="8">
        <v>14.9</v>
      </c>
      <c r="M118" s="8">
        <v>44.3</v>
      </c>
      <c r="N118" s="8">
        <v>0</v>
      </c>
      <c r="O118" s="50" t="s">
        <v>230</v>
      </c>
      <c r="P118" s="8">
        <v>0</v>
      </c>
      <c r="Q118" s="8">
        <v>63</v>
      </c>
      <c r="R118" s="8">
        <v>0</v>
      </c>
      <c r="S118" s="8">
        <v>7</v>
      </c>
      <c r="T118" s="8">
        <v>7</v>
      </c>
      <c r="U118" s="8">
        <v>21</v>
      </c>
      <c r="V118" s="8">
        <v>0</v>
      </c>
      <c r="W118" s="50" t="s">
        <v>230</v>
      </c>
      <c r="X118" s="8">
        <v>0</v>
      </c>
      <c r="Y118" s="50" t="s">
        <v>66</v>
      </c>
      <c r="Z118" s="50" t="s">
        <v>2250</v>
      </c>
      <c r="AA118" s="50" t="s">
        <v>1871</v>
      </c>
      <c r="AB118" s="8">
        <v>0</v>
      </c>
      <c r="AC118" s="8">
        <v>0</v>
      </c>
      <c r="AD118" s="50" t="s">
        <v>1855</v>
      </c>
      <c r="AE118" s="8" t="s">
        <v>31</v>
      </c>
      <c r="AF118" s="8">
        <v>10</v>
      </c>
      <c r="AG118" s="3" t="s">
        <v>3147</v>
      </c>
      <c r="AH118" s="8">
        <v>68997</v>
      </c>
      <c r="AI118" s="57" t="str">
        <f t="shared" si="4"/>
        <v>BR:Osuna,Roberto</v>
      </c>
      <c r="AJ118" s="57" t="str">
        <f t="shared" si="5"/>
        <v>BP:Osuna,Roberto</v>
      </c>
      <c r="AK118" s="4" t="s">
        <v>5321</v>
      </c>
      <c r="AL118" s="4" t="s">
        <v>5797</v>
      </c>
    </row>
    <row r="119" spans="1:38" ht="14.45" customHeight="1" x14ac:dyDescent="0.2">
      <c r="A119" s="31" t="s">
        <v>3485</v>
      </c>
      <c r="B119" s="8">
        <v>60</v>
      </c>
      <c r="C119" s="6" t="s">
        <v>1946</v>
      </c>
      <c r="D119" s="31" t="s">
        <v>132</v>
      </c>
      <c r="E119" s="37">
        <v>33332</v>
      </c>
      <c r="F119" s="17">
        <f t="shared" si="6"/>
        <v>30</v>
      </c>
      <c r="G119" s="17">
        <v>174</v>
      </c>
      <c r="H119" s="8">
        <v>62</v>
      </c>
      <c r="I119" s="8">
        <v>4</v>
      </c>
      <c r="J119" s="8">
        <v>18</v>
      </c>
      <c r="K119" s="8">
        <v>10</v>
      </c>
      <c r="L119" s="8">
        <v>28</v>
      </c>
      <c r="M119" s="8">
        <v>21.6</v>
      </c>
      <c r="N119" s="8">
        <v>3.8</v>
      </c>
      <c r="O119" s="50" t="s">
        <v>113</v>
      </c>
      <c r="P119" s="8">
        <v>12</v>
      </c>
      <c r="Q119" s="8">
        <v>14</v>
      </c>
      <c r="R119" s="8">
        <v>13</v>
      </c>
      <c r="S119" s="8">
        <v>13.2</v>
      </c>
      <c r="T119" s="8">
        <v>26.2</v>
      </c>
      <c r="U119" s="8">
        <v>26.2</v>
      </c>
      <c r="V119" s="8">
        <v>1</v>
      </c>
      <c r="W119" s="50" t="s">
        <v>38</v>
      </c>
      <c r="X119" s="8">
        <v>12</v>
      </c>
      <c r="Y119" s="50" t="s">
        <v>82</v>
      </c>
      <c r="Z119" s="50" t="s">
        <v>1915</v>
      </c>
      <c r="AA119" s="50" t="s">
        <v>1844</v>
      </c>
      <c r="AB119" s="8">
        <v>0</v>
      </c>
      <c r="AC119" s="8">
        <v>7</v>
      </c>
      <c r="AD119" s="50" t="s">
        <v>1885</v>
      </c>
      <c r="AE119" s="8" t="s">
        <v>31</v>
      </c>
      <c r="AF119" s="8">
        <v>10</v>
      </c>
      <c r="AG119" s="3" t="s">
        <v>1945</v>
      </c>
      <c r="AH119" s="8">
        <v>58533</v>
      </c>
      <c r="AI119" s="57" t="str">
        <f t="shared" si="4"/>
        <v>BR:Perez,Martin*</v>
      </c>
      <c r="AJ119" s="57" t="str">
        <f t="shared" si="5"/>
        <v>BP:Perez,Martin*</v>
      </c>
      <c r="AK119" s="4" t="s">
        <v>5578</v>
      </c>
      <c r="AL119" s="4" t="s">
        <v>6075</v>
      </c>
    </row>
    <row r="120" spans="1:38" ht="14.45" customHeight="1" x14ac:dyDescent="0.2">
      <c r="A120" s="31" t="s">
        <v>3485</v>
      </c>
      <c r="B120" s="8">
        <v>271</v>
      </c>
      <c r="C120" s="6" t="s">
        <v>2522</v>
      </c>
      <c r="D120" s="31" t="s">
        <v>311</v>
      </c>
      <c r="E120" s="37">
        <v>32492</v>
      </c>
      <c r="F120" s="17">
        <f t="shared" si="6"/>
        <v>32</v>
      </c>
      <c r="G120" s="17">
        <v>59</v>
      </c>
      <c r="H120" s="8">
        <v>21</v>
      </c>
      <c r="I120" s="8">
        <v>51</v>
      </c>
      <c r="J120" s="8">
        <v>0</v>
      </c>
      <c r="K120" s="8">
        <v>19</v>
      </c>
      <c r="L120" s="8">
        <v>19</v>
      </c>
      <c r="M120" s="8">
        <v>39.5</v>
      </c>
      <c r="N120" s="8">
        <v>1</v>
      </c>
      <c r="O120" s="50" t="s">
        <v>20</v>
      </c>
      <c r="P120" s="8">
        <v>0</v>
      </c>
      <c r="Q120" s="8">
        <v>36</v>
      </c>
      <c r="R120" s="8">
        <v>10</v>
      </c>
      <c r="S120" s="8">
        <v>25.4</v>
      </c>
      <c r="T120" s="8">
        <v>35.299999999999997</v>
      </c>
      <c r="U120" s="8">
        <v>37.299999999999997</v>
      </c>
      <c r="V120" s="8">
        <v>1</v>
      </c>
      <c r="W120" s="50" t="s">
        <v>38</v>
      </c>
      <c r="X120" s="8">
        <v>0</v>
      </c>
      <c r="Y120" s="50" t="s">
        <v>66</v>
      </c>
      <c r="Z120" s="50" t="s">
        <v>2366</v>
      </c>
      <c r="AA120" s="50" t="s">
        <v>1844</v>
      </c>
      <c r="AB120" s="8">
        <v>0</v>
      </c>
      <c r="AC120" s="8">
        <v>10</v>
      </c>
      <c r="AD120" s="50" t="s">
        <v>1855</v>
      </c>
      <c r="AE120" s="8" t="s">
        <v>31</v>
      </c>
      <c r="AF120" s="8">
        <v>10</v>
      </c>
      <c r="AG120" s="3" t="s">
        <v>2521</v>
      </c>
      <c r="AH120" s="8">
        <v>58552</v>
      </c>
      <c r="AI120" s="57" t="str">
        <f t="shared" si="4"/>
        <v>BR:Pressly,Ryan</v>
      </c>
      <c r="AJ120" s="57" t="str">
        <f t="shared" si="5"/>
        <v>BP:Pressly,Ryan</v>
      </c>
      <c r="AK120" s="4" t="s">
        <v>5356</v>
      </c>
      <c r="AL120" s="4" t="s">
        <v>6187</v>
      </c>
    </row>
    <row r="121" spans="1:38" ht="14.45" customHeight="1" x14ac:dyDescent="0.2">
      <c r="A121" s="31" t="s">
        <v>3485</v>
      </c>
      <c r="B121" s="8">
        <v>214</v>
      </c>
      <c r="C121" s="4" t="s">
        <v>2570</v>
      </c>
      <c r="D121" s="31" t="s">
        <v>311</v>
      </c>
      <c r="E121" s="37">
        <v>32323</v>
      </c>
      <c r="F121" s="17">
        <f t="shared" si="6"/>
        <v>33</v>
      </c>
      <c r="G121" s="17">
        <v>56</v>
      </c>
      <c r="H121" s="8">
        <v>20</v>
      </c>
      <c r="I121" s="8">
        <v>59</v>
      </c>
      <c r="J121" s="8">
        <v>2</v>
      </c>
      <c r="K121" s="8">
        <v>1.8</v>
      </c>
      <c r="L121" s="8">
        <v>3.8</v>
      </c>
      <c r="M121" s="8">
        <v>7.2</v>
      </c>
      <c r="N121" s="8">
        <v>1.8</v>
      </c>
      <c r="O121" s="50" t="s">
        <v>64</v>
      </c>
      <c r="P121" s="8">
        <v>0</v>
      </c>
      <c r="Q121" s="8">
        <v>38</v>
      </c>
      <c r="R121" s="8">
        <v>10</v>
      </c>
      <c r="S121" s="8">
        <v>11.4</v>
      </c>
      <c r="T121" s="8">
        <v>21.4</v>
      </c>
      <c r="U121" s="8">
        <v>30</v>
      </c>
      <c r="V121" s="8">
        <v>3.6</v>
      </c>
      <c r="W121" s="50" t="s">
        <v>52</v>
      </c>
      <c r="X121" s="8">
        <v>0</v>
      </c>
      <c r="Y121" s="50" t="s">
        <v>70</v>
      </c>
      <c r="Z121" s="50" t="s">
        <v>2214</v>
      </c>
      <c r="AA121" s="50" t="s">
        <v>1844</v>
      </c>
      <c r="AB121" s="8">
        <v>0</v>
      </c>
      <c r="AC121" s="8">
        <v>0</v>
      </c>
      <c r="AD121" s="50" t="s">
        <v>1863</v>
      </c>
      <c r="AE121" s="8" t="s">
        <v>31</v>
      </c>
      <c r="AF121" s="8">
        <v>10</v>
      </c>
      <c r="AG121" s="3" t="s">
        <v>2569</v>
      </c>
      <c r="AH121" s="8">
        <v>59507</v>
      </c>
      <c r="AI121" s="57" t="str">
        <f t="shared" si="4"/>
        <v>BR:Raley,Brooks*</v>
      </c>
      <c r="AJ121" s="57" t="str">
        <f t="shared" si="5"/>
        <v>BP:Raley,Brooks*</v>
      </c>
      <c r="AK121" s="57" t="s">
        <v>5364</v>
      </c>
      <c r="AL121" s="4" t="s">
        <v>6349</v>
      </c>
    </row>
    <row r="122" spans="1:38" ht="14.45" customHeight="1" x14ac:dyDescent="0.2">
      <c r="A122" s="31" t="s">
        <v>3485</v>
      </c>
      <c r="B122" s="8">
        <v>129</v>
      </c>
      <c r="C122" s="6" t="s">
        <v>2770</v>
      </c>
      <c r="D122" s="31" t="s">
        <v>469</v>
      </c>
      <c r="E122" s="37">
        <v>32995</v>
      </c>
      <c r="F122" s="17">
        <f t="shared" si="6"/>
        <v>31</v>
      </c>
      <c r="G122" s="17">
        <v>39</v>
      </c>
      <c r="H122" s="8">
        <v>14</v>
      </c>
      <c r="I122" s="8">
        <v>23</v>
      </c>
      <c r="J122" s="8">
        <v>7</v>
      </c>
      <c r="K122" s="8">
        <v>0</v>
      </c>
      <c r="L122" s="8">
        <v>7</v>
      </c>
      <c r="M122" s="8">
        <v>0</v>
      </c>
      <c r="N122" s="8">
        <v>0</v>
      </c>
      <c r="O122" s="50" t="s">
        <v>230</v>
      </c>
      <c r="P122" s="8">
        <v>12</v>
      </c>
      <c r="Q122" s="8">
        <v>2</v>
      </c>
      <c r="R122" s="8">
        <v>5</v>
      </c>
      <c r="S122" s="8">
        <v>6.3</v>
      </c>
      <c r="T122" s="8">
        <v>11.3</v>
      </c>
      <c r="U122" s="8">
        <v>14.8</v>
      </c>
      <c r="V122" s="8">
        <v>2</v>
      </c>
      <c r="W122" s="50" t="s">
        <v>64</v>
      </c>
      <c r="X122" s="8">
        <v>12</v>
      </c>
      <c r="Y122" s="50" t="s">
        <v>66</v>
      </c>
      <c r="Z122" s="50" t="s">
        <v>2769</v>
      </c>
      <c r="AA122" s="50" t="s">
        <v>1844</v>
      </c>
      <c r="AB122" s="8">
        <v>0</v>
      </c>
      <c r="AC122" s="8">
        <v>0</v>
      </c>
      <c r="AD122" s="50" t="s">
        <v>1855</v>
      </c>
      <c r="AE122" s="8" t="s">
        <v>31</v>
      </c>
      <c r="AF122" s="8">
        <v>10</v>
      </c>
      <c r="AG122" s="3" t="s">
        <v>2768</v>
      </c>
      <c r="AH122" s="8">
        <v>59012</v>
      </c>
      <c r="AI122" s="57" t="str">
        <f t="shared" si="4"/>
        <v>BR:Ramirez,Erasmo</v>
      </c>
      <c r="AJ122" s="57" t="str">
        <f t="shared" si="5"/>
        <v>BP:Ramirez,Erasmo</v>
      </c>
      <c r="AK122" s="4" t="s">
        <v>5579</v>
      </c>
      <c r="AL122" s="4" t="s">
        <v>6125</v>
      </c>
    </row>
    <row r="123" spans="1:38" ht="14.45" customHeight="1" x14ac:dyDescent="0.2">
      <c r="A123" s="43" t="s">
        <v>3485</v>
      </c>
      <c r="B123" s="9" t="s">
        <v>3484</v>
      </c>
      <c r="C123" s="6" t="s">
        <v>2210</v>
      </c>
      <c r="D123" s="31" t="s">
        <v>348</v>
      </c>
      <c r="E123" s="37">
        <v>33265</v>
      </c>
      <c r="F123" s="17">
        <f t="shared" si="6"/>
        <v>30</v>
      </c>
      <c r="G123" s="17">
        <v>87</v>
      </c>
      <c r="H123" s="8">
        <v>31</v>
      </c>
      <c r="I123" s="8">
        <v>1</v>
      </c>
      <c r="J123" s="8">
        <v>20</v>
      </c>
      <c r="K123" s="8">
        <v>20.5</v>
      </c>
      <c r="L123" s="8">
        <v>40.5</v>
      </c>
      <c r="M123" s="8">
        <v>72.599999999999994</v>
      </c>
      <c r="N123" s="8">
        <v>15.5</v>
      </c>
      <c r="O123" s="50" t="s">
        <v>25</v>
      </c>
      <c r="P123" s="8">
        <v>0</v>
      </c>
      <c r="Q123" s="8">
        <v>10</v>
      </c>
      <c r="R123" s="8">
        <v>7</v>
      </c>
      <c r="S123" s="8">
        <v>30.6</v>
      </c>
      <c r="T123" s="8">
        <v>37.6</v>
      </c>
      <c r="U123" s="8">
        <v>45.3</v>
      </c>
      <c r="V123" s="8">
        <v>3.2</v>
      </c>
      <c r="W123" s="50" t="s">
        <v>46</v>
      </c>
      <c r="X123" s="8">
        <v>0</v>
      </c>
      <c r="Y123" s="50" t="s">
        <v>108</v>
      </c>
      <c r="Z123" s="50" t="s">
        <v>2040</v>
      </c>
      <c r="AA123" s="50" t="s">
        <v>2209</v>
      </c>
      <c r="AB123" s="8">
        <v>0</v>
      </c>
      <c r="AC123" s="8">
        <v>6</v>
      </c>
      <c r="AD123" s="50" t="s">
        <v>1882</v>
      </c>
      <c r="AE123" s="8" t="s">
        <v>31</v>
      </c>
      <c r="AF123" s="8">
        <v>14</v>
      </c>
      <c r="AG123" s="3" t="s">
        <v>2208</v>
      </c>
      <c r="AH123" s="8">
        <v>58731</v>
      </c>
      <c r="AI123" s="57" t="str">
        <f t="shared" si="4"/>
        <v>BR:Teheran,Julio</v>
      </c>
      <c r="AJ123" s="57" t="str">
        <f t="shared" si="5"/>
        <v>BP:Teheran,Julio</v>
      </c>
      <c r="AK123" s="4" t="s">
        <v>5465</v>
      </c>
      <c r="AL123" s="4" t="s">
        <v>6081</v>
      </c>
    </row>
    <row r="124" spans="1:38" ht="14.45" customHeight="1" x14ac:dyDescent="0.2">
      <c r="A124" s="31" t="s">
        <v>3485</v>
      </c>
      <c r="B124" s="8">
        <v>175</v>
      </c>
      <c r="C124" s="4" t="s">
        <v>2789</v>
      </c>
      <c r="D124" s="31" t="s">
        <v>99</v>
      </c>
      <c r="E124" s="37">
        <v>31123</v>
      </c>
      <c r="F124" s="17">
        <f t="shared" si="6"/>
        <v>36</v>
      </c>
      <c r="G124" s="17">
        <v>39</v>
      </c>
      <c r="H124" s="8">
        <v>14</v>
      </c>
      <c r="I124" s="8">
        <v>0</v>
      </c>
      <c r="J124" s="8">
        <v>0</v>
      </c>
      <c r="K124" s="8">
        <v>7.8</v>
      </c>
      <c r="L124" s="8">
        <v>7.8</v>
      </c>
      <c r="M124" s="8">
        <v>18.8</v>
      </c>
      <c r="N124" s="8">
        <v>0</v>
      </c>
      <c r="O124" s="50" t="s">
        <v>230</v>
      </c>
      <c r="P124" s="8">
        <v>0</v>
      </c>
      <c r="Q124" s="8">
        <v>46</v>
      </c>
      <c r="R124" s="8">
        <v>5</v>
      </c>
      <c r="S124" s="8">
        <v>0</v>
      </c>
      <c r="T124" s="8">
        <v>5</v>
      </c>
      <c r="U124" s="8">
        <v>0</v>
      </c>
      <c r="V124" s="8">
        <v>0</v>
      </c>
      <c r="W124" s="50" t="s">
        <v>230</v>
      </c>
      <c r="X124" s="8">
        <v>0</v>
      </c>
      <c r="Y124" s="50" t="s">
        <v>45</v>
      </c>
      <c r="Z124" s="50" t="s">
        <v>2788</v>
      </c>
      <c r="AA124" s="50" t="s">
        <v>1844</v>
      </c>
      <c r="AB124" s="8">
        <v>0</v>
      </c>
      <c r="AC124" s="8">
        <v>18</v>
      </c>
      <c r="AD124" s="50" t="s">
        <v>1855</v>
      </c>
      <c r="AE124" s="8" t="s">
        <v>31</v>
      </c>
      <c r="AF124" s="8">
        <v>10</v>
      </c>
      <c r="AG124" s="3" t="s">
        <v>2787</v>
      </c>
      <c r="AH124" s="8">
        <v>51845</v>
      </c>
      <c r="AI124" s="57" t="str">
        <f t="shared" si="4"/>
        <v>BR:Valdez,Cesar</v>
      </c>
      <c r="AJ124" s="57" t="str">
        <f t="shared" si="5"/>
        <v>BP:Valdez,Cesar</v>
      </c>
      <c r="AK124" s="57" t="s">
        <v>5485</v>
      </c>
      <c r="AL124" s="4" t="s">
        <v>6351</v>
      </c>
    </row>
    <row r="125" spans="1:38" ht="14.45" customHeight="1" x14ac:dyDescent="0.2">
      <c r="A125" s="31" t="s">
        <v>3485</v>
      </c>
      <c r="B125" s="8">
        <v>109</v>
      </c>
      <c r="C125" s="6" t="s">
        <v>2102</v>
      </c>
      <c r="D125" s="31" t="s">
        <v>132</v>
      </c>
      <c r="E125" s="37">
        <v>33097</v>
      </c>
      <c r="F125" s="17">
        <f t="shared" si="6"/>
        <v>30</v>
      </c>
      <c r="G125" s="17">
        <v>121</v>
      </c>
      <c r="H125" s="8">
        <v>43</v>
      </c>
      <c r="I125" s="8">
        <v>3</v>
      </c>
      <c r="J125" s="8">
        <v>11</v>
      </c>
      <c r="K125" s="8">
        <v>12.6</v>
      </c>
      <c r="L125" s="8">
        <v>23.6</v>
      </c>
      <c r="M125" s="8">
        <v>32.5</v>
      </c>
      <c r="N125" s="8">
        <v>4.0999999999999996</v>
      </c>
      <c r="O125" s="50" t="s">
        <v>113</v>
      </c>
      <c r="P125" s="8">
        <v>12</v>
      </c>
      <c r="Q125" s="8">
        <v>10</v>
      </c>
      <c r="R125" s="8">
        <v>2</v>
      </c>
      <c r="S125" s="8">
        <v>22.7</v>
      </c>
      <c r="T125" s="8">
        <v>24.7</v>
      </c>
      <c r="U125" s="8">
        <v>40</v>
      </c>
      <c r="V125" s="8">
        <v>2.8</v>
      </c>
      <c r="W125" s="50" t="s">
        <v>43</v>
      </c>
      <c r="X125" s="8">
        <v>11</v>
      </c>
      <c r="Y125" s="50" t="s">
        <v>66</v>
      </c>
      <c r="Z125" s="50" t="s">
        <v>2040</v>
      </c>
      <c r="AA125" s="50" t="s">
        <v>1864</v>
      </c>
      <c r="AB125" s="8">
        <v>0</v>
      </c>
      <c r="AC125" s="8">
        <v>4</v>
      </c>
      <c r="AD125" s="50" t="s">
        <v>1855</v>
      </c>
      <c r="AE125" s="8" t="s">
        <v>31</v>
      </c>
      <c r="AF125" s="8">
        <v>10</v>
      </c>
      <c r="AG125" s="3" t="s">
        <v>2101</v>
      </c>
      <c r="AH125" s="8">
        <v>60047</v>
      </c>
      <c r="AI125" s="57" t="str">
        <f t="shared" si="4"/>
        <v>BR:Weber,Ryan</v>
      </c>
      <c r="AJ125" s="57" t="str">
        <f t="shared" si="5"/>
        <v>BP:Weber,Ryan</v>
      </c>
      <c r="AK125" s="4" t="s">
        <v>5507</v>
      </c>
      <c r="AL125" s="4" t="s">
        <v>6108</v>
      </c>
    </row>
    <row r="126" spans="1:38" ht="14.45" customHeight="1" x14ac:dyDescent="0.2">
      <c r="A126" s="43" t="s">
        <v>3501</v>
      </c>
      <c r="B126" s="9" t="s">
        <v>3460</v>
      </c>
      <c r="C126" s="35" t="s">
        <v>3526</v>
      </c>
      <c r="D126" s="32" t="s">
        <v>548</v>
      </c>
      <c r="E126" s="7">
        <v>36215</v>
      </c>
      <c r="F126" s="17">
        <f t="shared" si="6"/>
        <v>22</v>
      </c>
      <c r="G126" s="1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4" t="s">
        <v>3528</v>
      </c>
      <c r="AH126" s="8">
        <v>111112</v>
      </c>
      <c r="AI126" s="57" t="str">
        <f t="shared" si="4"/>
        <v>BR:Gore,Mackenzie*</v>
      </c>
      <c r="AJ126" s="57" t="str">
        <f t="shared" si="5"/>
        <v>BP:Gore,Mackenzie*</v>
      </c>
      <c r="AK126" s="4" t="str">
        <f>_xlfn.CONCAT("https://www.baseball-reference.com/register/player.fcgi?id=", AG126)</f>
        <v>https://www.baseball-reference.com/register/player.fcgi?id=gore--000mac</v>
      </c>
      <c r="AL126" s="4" t="s">
        <v>5630</v>
      </c>
    </row>
    <row r="127" spans="1:38" ht="14.45" customHeight="1" x14ac:dyDescent="0.2">
      <c r="A127" s="43" t="s">
        <v>3501</v>
      </c>
      <c r="B127" s="9" t="s">
        <v>3460</v>
      </c>
      <c r="C127" s="35" t="s">
        <v>3533</v>
      </c>
      <c r="D127" s="32" t="s">
        <v>212</v>
      </c>
      <c r="E127" s="7">
        <v>36378</v>
      </c>
      <c r="F127" s="17">
        <f t="shared" si="6"/>
        <v>21</v>
      </c>
      <c r="G127" s="1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1" t="s">
        <v>3534</v>
      </c>
      <c r="AH127" s="8">
        <v>111200</v>
      </c>
      <c r="AI127" s="57" t="str">
        <f t="shared" si="4"/>
        <v>BR:Greene,Hunter</v>
      </c>
      <c r="AJ127" s="57" t="str">
        <f t="shared" si="5"/>
        <v>BP:Greene,Hunter</v>
      </c>
      <c r="AK127" s="4" t="str">
        <f>_xlfn.CONCAT("https://www.baseball-reference.com/register/player.fcgi?id=", AG127)</f>
        <v>https://www.baseball-reference.com/register/player.fcgi?id=greene000hun</v>
      </c>
      <c r="AL127" s="4" t="s">
        <v>5625</v>
      </c>
    </row>
    <row r="128" spans="1:38" ht="14.45" customHeight="1" x14ac:dyDescent="0.2">
      <c r="A128" s="43" t="s">
        <v>3501</v>
      </c>
      <c r="B128" s="9" t="s">
        <v>3460</v>
      </c>
      <c r="C128" s="6" t="s">
        <v>2142</v>
      </c>
      <c r="D128" s="31" t="s">
        <v>75</v>
      </c>
      <c r="E128" s="37">
        <v>34974</v>
      </c>
      <c r="F128" s="17">
        <f t="shared" si="6"/>
        <v>25</v>
      </c>
      <c r="G128" s="17">
        <v>107</v>
      </c>
      <c r="H128" s="8">
        <v>38</v>
      </c>
      <c r="I128" s="8">
        <v>12</v>
      </c>
      <c r="J128" s="8">
        <v>21</v>
      </c>
      <c r="K128" s="8">
        <v>15.3</v>
      </c>
      <c r="L128" s="8">
        <v>36.299999999999997</v>
      </c>
      <c r="M128" s="8">
        <v>33.700000000000003</v>
      </c>
      <c r="N128" s="8">
        <v>3.8</v>
      </c>
      <c r="O128" s="50" t="s">
        <v>113</v>
      </c>
      <c r="P128" s="8">
        <v>12</v>
      </c>
      <c r="Q128" s="8">
        <v>16</v>
      </c>
      <c r="R128" s="8">
        <v>18</v>
      </c>
      <c r="S128" s="8">
        <v>6.4</v>
      </c>
      <c r="T128" s="8">
        <v>24.4</v>
      </c>
      <c r="U128" s="8">
        <v>13.6</v>
      </c>
      <c r="V128" s="8">
        <v>2.4</v>
      </c>
      <c r="W128" s="50" t="s">
        <v>43</v>
      </c>
      <c r="X128" s="8">
        <v>12</v>
      </c>
      <c r="Y128" s="50" t="s">
        <v>245</v>
      </c>
      <c r="Z128" s="50" t="s">
        <v>2035</v>
      </c>
      <c r="AA128" s="50" t="s">
        <v>1871</v>
      </c>
      <c r="AB128" s="8">
        <v>0</v>
      </c>
      <c r="AC128" s="8">
        <v>5</v>
      </c>
      <c r="AD128" s="50" t="s">
        <v>1859</v>
      </c>
      <c r="AE128" s="8" t="s">
        <v>31</v>
      </c>
      <c r="AF128" s="8">
        <v>10</v>
      </c>
      <c r="AG128" s="3" t="s">
        <v>2141</v>
      </c>
      <c r="AH128" s="8">
        <v>111162</v>
      </c>
      <c r="AI128" s="57" t="str">
        <f t="shared" si="4"/>
        <v>BR:Wright,Kyle</v>
      </c>
      <c r="AJ128" s="57" t="str">
        <f t="shared" si="5"/>
        <v>BP:Wright,Kyle</v>
      </c>
      <c r="AK128" s="4" t="s">
        <v>5525</v>
      </c>
      <c r="AL128" s="4" t="s">
        <v>5739</v>
      </c>
    </row>
    <row r="129" spans="1:38" ht="14.45" customHeight="1" x14ac:dyDescent="0.2">
      <c r="A129" s="43" t="s">
        <v>3497</v>
      </c>
      <c r="B129" s="9" t="s">
        <v>3484</v>
      </c>
      <c r="C129" s="6" t="s">
        <v>1857</v>
      </c>
      <c r="D129" s="31" t="s">
        <v>238</v>
      </c>
      <c r="E129" s="37">
        <v>34850</v>
      </c>
      <c r="F129" s="17">
        <f t="shared" si="6"/>
        <v>26</v>
      </c>
      <c r="G129" s="17">
        <v>216</v>
      </c>
      <c r="H129" s="8">
        <v>77</v>
      </c>
      <c r="I129" s="8">
        <v>60</v>
      </c>
      <c r="J129" s="8">
        <v>6</v>
      </c>
      <c r="K129" s="8">
        <v>2.2000000000000002</v>
      </c>
      <c r="L129" s="8">
        <v>8.1999999999999993</v>
      </c>
      <c r="M129" s="8">
        <v>2.2000000000000002</v>
      </c>
      <c r="N129" s="8">
        <v>0</v>
      </c>
      <c r="O129" s="50" t="s">
        <v>230</v>
      </c>
      <c r="P129" s="8">
        <v>2</v>
      </c>
      <c r="Q129" s="8">
        <v>61</v>
      </c>
      <c r="R129" s="8">
        <v>6</v>
      </c>
      <c r="S129" s="8">
        <v>3.5</v>
      </c>
      <c r="T129" s="8">
        <v>9.5</v>
      </c>
      <c r="U129" s="8">
        <v>8.3000000000000007</v>
      </c>
      <c r="V129" s="8">
        <v>1.6</v>
      </c>
      <c r="W129" s="50" t="s">
        <v>61</v>
      </c>
      <c r="X129" s="8">
        <v>0</v>
      </c>
      <c r="Y129" s="50" t="s">
        <v>66</v>
      </c>
      <c r="Z129" s="50" t="s">
        <v>1845</v>
      </c>
      <c r="AA129" s="50" t="s">
        <v>1856</v>
      </c>
      <c r="AB129" s="8">
        <v>0</v>
      </c>
      <c r="AC129" s="8">
        <v>16</v>
      </c>
      <c r="AD129" s="50" t="s">
        <v>1855</v>
      </c>
      <c r="AE129" s="8" t="s">
        <v>31</v>
      </c>
      <c r="AF129" s="8">
        <v>10</v>
      </c>
      <c r="AG129" s="3" t="s">
        <v>1854</v>
      </c>
      <c r="AH129" s="8">
        <v>108830</v>
      </c>
      <c r="AI129" s="57" t="str">
        <f t="shared" si="4"/>
        <v>BR:Bieber,Shane</v>
      </c>
      <c r="AJ129" s="57" t="str">
        <f t="shared" si="5"/>
        <v>BP:Bieber,Shane</v>
      </c>
      <c r="AK129" s="4" t="s">
        <v>4954</v>
      </c>
      <c r="AL129" s="4" t="s">
        <v>5769</v>
      </c>
    </row>
    <row r="130" spans="1:38" ht="14.45" customHeight="1" x14ac:dyDescent="0.2">
      <c r="A130" s="43" t="s">
        <v>3497</v>
      </c>
      <c r="B130" s="9" t="s">
        <v>3484</v>
      </c>
      <c r="C130" s="6" t="s">
        <v>2098</v>
      </c>
      <c r="D130" s="31" t="s">
        <v>528</v>
      </c>
      <c r="E130" s="37">
        <v>33723</v>
      </c>
      <c r="F130" s="17">
        <f t="shared" si="6"/>
        <v>29</v>
      </c>
      <c r="G130" s="17">
        <v>121</v>
      </c>
      <c r="H130" s="8">
        <v>43</v>
      </c>
      <c r="I130" s="8">
        <v>37</v>
      </c>
      <c r="J130" s="8">
        <v>12</v>
      </c>
      <c r="K130" s="8">
        <v>14</v>
      </c>
      <c r="L130" s="8">
        <v>26</v>
      </c>
      <c r="M130" s="8">
        <v>18.5</v>
      </c>
      <c r="N130" s="8">
        <v>0</v>
      </c>
      <c r="O130" s="50" t="s">
        <v>20</v>
      </c>
      <c r="P130" s="8">
        <v>9</v>
      </c>
      <c r="Q130" s="8">
        <v>20</v>
      </c>
      <c r="R130" s="8">
        <v>18</v>
      </c>
      <c r="S130" s="8">
        <v>4.5</v>
      </c>
      <c r="T130" s="8">
        <v>22.5</v>
      </c>
      <c r="U130" s="8">
        <v>4.5</v>
      </c>
      <c r="V130" s="8">
        <v>0</v>
      </c>
      <c r="W130" s="50" t="s">
        <v>20</v>
      </c>
      <c r="X130" s="8">
        <v>12</v>
      </c>
      <c r="Y130" s="50" t="s">
        <v>97</v>
      </c>
      <c r="Z130" s="50" t="s">
        <v>2035</v>
      </c>
      <c r="AA130" s="50" t="s">
        <v>1844</v>
      </c>
      <c r="AB130" s="8">
        <v>0</v>
      </c>
      <c r="AC130" s="8">
        <v>16</v>
      </c>
      <c r="AD130" s="50" t="s">
        <v>1863</v>
      </c>
      <c r="AE130" s="8" t="s">
        <v>31</v>
      </c>
      <c r="AF130" s="8">
        <v>10</v>
      </c>
      <c r="AG130" s="3" t="s">
        <v>2097</v>
      </c>
      <c r="AH130" s="8">
        <v>103318</v>
      </c>
      <c r="AI130" s="57" t="str">
        <f t="shared" ref="AI130:AI193" si="7">HYPERLINK(AK130,_xlfn.CONCAT("BR:",C130))</f>
        <v>BR:Brault,Steven*</v>
      </c>
      <c r="AJ130" s="57" t="str">
        <f t="shared" ref="AJ130:AJ193" si="8">HYPERLINK(AL130,_xlfn.CONCAT("BP:",C130))</f>
        <v>BP:Brault,Steven*</v>
      </c>
      <c r="AK130" s="4" t="s">
        <v>4969</v>
      </c>
      <c r="AL130" s="4" t="s">
        <v>6011</v>
      </c>
    </row>
    <row r="131" spans="1:38" ht="14.45" customHeight="1" x14ac:dyDescent="0.2">
      <c r="A131" s="43" t="s">
        <v>3497</v>
      </c>
      <c r="B131" s="9" t="s">
        <v>3484</v>
      </c>
      <c r="C131" s="6" t="s">
        <v>2112</v>
      </c>
      <c r="D131" s="31" t="s">
        <v>17</v>
      </c>
      <c r="E131" s="37">
        <v>32721</v>
      </c>
      <c r="F131" s="17">
        <f t="shared" si="6"/>
        <v>31</v>
      </c>
      <c r="G131" s="17">
        <v>118</v>
      </c>
      <c r="H131" s="8">
        <v>42</v>
      </c>
      <c r="I131" s="8">
        <v>31</v>
      </c>
      <c r="J131" s="8">
        <v>0</v>
      </c>
      <c r="K131" s="8">
        <v>19.8</v>
      </c>
      <c r="L131" s="8">
        <v>19.8</v>
      </c>
      <c r="M131" s="8">
        <v>41.9</v>
      </c>
      <c r="N131" s="8">
        <v>2.8</v>
      </c>
      <c r="O131" s="50" t="s">
        <v>46</v>
      </c>
      <c r="P131" s="8">
        <v>4</v>
      </c>
      <c r="Q131" s="8">
        <v>2</v>
      </c>
      <c r="R131" s="8">
        <v>7</v>
      </c>
      <c r="S131" s="8">
        <v>22.2</v>
      </c>
      <c r="T131" s="8">
        <v>29.2</v>
      </c>
      <c r="U131" s="8">
        <v>61.7</v>
      </c>
      <c r="V131" s="8">
        <v>10.5</v>
      </c>
      <c r="W131" s="50" t="s">
        <v>24</v>
      </c>
      <c r="X131" s="8">
        <v>4</v>
      </c>
      <c r="Y131" s="50" t="s">
        <v>19</v>
      </c>
      <c r="Z131" s="50" t="s">
        <v>1915</v>
      </c>
      <c r="AA131" s="50" t="s">
        <v>2111</v>
      </c>
      <c r="AB131" s="8">
        <v>0</v>
      </c>
      <c r="AC131" s="8">
        <v>0</v>
      </c>
      <c r="AD131" s="50" t="s">
        <v>1882</v>
      </c>
      <c r="AE131" s="8" t="s">
        <v>31</v>
      </c>
      <c r="AF131" s="8">
        <v>12</v>
      </c>
      <c r="AG131" s="3" t="s">
        <v>2110</v>
      </c>
      <c r="AH131" s="8">
        <v>57743</v>
      </c>
      <c r="AI131" s="57" t="str">
        <f t="shared" si="7"/>
        <v>BR:Bumgarner,Madison*</v>
      </c>
      <c r="AJ131" s="57" t="str">
        <f t="shared" si="8"/>
        <v>BP:Bumgarner,Madison*</v>
      </c>
      <c r="AK131" s="4" t="s">
        <v>4982</v>
      </c>
      <c r="AL131" s="4" t="s">
        <v>6161</v>
      </c>
    </row>
    <row r="132" spans="1:38" ht="14.45" customHeight="1" x14ac:dyDescent="0.2">
      <c r="A132" s="31" t="s">
        <v>3497</v>
      </c>
      <c r="B132" s="8">
        <v>39</v>
      </c>
      <c r="C132" s="4" t="s">
        <v>2217</v>
      </c>
      <c r="D132" s="31" t="s">
        <v>407</v>
      </c>
      <c r="E132" s="37">
        <v>34594</v>
      </c>
      <c r="F132" s="17">
        <f t="shared" si="6"/>
        <v>26</v>
      </c>
      <c r="G132" s="17">
        <v>84</v>
      </c>
      <c r="H132" s="8">
        <v>30</v>
      </c>
      <c r="I132" s="8">
        <v>0</v>
      </c>
      <c r="J132" s="8">
        <v>2</v>
      </c>
      <c r="K132" s="8">
        <v>23.5</v>
      </c>
      <c r="L132" s="8">
        <v>25.5</v>
      </c>
      <c r="M132" s="8">
        <v>33.200000000000003</v>
      </c>
      <c r="N132" s="8">
        <v>1.6</v>
      </c>
      <c r="O132" s="50" t="s">
        <v>43</v>
      </c>
      <c r="P132" s="8">
        <v>11</v>
      </c>
      <c r="Q132" s="8">
        <v>0</v>
      </c>
      <c r="R132" s="8">
        <v>11</v>
      </c>
      <c r="S132" s="8">
        <v>7.2</v>
      </c>
      <c r="T132" s="8">
        <v>18.2</v>
      </c>
      <c r="U132" s="8">
        <v>7.6</v>
      </c>
      <c r="V132" s="8">
        <v>0</v>
      </c>
      <c r="W132" s="50" t="s">
        <v>38</v>
      </c>
      <c r="X132" s="8">
        <v>11</v>
      </c>
      <c r="Y132" s="50" t="s">
        <v>66</v>
      </c>
      <c r="Z132" s="50" t="s">
        <v>1975</v>
      </c>
      <c r="AA132" s="50" t="s">
        <v>1844</v>
      </c>
      <c r="AB132" s="8">
        <v>0</v>
      </c>
      <c r="AC132" s="8">
        <v>7</v>
      </c>
      <c r="AD132" s="50" t="s">
        <v>1890</v>
      </c>
      <c r="AE132" s="8" t="s">
        <v>31</v>
      </c>
      <c r="AF132" s="8">
        <v>10</v>
      </c>
      <c r="AG132" s="3" t="s">
        <v>2216</v>
      </c>
      <c r="AH132" s="8">
        <v>107596</v>
      </c>
      <c r="AI132" s="57" t="str">
        <f t="shared" si="7"/>
        <v>BR:Castano,Daniel*</v>
      </c>
      <c r="AJ132" s="57" t="str">
        <f t="shared" si="8"/>
        <v>BP:Castano,Daniel*</v>
      </c>
      <c r="AK132" s="4" t="s">
        <v>4995</v>
      </c>
      <c r="AL132" s="4" t="s">
        <v>5826</v>
      </c>
    </row>
    <row r="133" spans="1:38" ht="14.45" customHeight="1" x14ac:dyDescent="0.2">
      <c r="A133" s="43" t="s">
        <v>3497</v>
      </c>
      <c r="B133" s="9" t="s">
        <v>3484</v>
      </c>
      <c r="C133" s="6" t="s">
        <v>2383</v>
      </c>
      <c r="D133" s="31" t="s">
        <v>432</v>
      </c>
      <c r="E133" s="37">
        <v>33234</v>
      </c>
      <c r="F133" s="17">
        <f t="shared" si="6"/>
        <v>30</v>
      </c>
      <c r="G133" s="17">
        <v>67</v>
      </c>
      <c r="H133" s="8">
        <v>24</v>
      </c>
      <c r="I133" s="8">
        <v>57</v>
      </c>
      <c r="J133" s="8">
        <v>0</v>
      </c>
      <c r="K133" s="8">
        <v>6.9</v>
      </c>
      <c r="L133" s="8">
        <v>6.9</v>
      </c>
      <c r="M133" s="8">
        <v>17.600000000000001</v>
      </c>
      <c r="N133" s="8">
        <v>2</v>
      </c>
      <c r="O133" s="50" t="s">
        <v>64</v>
      </c>
      <c r="P133" s="8">
        <v>4</v>
      </c>
      <c r="Q133" s="8">
        <v>34</v>
      </c>
      <c r="R133" s="8">
        <v>10</v>
      </c>
      <c r="S133" s="8">
        <v>0</v>
      </c>
      <c r="T133" s="8">
        <v>10</v>
      </c>
      <c r="U133" s="8">
        <v>0</v>
      </c>
      <c r="V133" s="8">
        <v>0</v>
      </c>
      <c r="W133" s="50" t="s">
        <v>230</v>
      </c>
      <c r="X133" s="8">
        <v>4</v>
      </c>
      <c r="Y133" s="50" t="s">
        <v>66</v>
      </c>
      <c r="Z133" s="50" t="s">
        <v>2204</v>
      </c>
      <c r="AA133" s="50" t="s">
        <v>1864</v>
      </c>
      <c r="AB133" s="8">
        <v>0</v>
      </c>
      <c r="AC133" s="8">
        <v>0</v>
      </c>
      <c r="AD133" s="50" t="s">
        <v>1855</v>
      </c>
      <c r="AE133" s="8" t="s">
        <v>31</v>
      </c>
      <c r="AF133" s="8">
        <v>10</v>
      </c>
      <c r="AG133" s="3" t="s">
        <v>2382</v>
      </c>
      <c r="AH133" s="8">
        <v>100292</v>
      </c>
      <c r="AI133" s="57" t="str">
        <f t="shared" si="7"/>
        <v>BR:Duffey,Tyler</v>
      </c>
      <c r="AJ133" s="57" t="str">
        <f t="shared" si="8"/>
        <v>BP:Duffey,Tyler</v>
      </c>
      <c r="AK133" s="4" t="s">
        <v>5056</v>
      </c>
      <c r="AL133" s="4" t="s">
        <v>6086</v>
      </c>
    </row>
    <row r="134" spans="1:38" ht="14.45" customHeight="1" x14ac:dyDescent="0.2">
      <c r="A134" s="43" t="s">
        <v>3497</v>
      </c>
      <c r="B134" s="9" t="s">
        <v>3484</v>
      </c>
      <c r="C134" s="6" t="s">
        <v>2636</v>
      </c>
      <c r="D134" s="31" t="s">
        <v>587</v>
      </c>
      <c r="E134" s="37">
        <v>33987</v>
      </c>
      <c r="F134" s="17">
        <f t="shared" si="6"/>
        <v>28</v>
      </c>
      <c r="G134" s="17">
        <v>51</v>
      </c>
      <c r="H134" s="8">
        <v>18</v>
      </c>
      <c r="I134" s="8">
        <v>7</v>
      </c>
      <c r="J134" s="8">
        <v>12</v>
      </c>
      <c r="K134" s="8">
        <v>2.7</v>
      </c>
      <c r="L134" s="8">
        <v>14.7</v>
      </c>
      <c r="M134" s="8">
        <v>3.5</v>
      </c>
      <c r="N134" s="8">
        <v>0</v>
      </c>
      <c r="O134" s="50" t="s">
        <v>20</v>
      </c>
      <c r="P134" s="8">
        <v>8</v>
      </c>
      <c r="Q134" s="8">
        <v>31</v>
      </c>
      <c r="R134" s="8">
        <v>9</v>
      </c>
      <c r="S134" s="8">
        <v>4.9000000000000004</v>
      </c>
      <c r="T134" s="8">
        <v>13.9</v>
      </c>
      <c r="U134" s="8">
        <v>8.5</v>
      </c>
      <c r="V134" s="8">
        <v>0</v>
      </c>
      <c r="W134" s="50" t="s">
        <v>20</v>
      </c>
      <c r="X134" s="8">
        <v>8</v>
      </c>
      <c r="Y134" s="50" t="s">
        <v>66</v>
      </c>
      <c r="Z134" s="50" t="s">
        <v>2204</v>
      </c>
      <c r="AA134" s="50" t="s">
        <v>1844</v>
      </c>
      <c r="AB134" s="8">
        <v>20</v>
      </c>
      <c r="AC134" s="8">
        <v>0</v>
      </c>
      <c r="AD134" s="50" t="s">
        <v>1890</v>
      </c>
      <c r="AE134" s="8" t="s">
        <v>31</v>
      </c>
      <c r="AF134" s="8">
        <v>10</v>
      </c>
      <c r="AG134" s="3" t="s">
        <v>2635</v>
      </c>
      <c r="AH134" s="8">
        <v>69788</v>
      </c>
      <c r="AI134" s="57" t="str">
        <f t="shared" si="7"/>
        <v>BR:Garcia,Jarlin*</v>
      </c>
      <c r="AJ134" s="57" t="str">
        <f t="shared" si="8"/>
        <v>BP:Garcia,Jarlin*</v>
      </c>
      <c r="AK134" s="57" t="s">
        <v>5606</v>
      </c>
      <c r="AL134" s="4" t="s">
        <v>5964</v>
      </c>
    </row>
    <row r="135" spans="1:38" ht="14.45" customHeight="1" x14ac:dyDescent="0.2">
      <c r="A135" s="43" t="s">
        <v>3497</v>
      </c>
      <c r="B135" s="9" t="s">
        <v>3484</v>
      </c>
      <c r="C135" s="6" t="s">
        <v>2130</v>
      </c>
      <c r="D135" s="31" t="s">
        <v>432</v>
      </c>
      <c r="E135" s="37">
        <v>29291</v>
      </c>
      <c r="F135" s="17">
        <f t="shared" si="6"/>
        <v>41</v>
      </c>
      <c r="G135" s="17">
        <v>109</v>
      </c>
      <c r="H135" s="8">
        <v>39</v>
      </c>
      <c r="I135" s="8">
        <v>0</v>
      </c>
      <c r="J135" s="8">
        <v>29</v>
      </c>
      <c r="K135" s="8">
        <v>2.5</v>
      </c>
      <c r="L135" s="8">
        <v>31.5</v>
      </c>
      <c r="M135" s="8">
        <v>2.5</v>
      </c>
      <c r="N135" s="8">
        <v>0</v>
      </c>
      <c r="O135" s="50" t="s">
        <v>20</v>
      </c>
      <c r="P135" s="8">
        <v>11</v>
      </c>
      <c r="Q135" s="8">
        <v>23</v>
      </c>
      <c r="R135" s="8">
        <v>11</v>
      </c>
      <c r="S135" s="8">
        <v>6.7</v>
      </c>
      <c r="T135" s="8">
        <v>17.7</v>
      </c>
      <c r="U135" s="8">
        <v>11.7</v>
      </c>
      <c r="V135" s="8">
        <v>0.8</v>
      </c>
      <c r="W135" s="50" t="s">
        <v>20</v>
      </c>
      <c r="X135" s="8">
        <v>11</v>
      </c>
      <c r="Y135" s="50" t="s">
        <v>70</v>
      </c>
      <c r="Z135" s="50" t="s">
        <v>1915</v>
      </c>
      <c r="AA135" s="50" t="s">
        <v>2129</v>
      </c>
      <c r="AB135" s="8">
        <v>0</v>
      </c>
      <c r="AC135" s="8">
        <v>5</v>
      </c>
      <c r="AD135" s="50" t="s">
        <v>1885</v>
      </c>
      <c r="AE135" s="8" t="s">
        <v>31</v>
      </c>
      <c r="AF135" s="8">
        <v>12</v>
      </c>
      <c r="AG135" s="3" t="s">
        <v>2128</v>
      </c>
      <c r="AH135" s="8">
        <v>36959</v>
      </c>
      <c r="AI135" s="57" t="str">
        <f t="shared" si="7"/>
        <v>BR:Hill,Rich*</v>
      </c>
      <c r="AJ135" s="57" t="str">
        <f t="shared" si="8"/>
        <v>BP:Hill,Rich*</v>
      </c>
      <c r="AK135" s="4" t="s">
        <v>5165</v>
      </c>
      <c r="AL135" s="4" t="s">
        <v>6321</v>
      </c>
    </row>
    <row r="136" spans="1:38" ht="14.45" customHeight="1" x14ac:dyDescent="0.2">
      <c r="A136" s="43" t="s">
        <v>3497</v>
      </c>
      <c r="B136" s="9" t="s">
        <v>3484</v>
      </c>
      <c r="C136" s="6" t="s">
        <v>2127</v>
      </c>
      <c r="D136" s="31" t="s">
        <v>606</v>
      </c>
      <c r="E136" s="37">
        <v>34592</v>
      </c>
      <c r="F136" s="17">
        <f t="shared" si="6"/>
        <v>26</v>
      </c>
      <c r="G136" s="17">
        <v>109</v>
      </c>
      <c r="H136" s="8">
        <v>39</v>
      </c>
      <c r="I136" s="8">
        <v>21</v>
      </c>
      <c r="J136" s="8">
        <v>0</v>
      </c>
      <c r="K136" s="8">
        <v>8.8000000000000007</v>
      </c>
      <c r="L136" s="8">
        <v>8.8000000000000007</v>
      </c>
      <c r="M136" s="8">
        <v>17.600000000000001</v>
      </c>
      <c r="N136" s="8">
        <v>2.2000000000000002</v>
      </c>
      <c r="O136" s="50" t="s">
        <v>41</v>
      </c>
      <c r="P136" s="8">
        <v>12</v>
      </c>
      <c r="Q136" s="8">
        <v>11</v>
      </c>
      <c r="R136" s="8">
        <v>24</v>
      </c>
      <c r="S136" s="8">
        <v>8.8000000000000007</v>
      </c>
      <c r="T136" s="8">
        <v>32.799999999999997</v>
      </c>
      <c r="U136" s="8">
        <v>17.5</v>
      </c>
      <c r="V136" s="8">
        <v>1.6</v>
      </c>
      <c r="W136" s="50" t="s">
        <v>61</v>
      </c>
      <c r="X136" s="8">
        <v>12</v>
      </c>
      <c r="Y136" s="50" t="s">
        <v>20</v>
      </c>
      <c r="Z136" s="50" t="s">
        <v>1915</v>
      </c>
      <c r="AA136" s="50" t="s">
        <v>1864</v>
      </c>
      <c r="AB136" s="8">
        <v>0</v>
      </c>
      <c r="AC136" s="8">
        <v>0</v>
      </c>
      <c r="AD136" s="50" t="s">
        <v>1855</v>
      </c>
      <c r="AE136" s="8" t="s">
        <v>31</v>
      </c>
      <c r="AF136" s="8">
        <v>10</v>
      </c>
      <c r="AG136" s="3" t="s">
        <v>2126</v>
      </c>
      <c r="AH136" s="8">
        <v>108931</v>
      </c>
      <c r="AI136" s="57" t="str">
        <f t="shared" si="7"/>
        <v>BR:Hudson,Dakota</v>
      </c>
      <c r="AJ136" s="57" t="str">
        <f t="shared" si="8"/>
        <v>BP:Hudson,Dakota</v>
      </c>
      <c r="AK136" s="4" t="s">
        <v>5563</v>
      </c>
      <c r="AL136" s="4" t="s">
        <v>5827</v>
      </c>
    </row>
    <row r="137" spans="1:38" ht="14.45" customHeight="1" x14ac:dyDescent="0.2">
      <c r="A137" s="31" t="s">
        <v>3497</v>
      </c>
      <c r="B137" s="8">
        <v>299</v>
      </c>
      <c r="C137" s="6" t="s">
        <v>2387</v>
      </c>
      <c r="D137" s="31" t="s">
        <v>407</v>
      </c>
      <c r="E137" s="37">
        <v>30895</v>
      </c>
      <c r="F137" s="17">
        <f t="shared" si="6"/>
        <v>36</v>
      </c>
      <c r="G137" s="17">
        <v>67</v>
      </c>
      <c r="H137" s="8">
        <v>24</v>
      </c>
      <c r="I137" s="8">
        <v>0</v>
      </c>
      <c r="J137" s="8">
        <v>13</v>
      </c>
      <c r="K137" s="8">
        <v>23.9</v>
      </c>
      <c r="L137" s="8">
        <v>36.799999999999997</v>
      </c>
      <c r="M137" s="8">
        <v>38.799999999999997</v>
      </c>
      <c r="N137" s="8">
        <v>0.6</v>
      </c>
      <c r="O137" s="50" t="s">
        <v>61</v>
      </c>
      <c r="P137" s="8">
        <v>12</v>
      </c>
      <c r="Q137" s="8">
        <v>19</v>
      </c>
      <c r="R137" s="8">
        <v>4</v>
      </c>
      <c r="S137" s="8">
        <v>3.2</v>
      </c>
      <c r="T137" s="8">
        <v>7.2</v>
      </c>
      <c r="U137" s="8">
        <v>10.4</v>
      </c>
      <c r="V137" s="8">
        <v>2.4</v>
      </c>
      <c r="W137" s="50" t="s">
        <v>41</v>
      </c>
      <c r="X137" s="8">
        <v>12</v>
      </c>
      <c r="Y137" s="50" t="s">
        <v>245</v>
      </c>
      <c r="Z137" s="50" t="s">
        <v>2366</v>
      </c>
      <c r="AA137" s="50" t="s">
        <v>2043</v>
      </c>
      <c r="AB137" s="8">
        <v>0</v>
      </c>
      <c r="AC137" s="8">
        <v>0</v>
      </c>
      <c r="AD137" s="50" t="s">
        <v>1855</v>
      </c>
      <c r="AE137" s="8" t="s">
        <v>31</v>
      </c>
      <c r="AF137" s="8">
        <v>10</v>
      </c>
      <c r="AG137" s="3" t="s">
        <v>2386</v>
      </c>
      <c r="AH137" s="8">
        <v>46298</v>
      </c>
      <c r="AI137" s="57" t="str">
        <f t="shared" si="7"/>
        <v>BR:Kintzler,Brandon</v>
      </c>
      <c r="AJ137" s="57" t="str">
        <f t="shared" si="8"/>
        <v>BP:Kintzler,Brandon</v>
      </c>
      <c r="AK137" s="4" t="s">
        <v>5211</v>
      </c>
      <c r="AL137" s="4" t="s">
        <v>6303</v>
      </c>
    </row>
    <row r="138" spans="1:38" ht="14.45" customHeight="1" x14ac:dyDescent="0.2">
      <c r="A138" s="31" t="s">
        <v>3497</v>
      </c>
      <c r="B138" s="8">
        <v>269</v>
      </c>
      <c r="C138" s="6" t="s">
        <v>2803</v>
      </c>
      <c r="D138" s="31" t="s">
        <v>606</v>
      </c>
      <c r="E138" s="37">
        <v>31188</v>
      </c>
      <c r="F138" s="17">
        <f t="shared" si="6"/>
        <v>36</v>
      </c>
      <c r="G138" s="17">
        <v>36</v>
      </c>
      <c r="H138" s="8">
        <v>13</v>
      </c>
      <c r="I138" s="8">
        <v>47</v>
      </c>
      <c r="J138" s="8">
        <v>17</v>
      </c>
      <c r="K138" s="8">
        <v>5.6</v>
      </c>
      <c r="L138" s="8">
        <v>22.6</v>
      </c>
      <c r="M138" s="8">
        <v>5.6</v>
      </c>
      <c r="N138" s="8">
        <v>0</v>
      </c>
      <c r="O138" s="50" t="s">
        <v>20</v>
      </c>
      <c r="P138" s="8">
        <v>0</v>
      </c>
      <c r="Q138" s="8">
        <v>35</v>
      </c>
      <c r="R138" s="8">
        <v>5</v>
      </c>
      <c r="S138" s="8">
        <v>13.9</v>
      </c>
      <c r="T138" s="8">
        <v>18.899999999999999</v>
      </c>
      <c r="U138" s="8">
        <v>16</v>
      </c>
      <c r="V138" s="8">
        <v>0</v>
      </c>
      <c r="W138" s="50" t="s">
        <v>20</v>
      </c>
      <c r="X138" s="8">
        <v>1</v>
      </c>
      <c r="Y138" s="50" t="s">
        <v>66</v>
      </c>
      <c r="Z138" s="50" t="s">
        <v>2255</v>
      </c>
      <c r="AA138" s="50" t="s">
        <v>1844</v>
      </c>
      <c r="AB138" s="8">
        <v>0</v>
      </c>
      <c r="AC138" s="8">
        <v>20</v>
      </c>
      <c r="AD138" s="50" t="s">
        <v>1890</v>
      </c>
      <c r="AE138" s="8" t="s">
        <v>31</v>
      </c>
      <c r="AF138" s="8">
        <v>10</v>
      </c>
      <c r="AG138" s="3" t="s">
        <v>2802</v>
      </c>
      <c r="AH138" s="8">
        <v>49617</v>
      </c>
      <c r="AI138" s="57" t="str">
        <f t="shared" si="7"/>
        <v>BR:Miller,Andrew*</v>
      </c>
      <c r="AJ138" s="57" t="str">
        <f t="shared" si="8"/>
        <v>BP:Miller,Andrew*</v>
      </c>
      <c r="AK138" s="4" t="s">
        <v>5288</v>
      </c>
      <c r="AL138" s="4" t="s">
        <v>6293</v>
      </c>
    </row>
    <row r="139" spans="1:38" ht="14.45" customHeight="1" x14ac:dyDescent="0.2">
      <c r="A139" s="31" t="s">
        <v>3497</v>
      </c>
      <c r="B139" s="8">
        <v>117</v>
      </c>
      <c r="C139" s="6" t="s">
        <v>2632</v>
      </c>
      <c r="D139" s="31" t="s">
        <v>644</v>
      </c>
      <c r="E139" s="37">
        <v>33163</v>
      </c>
      <c r="F139" s="17">
        <f t="shared" si="6"/>
        <v>30</v>
      </c>
      <c r="G139" s="17">
        <v>51</v>
      </c>
      <c r="H139" s="8">
        <v>18</v>
      </c>
      <c r="I139" s="8">
        <v>29</v>
      </c>
      <c r="J139" s="8">
        <v>0</v>
      </c>
      <c r="K139" s="8">
        <v>8</v>
      </c>
      <c r="L139" s="8">
        <v>8</v>
      </c>
      <c r="M139" s="8">
        <v>19.2</v>
      </c>
      <c r="N139" s="8">
        <v>1.6</v>
      </c>
      <c r="O139" s="50" t="s">
        <v>76</v>
      </c>
      <c r="P139" s="8">
        <v>6</v>
      </c>
      <c r="Q139" s="8">
        <v>40</v>
      </c>
      <c r="R139" s="8">
        <v>20</v>
      </c>
      <c r="S139" s="8">
        <v>4.9000000000000004</v>
      </c>
      <c r="T139" s="8">
        <v>24.9</v>
      </c>
      <c r="U139" s="8">
        <v>14.1</v>
      </c>
      <c r="V139" s="8">
        <v>1.4</v>
      </c>
      <c r="W139" s="50" t="s">
        <v>64</v>
      </c>
      <c r="X139" s="8">
        <v>6</v>
      </c>
      <c r="Y139" s="50" t="s">
        <v>66</v>
      </c>
      <c r="Z139" s="50" t="s">
        <v>2354</v>
      </c>
      <c r="AA139" s="50" t="s">
        <v>1844</v>
      </c>
      <c r="AB139" s="8">
        <v>0</v>
      </c>
      <c r="AC139" s="8">
        <v>0</v>
      </c>
      <c r="AD139" s="50" t="s">
        <v>1855</v>
      </c>
      <c r="AE139" s="8" t="s">
        <v>31</v>
      </c>
      <c r="AF139" s="8">
        <v>10</v>
      </c>
      <c r="AG139" s="3" t="s">
        <v>2631</v>
      </c>
      <c r="AH139" s="8">
        <v>69637</v>
      </c>
      <c r="AI139" s="57" t="str">
        <f t="shared" si="7"/>
        <v>BR:Montero,Rafael</v>
      </c>
      <c r="AJ139" s="57" t="str">
        <f t="shared" si="8"/>
        <v>BP:Montero,Rafael</v>
      </c>
      <c r="AK139" s="4" t="s">
        <v>5296</v>
      </c>
      <c r="AL139" s="4" t="s">
        <v>6095</v>
      </c>
    </row>
    <row r="140" spans="1:38" ht="14.45" customHeight="1" x14ac:dyDescent="0.2">
      <c r="A140" s="43" t="s">
        <v>3497</v>
      </c>
      <c r="B140" s="9" t="s">
        <v>3484</v>
      </c>
      <c r="C140" s="6" t="s">
        <v>1964</v>
      </c>
      <c r="D140" s="31" t="s">
        <v>548</v>
      </c>
      <c r="E140" s="37">
        <v>35072</v>
      </c>
      <c r="F140" s="17">
        <f t="shared" si="6"/>
        <v>25</v>
      </c>
      <c r="G140" s="17">
        <v>166</v>
      </c>
      <c r="H140" s="8">
        <v>59</v>
      </c>
      <c r="I140" s="8">
        <v>19</v>
      </c>
      <c r="J140" s="8">
        <v>3</v>
      </c>
      <c r="K140" s="8">
        <v>27.4</v>
      </c>
      <c r="L140" s="8">
        <v>30.4</v>
      </c>
      <c r="M140" s="8">
        <v>54</v>
      </c>
      <c r="N140" s="8">
        <v>6.3</v>
      </c>
      <c r="O140" s="50" t="s">
        <v>24</v>
      </c>
      <c r="P140" s="8">
        <v>8</v>
      </c>
      <c r="Q140" s="8">
        <v>34</v>
      </c>
      <c r="R140" s="8">
        <v>0</v>
      </c>
      <c r="S140" s="8">
        <v>22.3</v>
      </c>
      <c r="T140" s="8">
        <v>22.3</v>
      </c>
      <c r="U140" s="8">
        <v>48.5</v>
      </c>
      <c r="V140" s="8">
        <v>4.8</v>
      </c>
      <c r="W140" s="50" t="s">
        <v>24</v>
      </c>
      <c r="X140" s="8">
        <v>7</v>
      </c>
      <c r="Y140" s="50" t="s">
        <v>20</v>
      </c>
      <c r="Z140" s="50" t="s">
        <v>1915</v>
      </c>
      <c r="AA140" s="50" t="s">
        <v>1963</v>
      </c>
      <c r="AB140" s="8">
        <v>0</v>
      </c>
      <c r="AC140" s="8">
        <v>0</v>
      </c>
      <c r="AD140" s="50" t="s">
        <v>1848</v>
      </c>
      <c r="AE140" s="8" t="s">
        <v>31</v>
      </c>
      <c r="AF140" s="8">
        <v>10</v>
      </c>
      <c r="AG140" s="3" t="s">
        <v>1962</v>
      </c>
      <c r="AH140" s="8">
        <v>106610</v>
      </c>
      <c r="AI140" s="57" t="str">
        <f t="shared" si="7"/>
        <v>BR:Paddack,Chris</v>
      </c>
      <c r="AJ140" s="57" t="str">
        <f t="shared" si="8"/>
        <v>BP:Paddack,Chris</v>
      </c>
      <c r="AK140" s="4" t="s">
        <v>5325</v>
      </c>
      <c r="AL140" s="4" t="s">
        <v>5727</v>
      </c>
    </row>
    <row r="141" spans="1:38" ht="14.45" customHeight="1" x14ac:dyDescent="0.2">
      <c r="A141" s="43" t="s">
        <v>3497</v>
      </c>
      <c r="B141" s="9" t="s">
        <v>3484</v>
      </c>
      <c r="C141" s="6" t="s">
        <v>2325</v>
      </c>
      <c r="D141" s="31" t="s">
        <v>212</v>
      </c>
      <c r="E141" s="37">
        <v>34464</v>
      </c>
      <c r="F141" s="17">
        <f t="shared" si="6"/>
        <v>27</v>
      </c>
      <c r="G141" s="17">
        <v>73</v>
      </c>
      <c r="H141" s="8">
        <v>26</v>
      </c>
      <c r="I141" s="8">
        <v>65</v>
      </c>
      <c r="J141" s="8">
        <v>6</v>
      </c>
      <c r="K141" s="8">
        <v>3.2</v>
      </c>
      <c r="L141" s="8">
        <v>9.1999999999999993</v>
      </c>
      <c r="M141" s="8">
        <v>12.8</v>
      </c>
      <c r="N141" s="8">
        <v>3.2</v>
      </c>
      <c r="O141" s="50" t="s">
        <v>76</v>
      </c>
      <c r="P141" s="8">
        <v>0</v>
      </c>
      <c r="Q141" s="8">
        <v>23</v>
      </c>
      <c r="R141" s="8">
        <v>23</v>
      </c>
      <c r="S141" s="8">
        <v>0.9</v>
      </c>
      <c r="T141" s="8">
        <v>23.9</v>
      </c>
      <c r="U141" s="8">
        <v>3.3</v>
      </c>
      <c r="V141" s="8">
        <v>0.8</v>
      </c>
      <c r="W141" s="50" t="s">
        <v>230</v>
      </c>
      <c r="X141" s="8">
        <v>9</v>
      </c>
      <c r="Y141" s="50" t="s">
        <v>66</v>
      </c>
      <c r="Z141" s="50" t="s">
        <v>2231</v>
      </c>
      <c r="AA141" s="50" t="s">
        <v>1844</v>
      </c>
      <c r="AB141" s="8">
        <v>0</v>
      </c>
      <c r="AC141" s="8">
        <v>0</v>
      </c>
      <c r="AD141" s="50" t="s">
        <v>1855</v>
      </c>
      <c r="AE141" s="8" t="s">
        <v>31</v>
      </c>
      <c r="AF141" s="8">
        <v>10</v>
      </c>
      <c r="AG141" s="3" t="s">
        <v>2324</v>
      </c>
      <c r="AH141" s="8">
        <v>70636</v>
      </c>
      <c r="AI141" s="57" t="str">
        <f t="shared" si="7"/>
        <v>BR:Sims,Lucas</v>
      </c>
      <c r="AJ141" s="57" t="str">
        <f t="shared" si="8"/>
        <v>BP:Sims,Lucas</v>
      </c>
      <c r="AK141" s="4" t="s">
        <v>5421</v>
      </c>
      <c r="AL141" s="4" t="s">
        <v>5854</v>
      </c>
    </row>
    <row r="142" spans="1:38" ht="14.45" customHeight="1" x14ac:dyDescent="0.2">
      <c r="A142" s="31" t="s">
        <v>3497</v>
      </c>
      <c r="B142" s="8">
        <v>199</v>
      </c>
      <c r="C142" s="6" t="s">
        <v>2427</v>
      </c>
      <c r="D142" s="31" t="s">
        <v>287</v>
      </c>
      <c r="E142" s="37">
        <v>34741</v>
      </c>
      <c r="F142" s="17">
        <f t="shared" si="6"/>
        <v>26</v>
      </c>
      <c r="G142" s="17">
        <v>65</v>
      </c>
      <c r="H142" s="8">
        <v>23</v>
      </c>
      <c r="I142" s="8">
        <v>51</v>
      </c>
      <c r="J142" s="8">
        <v>24</v>
      </c>
      <c r="K142" s="8">
        <v>0</v>
      </c>
      <c r="L142" s="8">
        <v>24</v>
      </c>
      <c r="M142" s="8">
        <v>0</v>
      </c>
      <c r="N142" s="8">
        <v>0</v>
      </c>
      <c r="O142" s="50" t="s">
        <v>230</v>
      </c>
      <c r="P142" s="8">
        <v>3</v>
      </c>
      <c r="Q142" s="8">
        <v>37</v>
      </c>
      <c r="R142" s="8">
        <v>18</v>
      </c>
      <c r="S142" s="8">
        <v>8.9</v>
      </c>
      <c r="T142" s="8">
        <v>26.8</v>
      </c>
      <c r="U142" s="8">
        <v>13.8</v>
      </c>
      <c r="V142" s="8">
        <v>1.4</v>
      </c>
      <c r="W142" s="50" t="s">
        <v>38</v>
      </c>
      <c r="X142" s="8">
        <v>2</v>
      </c>
      <c r="Y142" s="50" t="s">
        <v>45</v>
      </c>
      <c r="Z142" s="50" t="s">
        <v>2223</v>
      </c>
      <c r="AA142" s="50" t="s">
        <v>1844</v>
      </c>
      <c r="AB142" s="8">
        <v>0</v>
      </c>
      <c r="AC142" s="8">
        <v>20</v>
      </c>
      <c r="AD142" s="50" t="s">
        <v>1890</v>
      </c>
      <c r="AE142" s="8" t="s">
        <v>31</v>
      </c>
      <c r="AF142" s="8">
        <v>10</v>
      </c>
      <c r="AG142" s="3" t="s">
        <v>2426</v>
      </c>
      <c r="AH142" s="8">
        <v>102921</v>
      </c>
      <c r="AI142" s="57" t="str">
        <f t="shared" si="7"/>
        <v>BR:Soto,Gregory*</v>
      </c>
      <c r="AJ142" s="57" t="str">
        <f t="shared" si="8"/>
        <v>BP:Soto,Gregory*</v>
      </c>
      <c r="AK142" s="4" t="s">
        <v>5434</v>
      </c>
      <c r="AL142" s="4" t="s">
        <v>5794</v>
      </c>
    </row>
    <row r="143" spans="1:38" ht="14.45" customHeight="1" x14ac:dyDescent="0.2">
      <c r="A143" s="43" t="s">
        <v>3497</v>
      </c>
      <c r="B143" s="9" t="s">
        <v>3484</v>
      </c>
      <c r="C143" s="6" t="s">
        <v>2506</v>
      </c>
      <c r="D143" s="31" t="s">
        <v>548</v>
      </c>
      <c r="E143" s="37">
        <v>33554</v>
      </c>
      <c r="F143" s="17">
        <f t="shared" si="6"/>
        <v>29</v>
      </c>
      <c r="G143" s="17">
        <v>59</v>
      </c>
      <c r="H143" s="8">
        <v>21</v>
      </c>
      <c r="I143" s="8">
        <v>22</v>
      </c>
      <c r="J143" s="8">
        <v>0</v>
      </c>
      <c r="K143" s="8">
        <v>5.8</v>
      </c>
      <c r="L143" s="8">
        <v>5.8</v>
      </c>
      <c r="M143" s="8">
        <v>16</v>
      </c>
      <c r="N143" s="8">
        <v>3.4</v>
      </c>
      <c r="O143" s="50" t="s">
        <v>113</v>
      </c>
      <c r="P143" s="8">
        <v>4</v>
      </c>
      <c r="Q143" s="8">
        <v>7</v>
      </c>
      <c r="R143" s="8">
        <v>10</v>
      </c>
      <c r="S143" s="8">
        <v>10.9</v>
      </c>
      <c r="T143" s="8">
        <v>20.9</v>
      </c>
      <c r="U143" s="8">
        <v>23.3</v>
      </c>
      <c r="V143" s="8">
        <v>1.6</v>
      </c>
      <c r="W143" s="50" t="s">
        <v>61</v>
      </c>
      <c r="X143" s="8">
        <v>4</v>
      </c>
      <c r="Y143" s="50" t="s">
        <v>108</v>
      </c>
      <c r="Z143" s="50" t="s">
        <v>2204</v>
      </c>
      <c r="AA143" s="50" t="s">
        <v>1844</v>
      </c>
      <c r="AB143" s="8">
        <v>0</v>
      </c>
      <c r="AC143" s="8">
        <v>11</v>
      </c>
      <c r="AD143" s="50" t="s">
        <v>1848</v>
      </c>
      <c r="AE143" s="8" t="s">
        <v>31</v>
      </c>
      <c r="AF143" s="8">
        <v>10</v>
      </c>
      <c r="AG143" s="3" t="s">
        <v>2505</v>
      </c>
      <c r="AH143" s="8">
        <v>100612</v>
      </c>
      <c r="AI143" s="57" t="str">
        <f t="shared" si="7"/>
        <v>BR:Strahm,Matt*</v>
      </c>
      <c r="AJ143" s="57" t="str">
        <f t="shared" si="8"/>
        <v>BP:Strahm,Matt*</v>
      </c>
      <c r="AK143" s="4" t="s">
        <v>5445</v>
      </c>
      <c r="AL143" s="4" t="s">
        <v>6033</v>
      </c>
    </row>
    <row r="144" spans="1:38" ht="14.45" customHeight="1" x14ac:dyDescent="0.2">
      <c r="A144" s="31" t="s">
        <v>3497</v>
      </c>
      <c r="B144" s="8">
        <v>180</v>
      </c>
      <c r="C144" s="6" t="s">
        <v>2634</v>
      </c>
      <c r="D144" s="31" t="s">
        <v>587</v>
      </c>
      <c r="E144" s="37">
        <v>31197</v>
      </c>
      <c r="F144" s="17">
        <f t="shared" si="6"/>
        <v>36</v>
      </c>
      <c r="G144" s="17">
        <v>51</v>
      </c>
      <c r="H144" s="8">
        <v>18</v>
      </c>
      <c r="I144" s="8">
        <v>18</v>
      </c>
      <c r="J144" s="8">
        <v>0</v>
      </c>
      <c r="K144" s="8">
        <v>3.7</v>
      </c>
      <c r="L144" s="8">
        <v>3.7</v>
      </c>
      <c r="M144" s="8">
        <v>12.1</v>
      </c>
      <c r="N144" s="8">
        <v>2.8</v>
      </c>
      <c r="O144" s="50" t="s">
        <v>52</v>
      </c>
      <c r="P144" s="8">
        <v>4</v>
      </c>
      <c r="Q144" s="8">
        <v>21</v>
      </c>
      <c r="R144" s="8">
        <v>0</v>
      </c>
      <c r="S144" s="8">
        <v>6.8</v>
      </c>
      <c r="T144" s="8">
        <v>6.8</v>
      </c>
      <c r="U144" s="8">
        <v>16.399999999999999</v>
      </c>
      <c r="V144" s="8">
        <v>3.2</v>
      </c>
      <c r="W144" s="50" t="s">
        <v>41</v>
      </c>
      <c r="X144" s="8">
        <v>4</v>
      </c>
      <c r="Y144" s="50" t="s">
        <v>66</v>
      </c>
      <c r="Z144" s="50" t="s">
        <v>2223</v>
      </c>
      <c r="AA144" s="50" t="s">
        <v>1849</v>
      </c>
      <c r="AB144" s="8">
        <v>0</v>
      </c>
      <c r="AC144" s="8">
        <v>0</v>
      </c>
      <c r="AD144" s="50" t="s">
        <v>1890</v>
      </c>
      <c r="AE144" s="8" t="s">
        <v>31</v>
      </c>
      <c r="AF144" s="8">
        <v>10</v>
      </c>
      <c r="AG144" s="3" t="s">
        <v>2633</v>
      </c>
      <c r="AH144" s="8">
        <v>56957</v>
      </c>
      <c r="AI144" s="57" t="str">
        <f t="shared" si="7"/>
        <v>BR:Watson,Tony*</v>
      </c>
      <c r="AJ144" s="57" t="str">
        <f t="shared" si="8"/>
        <v>BP:Watson,Tony*</v>
      </c>
      <c r="AK144" s="4" t="s">
        <v>5502</v>
      </c>
      <c r="AL144" s="4" t="s">
        <v>6292</v>
      </c>
    </row>
    <row r="145" spans="1:38" ht="14.45" customHeight="1" x14ac:dyDescent="0.2">
      <c r="A145" s="31" t="s">
        <v>3497</v>
      </c>
      <c r="B145" s="8">
        <v>139</v>
      </c>
      <c r="C145" s="6" t="s">
        <v>2046</v>
      </c>
      <c r="D145" s="31" t="s">
        <v>17</v>
      </c>
      <c r="E145" s="37">
        <v>34202</v>
      </c>
      <c r="F145" s="17">
        <f t="shared" si="6"/>
        <v>27</v>
      </c>
      <c r="G145" s="17">
        <v>146</v>
      </c>
      <c r="H145" s="8">
        <v>52</v>
      </c>
      <c r="I145" s="8">
        <v>25</v>
      </c>
      <c r="J145" s="8">
        <v>11</v>
      </c>
      <c r="K145" s="8">
        <v>28.1</v>
      </c>
      <c r="L145" s="8">
        <v>39.1</v>
      </c>
      <c r="M145" s="8">
        <v>50.6</v>
      </c>
      <c r="N145" s="8">
        <v>6</v>
      </c>
      <c r="O145" s="50" t="s">
        <v>24</v>
      </c>
      <c r="P145" s="8">
        <v>0</v>
      </c>
      <c r="Q145" s="8">
        <v>28</v>
      </c>
      <c r="R145" s="8">
        <v>3</v>
      </c>
      <c r="S145" s="8">
        <v>22.4</v>
      </c>
      <c r="T145" s="8">
        <v>25.4</v>
      </c>
      <c r="U145" s="8">
        <v>46.6</v>
      </c>
      <c r="V145" s="8">
        <v>1</v>
      </c>
      <c r="W145" s="50" t="s">
        <v>38</v>
      </c>
      <c r="X145" s="8">
        <v>0</v>
      </c>
      <c r="Y145" s="50" t="s">
        <v>97</v>
      </c>
      <c r="Z145" s="50" t="s">
        <v>2035</v>
      </c>
      <c r="AA145" s="50" t="s">
        <v>1864</v>
      </c>
      <c r="AB145" s="8">
        <v>0</v>
      </c>
      <c r="AC145" s="8">
        <v>0</v>
      </c>
      <c r="AD145" s="50" t="s">
        <v>1859</v>
      </c>
      <c r="AE145" s="8" t="s">
        <v>31</v>
      </c>
      <c r="AF145" s="8">
        <v>14</v>
      </c>
      <c r="AG145" s="3" t="s">
        <v>2045</v>
      </c>
      <c r="AH145" s="8">
        <v>70913</v>
      </c>
      <c r="AI145" s="57" t="str">
        <f t="shared" si="7"/>
        <v>BR:Weaver,Luke</v>
      </c>
      <c r="AJ145" s="57" t="str">
        <f t="shared" si="8"/>
        <v>BP:Weaver,Luke</v>
      </c>
      <c r="AK145" s="4" t="s">
        <v>5503</v>
      </c>
      <c r="AL145" s="4" t="s">
        <v>5909</v>
      </c>
    </row>
    <row r="146" spans="1:38" ht="14.45" customHeight="1" x14ac:dyDescent="0.2">
      <c r="A146" s="43" t="s">
        <v>3544</v>
      </c>
      <c r="B146" s="9" t="s">
        <v>3460</v>
      </c>
      <c r="C146" s="6" t="s">
        <v>2907</v>
      </c>
      <c r="D146" s="31" t="s">
        <v>212</v>
      </c>
      <c r="E146" s="37">
        <v>34024</v>
      </c>
      <c r="F146" s="17">
        <f t="shared" si="6"/>
        <v>28</v>
      </c>
      <c r="G146" s="17">
        <v>28</v>
      </c>
      <c r="H146" s="8">
        <v>10</v>
      </c>
      <c r="I146" s="8">
        <v>35</v>
      </c>
      <c r="J146" s="8">
        <v>0</v>
      </c>
      <c r="K146" s="8">
        <v>34.6</v>
      </c>
      <c r="L146" s="8">
        <v>34.6</v>
      </c>
      <c r="M146" s="8">
        <v>138.4</v>
      </c>
      <c r="N146" s="8">
        <v>34.6</v>
      </c>
      <c r="O146" s="50" t="s">
        <v>25</v>
      </c>
      <c r="P146" s="8">
        <v>0</v>
      </c>
      <c r="Q146" s="8">
        <v>27</v>
      </c>
      <c r="R146" s="8">
        <v>12</v>
      </c>
      <c r="S146" s="8">
        <v>30.4</v>
      </c>
      <c r="T146" s="8">
        <v>42.4</v>
      </c>
      <c r="U146" s="8">
        <v>121.6</v>
      </c>
      <c r="V146" s="8">
        <v>30.4</v>
      </c>
      <c r="W146" s="50" t="s">
        <v>25</v>
      </c>
      <c r="X146" s="8">
        <v>0</v>
      </c>
      <c r="Y146" s="50" t="s">
        <v>66</v>
      </c>
      <c r="Z146" s="50" t="s">
        <v>2204</v>
      </c>
      <c r="AA146" s="50" t="s">
        <v>1864</v>
      </c>
      <c r="AB146" s="8">
        <v>0</v>
      </c>
      <c r="AC146" s="8">
        <v>0</v>
      </c>
      <c r="AD146" s="50" t="s">
        <v>1855</v>
      </c>
      <c r="AE146" s="8" t="s">
        <v>31</v>
      </c>
      <c r="AF146" s="8">
        <v>10</v>
      </c>
      <c r="AG146" s="3" t="s">
        <v>2906</v>
      </c>
      <c r="AH146" s="8">
        <v>70762</v>
      </c>
      <c r="AI146" s="57" t="str">
        <f t="shared" si="7"/>
        <v>BR:Stephenson,Robert</v>
      </c>
      <c r="AJ146" s="57" t="str">
        <f t="shared" si="8"/>
        <v>BP:Stephenson,Robert</v>
      </c>
      <c r="AK146" s="4" t="s">
        <v>5442</v>
      </c>
      <c r="AL146" s="4" t="s">
        <v>5952</v>
      </c>
    </row>
    <row r="147" spans="1:38" ht="14.45" customHeight="1" x14ac:dyDescent="0.2">
      <c r="A147" s="43" t="s">
        <v>3544</v>
      </c>
      <c r="B147" s="9" t="s">
        <v>3460</v>
      </c>
      <c r="C147" s="6" t="s">
        <v>3045</v>
      </c>
      <c r="D147" s="31" t="s">
        <v>311</v>
      </c>
      <c r="E147" s="37">
        <v>30367</v>
      </c>
      <c r="F147" s="17">
        <f t="shared" si="6"/>
        <v>38</v>
      </c>
      <c r="G147" s="17">
        <v>17</v>
      </c>
      <c r="H147" s="8">
        <v>6</v>
      </c>
      <c r="I147" s="8">
        <v>44</v>
      </c>
      <c r="J147" s="8">
        <v>5</v>
      </c>
      <c r="K147" s="8">
        <v>7.4</v>
      </c>
      <c r="L147" s="8">
        <v>12.4</v>
      </c>
      <c r="M147" s="8">
        <v>29</v>
      </c>
      <c r="N147" s="8">
        <v>7.2</v>
      </c>
      <c r="O147" s="50" t="s">
        <v>25</v>
      </c>
      <c r="P147" s="8">
        <v>12</v>
      </c>
      <c r="Q147" s="8">
        <v>46</v>
      </c>
      <c r="R147" s="8">
        <v>0</v>
      </c>
      <c r="S147" s="8">
        <v>21.7</v>
      </c>
      <c r="T147" s="8">
        <v>21.7</v>
      </c>
      <c r="U147" s="8">
        <v>86.5</v>
      </c>
      <c r="V147" s="8">
        <v>21.6</v>
      </c>
      <c r="W147" s="50" t="s">
        <v>25</v>
      </c>
      <c r="X147" s="8">
        <v>1</v>
      </c>
      <c r="Y147" s="50" t="s">
        <v>66</v>
      </c>
      <c r="Z147" s="50" t="s">
        <v>1915</v>
      </c>
      <c r="AA147" s="50" t="s">
        <v>1864</v>
      </c>
      <c r="AB147" s="8">
        <v>0</v>
      </c>
      <c r="AC147" s="8">
        <v>0</v>
      </c>
      <c r="AD147" s="50" t="s">
        <v>1855</v>
      </c>
      <c r="AE147" s="8" t="s">
        <v>31</v>
      </c>
      <c r="AF147" s="8">
        <v>10</v>
      </c>
      <c r="AG147" s="3" t="s">
        <v>3044</v>
      </c>
      <c r="AH147" s="8">
        <v>45613</v>
      </c>
      <c r="AI147" s="57" t="str">
        <f t="shared" si="7"/>
        <v>BR:Verlander,Justin</v>
      </c>
      <c r="AJ147" s="57" t="str">
        <f t="shared" si="8"/>
        <v>BP:Verlander,Justin</v>
      </c>
      <c r="AK147" s="4" t="s">
        <v>5490</v>
      </c>
      <c r="AL147" s="4" t="s">
        <v>6316</v>
      </c>
    </row>
    <row r="148" spans="1:38" ht="14.45" customHeight="1" x14ac:dyDescent="0.2">
      <c r="A148" s="31" t="s">
        <v>3478</v>
      </c>
      <c r="B148" s="8">
        <v>206</v>
      </c>
      <c r="C148" s="6" t="s">
        <v>6384</v>
      </c>
      <c r="D148" s="31" t="s">
        <v>644</v>
      </c>
      <c r="E148" s="37">
        <v>33827</v>
      </c>
      <c r="F148" s="17">
        <f t="shared" si="6"/>
        <v>28</v>
      </c>
      <c r="G148" s="17"/>
      <c r="H148" s="8"/>
      <c r="I148" s="8"/>
      <c r="J148" s="8"/>
      <c r="K148" s="8"/>
      <c r="L148" s="8"/>
      <c r="M148" s="8"/>
      <c r="N148" s="8"/>
      <c r="O148" s="50"/>
      <c r="P148" s="8"/>
      <c r="Q148" s="8"/>
      <c r="R148" s="8"/>
      <c r="S148" s="8"/>
      <c r="T148" s="8"/>
      <c r="U148" s="8"/>
      <c r="V148" s="8"/>
      <c r="W148" s="50"/>
      <c r="X148" s="8"/>
      <c r="Y148" s="50"/>
      <c r="Z148" s="50"/>
      <c r="AA148" s="50"/>
      <c r="AB148" s="8"/>
      <c r="AC148" s="8"/>
      <c r="AD148" s="50"/>
      <c r="AE148" s="8"/>
      <c r="AF148" s="8"/>
      <c r="AG148" s="3" t="s">
        <v>6385</v>
      </c>
      <c r="AH148" s="8">
        <v>143009</v>
      </c>
      <c r="AI148" s="57" t="str">
        <f t="shared" si="7"/>
        <v>BR:Arihara,Kohei</v>
      </c>
      <c r="AJ148" s="57" t="str">
        <f t="shared" si="8"/>
        <v>BP:Arihara,Kohei</v>
      </c>
      <c r="AK148" s="61" t="s">
        <v>6387</v>
      </c>
      <c r="AL148" s="61" t="s">
        <v>6386</v>
      </c>
    </row>
    <row r="149" spans="1:38" ht="14.45" customHeight="1" x14ac:dyDescent="0.2">
      <c r="A149" s="31" t="s">
        <v>3478</v>
      </c>
      <c r="B149" s="8">
        <v>46</v>
      </c>
      <c r="C149" s="4" t="s">
        <v>2076</v>
      </c>
      <c r="D149" s="31" t="s">
        <v>528</v>
      </c>
      <c r="E149" s="37">
        <v>34290</v>
      </c>
      <c r="F149" s="17">
        <f t="shared" si="6"/>
        <v>27</v>
      </c>
      <c r="G149" s="17">
        <v>132</v>
      </c>
      <c r="H149" s="8">
        <v>47</v>
      </c>
      <c r="I149" s="8">
        <v>21</v>
      </c>
      <c r="J149" s="8">
        <v>12</v>
      </c>
      <c r="K149" s="8">
        <v>24.4</v>
      </c>
      <c r="L149" s="8">
        <v>36.4</v>
      </c>
      <c r="M149" s="8">
        <v>37.700000000000003</v>
      </c>
      <c r="N149" s="8">
        <v>0.2</v>
      </c>
      <c r="O149" s="50" t="s">
        <v>20</v>
      </c>
      <c r="P149" s="8">
        <v>5</v>
      </c>
      <c r="Q149" s="8">
        <v>27</v>
      </c>
      <c r="R149" s="8">
        <v>1</v>
      </c>
      <c r="S149" s="8">
        <v>14.7</v>
      </c>
      <c r="T149" s="8">
        <v>15.7</v>
      </c>
      <c r="U149" s="8">
        <v>29.2</v>
      </c>
      <c r="V149" s="8">
        <v>3.6</v>
      </c>
      <c r="W149" s="50" t="s">
        <v>113</v>
      </c>
      <c r="X149" s="8">
        <v>5</v>
      </c>
      <c r="Y149" s="50" t="s">
        <v>20</v>
      </c>
      <c r="Z149" s="50" t="s">
        <v>1951</v>
      </c>
      <c r="AA149" s="50" t="s">
        <v>1844</v>
      </c>
      <c r="AB149" s="8">
        <v>0</v>
      </c>
      <c r="AC149" s="8">
        <v>18</v>
      </c>
      <c r="AD149" s="50" t="s">
        <v>1855</v>
      </c>
      <c r="AE149" s="8" t="s">
        <v>31</v>
      </c>
      <c r="AF149" s="8">
        <v>10</v>
      </c>
      <c r="AG149" s="3" t="s">
        <v>2075</v>
      </c>
      <c r="AH149" s="8">
        <v>105635</v>
      </c>
      <c r="AI149" s="57" t="str">
        <f t="shared" si="7"/>
        <v>BR:Brubaker,JT</v>
      </c>
      <c r="AJ149" s="57" t="str">
        <f t="shared" si="8"/>
        <v>BP:Brubaker,JT</v>
      </c>
      <c r="AK149" s="4" t="s">
        <v>4978</v>
      </c>
      <c r="AL149" s="4" t="s">
        <v>5894</v>
      </c>
    </row>
    <row r="150" spans="1:38" ht="14.45" customHeight="1" x14ac:dyDescent="0.2">
      <c r="A150" s="43" t="s">
        <v>3478</v>
      </c>
      <c r="B150" s="9" t="s">
        <v>3484</v>
      </c>
      <c r="C150" s="6" t="s">
        <v>2000</v>
      </c>
      <c r="D150" s="31" t="s">
        <v>348</v>
      </c>
      <c r="E150" s="37">
        <v>35196</v>
      </c>
      <c r="F150" s="17">
        <f t="shared" si="6"/>
        <v>25</v>
      </c>
      <c r="G150" s="17">
        <v>157</v>
      </c>
      <c r="H150" s="8">
        <v>56</v>
      </c>
      <c r="I150" s="8">
        <v>31</v>
      </c>
      <c r="J150" s="8">
        <v>12</v>
      </c>
      <c r="K150" s="8">
        <v>14.5</v>
      </c>
      <c r="L150" s="8">
        <v>26.5</v>
      </c>
      <c r="M150" s="8">
        <v>31</v>
      </c>
      <c r="N150" s="8">
        <v>3</v>
      </c>
      <c r="O150" s="50" t="s">
        <v>61</v>
      </c>
      <c r="P150" s="8">
        <v>4</v>
      </c>
      <c r="Q150" s="8">
        <v>23</v>
      </c>
      <c r="R150" s="8">
        <v>11</v>
      </c>
      <c r="S150" s="8">
        <v>22.6</v>
      </c>
      <c r="T150" s="8">
        <v>33.5</v>
      </c>
      <c r="U150" s="8">
        <v>37.1</v>
      </c>
      <c r="V150" s="8">
        <v>1.8</v>
      </c>
      <c r="W150" s="50" t="s">
        <v>18</v>
      </c>
      <c r="X150" s="8">
        <v>6</v>
      </c>
      <c r="Y150" s="50" t="s">
        <v>66</v>
      </c>
      <c r="Z150" s="50" t="s">
        <v>1915</v>
      </c>
      <c r="AA150" s="50" t="s">
        <v>1999</v>
      </c>
      <c r="AB150" s="8">
        <v>0</v>
      </c>
      <c r="AC150" s="8">
        <v>20</v>
      </c>
      <c r="AD150" s="50" t="s">
        <v>1855</v>
      </c>
      <c r="AE150" s="8" t="s">
        <v>31</v>
      </c>
      <c r="AF150" s="8">
        <v>10</v>
      </c>
      <c r="AG150" s="3" t="s">
        <v>1998</v>
      </c>
      <c r="AH150" s="8">
        <v>111294</v>
      </c>
      <c r="AI150" s="57" t="str">
        <f t="shared" si="7"/>
        <v>BR:Canning,Griffin</v>
      </c>
      <c r="AJ150" s="57" t="str">
        <f t="shared" si="8"/>
        <v>BP:Canning,Griffin</v>
      </c>
      <c r="AK150" s="4" t="s">
        <v>4992</v>
      </c>
      <c r="AL150" s="4" t="s">
        <v>5707</v>
      </c>
    </row>
    <row r="151" spans="1:38" ht="14.45" customHeight="1" x14ac:dyDescent="0.2">
      <c r="A151" s="43" t="s">
        <v>3478</v>
      </c>
      <c r="B151" s="9" t="s">
        <v>3484</v>
      </c>
      <c r="C151" s="6" t="s">
        <v>2859</v>
      </c>
      <c r="D151" s="31" t="s">
        <v>625</v>
      </c>
      <c r="E151" s="37">
        <v>34329</v>
      </c>
      <c r="F151" s="17">
        <f t="shared" si="6"/>
        <v>27</v>
      </c>
      <c r="G151" s="17">
        <v>31</v>
      </c>
      <c r="H151" s="8">
        <v>11</v>
      </c>
      <c r="I151" s="8">
        <v>35</v>
      </c>
      <c r="J151" s="8">
        <v>0</v>
      </c>
      <c r="K151" s="8">
        <v>26.8</v>
      </c>
      <c r="L151" s="8">
        <v>26.8</v>
      </c>
      <c r="M151" s="8">
        <v>30</v>
      </c>
      <c r="N151" s="8">
        <v>0</v>
      </c>
      <c r="O151" s="50" t="s">
        <v>20</v>
      </c>
      <c r="P151" s="8">
        <v>4</v>
      </c>
      <c r="Q151" s="8">
        <v>1</v>
      </c>
      <c r="R151" s="8">
        <v>17</v>
      </c>
      <c r="S151" s="8">
        <v>30.7</v>
      </c>
      <c r="T151" s="8">
        <v>47.7</v>
      </c>
      <c r="U151" s="8">
        <v>64.2</v>
      </c>
      <c r="V151" s="8">
        <v>9.9</v>
      </c>
      <c r="W151" s="50" t="s">
        <v>24</v>
      </c>
      <c r="X151" s="8">
        <v>4</v>
      </c>
      <c r="Y151" s="50" t="s">
        <v>66</v>
      </c>
      <c r="Z151" s="50" t="s">
        <v>2035</v>
      </c>
      <c r="AA151" s="50" t="s">
        <v>1844</v>
      </c>
      <c r="AB151" s="8">
        <v>0</v>
      </c>
      <c r="AC151" s="8">
        <v>0</v>
      </c>
      <c r="AD151" s="50" t="s">
        <v>1855</v>
      </c>
      <c r="AE151" s="8" t="s">
        <v>31</v>
      </c>
      <c r="AF151" s="8">
        <v>10</v>
      </c>
      <c r="AG151" s="3" t="s">
        <v>2858</v>
      </c>
      <c r="AH151" s="8">
        <v>102336</v>
      </c>
      <c r="AI151" s="57" t="str">
        <f t="shared" si="7"/>
        <v>BR:Chirinos,Yonny</v>
      </c>
      <c r="AJ151" s="57" t="str">
        <f t="shared" si="8"/>
        <v>BP:Chirinos,Yonny</v>
      </c>
      <c r="AK151" s="4" t="s">
        <v>5008</v>
      </c>
      <c r="AL151" s="4" t="s">
        <v>5881</v>
      </c>
    </row>
    <row r="152" spans="1:38" ht="14.45" customHeight="1" x14ac:dyDescent="0.2">
      <c r="A152" s="31" t="s">
        <v>3478</v>
      </c>
      <c r="B152" s="8">
        <v>159</v>
      </c>
      <c r="C152" s="6" t="s">
        <v>2173</v>
      </c>
      <c r="D152" s="31" t="s">
        <v>212</v>
      </c>
      <c r="E152" s="37">
        <v>32981</v>
      </c>
      <c r="F152" s="17">
        <f t="shared" si="6"/>
        <v>31</v>
      </c>
      <c r="G152" s="17">
        <v>95</v>
      </c>
      <c r="H152" s="8">
        <v>34</v>
      </c>
      <c r="I152" s="8">
        <v>3</v>
      </c>
      <c r="J152" s="8">
        <v>15</v>
      </c>
      <c r="K152" s="8">
        <v>29.8</v>
      </c>
      <c r="L152" s="8">
        <v>44.8</v>
      </c>
      <c r="M152" s="8">
        <v>50.8</v>
      </c>
      <c r="N152" s="8">
        <v>3.2</v>
      </c>
      <c r="O152" s="50" t="s">
        <v>43</v>
      </c>
      <c r="P152" s="8">
        <v>0</v>
      </c>
      <c r="Q152" s="8">
        <v>14</v>
      </c>
      <c r="R152" s="8">
        <v>10</v>
      </c>
      <c r="S152" s="8">
        <v>14.7</v>
      </c>
      <c r="T152" s="8">
        <v>24.7</v>
      </c>
      <c r="U152" s="8">
        <v>33.5</v>
      </c>
      <c r="V152" s="8">
        <v>4</v>
      </c>
      <c r="W152" s="50" t="s">
        <v>41</v>
      </c>
      <c r="X152" s="8">
        <v>0</v>
      </c>
      <c r="Y152" s="50" t="s">
        <v>169</v>
      </c>
      <c r="Z152" s="50" t="s">
        <v>2040</v>
      </c>
      <c r="AA152" s="50" t="s">
        <v>1844</v>
      </c>
      <c r="AB152" s="8">
        <v>0</v>
      </c>
      <c r="AC152" s="8">
        <v>5</v>
      </c>
      <c r="AD152" s="50" t="s">
        <v>1859</v>
      </c>
      <c r="AE152" s="8" t="s">
        <v>31</v>
      </c>
      <c r="AF152" s="8">
        <v>10</v>
      </c>
      <c r="AG152" s="3" t="s">
        <v>2172</v>
      </c>
      <c r="AH152" s="8">
        <v>70803</v>
      </c>
      <c r="AI152" s="57" t="str">
        <f t="shared" si="7"/>
        <v>BR:DeSclafani,Anthony</v>
      </c>
      <c r="AJ152" s="57" t="str">
        <f t="shared" si="8"/>
        <v>BP:DeSclafani,Anthony</v>
      </c>
      <c r="AK152" s="4" t="s">
        <v>5046</v>
      </c>
      <c r="AL152" s="4" t="s">
        <v>6127</v>
      </c>
    </row>
    <row r="153" spans="1:38" ht="14.45" customHeight="1" x14ac:dyDescent="0.2">
      <c r="A153" s="31" t="s">
        <v>3478</v>
      </c>
      <c r="B153" s="8">
        <v>107</v>
      </c>
      <c r="C153" s="6" t="s">
        <v>2271</v>
      </c>
      <c r="D153" s="31" t="s">
        <v>625</v>
      </c>
      <c r="E153" s="37">
        <v>34319</v>
      </c>
      <c r="F153" s="17">
        <f t="shared" si="6"/>
        <v>27</v>
      </c>
      <c r="G153" s="17">
        <v>76</v>
      </c>
      <c r="H153" s="8">
        <v>27</v>
      </c>
      <c r="I153" s="8">
        <v>46</v>
      </c>
      <c r="J153" s="8">
        <v>17</v>
      </c>
      <c r="K153" s="8">
        <v>7.1</v>
      </c>
      <c r="L153" s="8">
        <v>24.1</v>
      </c>
      <c r="M153" s="8">
        <v>9.6999999999999993</v>
      </c>
      <c r="N153" s="8">
        <v>0</v>
      </c>
      <c r="O153" s="50" t="s">
        <v>20</v>
      </c>
      <c r="P153" s="8">
        <v>2</v>
      </c>
      <c r="Q153" s="8">
        <v>38</v>
      </c>
      <c r="R153" s="8">
        <v>16</v>
      </c>
      <c r="S153" s="8">
        <v>18</v>
      </c>
      <c r="T153" s="8">
        <v>33.9</v>
      </c>
      <c r="U153" s="8">
        <v>18</v>
      </c>
      <c r="V153" s="8">
        <v>0</v>
      </c>
      <c r="W153" s="50" t="s">
        <v>20</v>
      </c>
      <c r="X153" s="8">
        <v>0</v>
      </c>
      <c r="Y153" s="50" t="s">
        <v>245</v>
      </c>
      <c r="Z153" s="50" t="s">
        <v>2242</v>
      </c>
      <c r="AA153" s="50" t="s">
        <v>1871</v>
      </c>
      <c r="AB153" s="8">
        <v>0</v>
      </c>
      <c r="AC153" s="8">
        <v>20</v>
      </c>
      <c r="AD153" s="50" t="s">
        <v>1855</v>
      </c>
      <c r="AE153" s="8" t="s">
        <v>31</v>
      </c>
      <c r="AF153" s="8">
        <v>10</v>
      </c>
      <c r="AG153" s="3" t="s">
        <v>2270</v>
      </c>
      <c r="AH153" s="8">
        <v>105933</v>
      </c>
      <c r="AI153" s="57" t="str">
        <f t="shared" si="7"/>
        <v>BR:Fairbanks,Pete</v>
      </c>
      <c r="AJ153" s="57" t="str">
        <f t="shared" si="8"/>
        <v>BP:Fairbanks,Pete</v>
      </c>
      <c r="AK153" s="4" t="s">
        <v>5071</v>
      </c>
      <c r="AL153" s="4" t="s">
        <v>5887</v>
      </c>
    </row>
    <row r="154" spans="1:38" ht="14.45" customHeight="1" x14ac:dyDescent="0.2">
      <c r="A154" s="43" t="s">
        <v>3478</v>
      </c>
      <c r="B154" s="9" t="s">
        <v>3484</v>
      </c>
      <c r="C154" s="6" t="s">
        <v>2118</v>
      </c>
      <c r="D154" s="31" t="s">
        <v>606</v>
      </c>
      <c r="E154" s="37">
        <v>34987</v>
      </c>
      <c r="F154" s="17">
        <f t="shared" si="6"/>
        <v>25</v>
      </c>
      <c r="G154" s="17">
        <v>112</v>
      </c>
      <c r="H154" s="8">
        <v>40</v>
      </c>
      <c r="I154" s="8">
        <v>35</v>
      </c>
      <c r="J154" s="8">
        <v>7</v>
      </c>
      <c r="K154" s="8">
        <v>19.8</v>
      </c>
      <c r="L154" s="8">
        <v>26.8</v>
      </c>
      <c r="M154" s="8">
        <v>40.5</v>
      </c>
      <c r="N154" s="8">
        <v>5.3</v>
      </c>
      <c r="O154" s="50" t="s">
        <v>24</v>
      </c>
      <c r="P154" s="8">
        <v>2</v>
      </c>
      <c r="Q154" s="8">
        <v>36</v>
      </c>
      <c r="R154" s="8">
        <v>16</v>
      </c>
      <c r="S154" s="8">
        <v>15.9</v>
      </c>
      <c r="T154" s="8">
        <v>31.8</v>
      </c>
      <c r="U154" s="8">
        <v>15.9</v>
      </c>
      <c r="V154" s="8">
        <v>0</v>
      </c>
      <c r="W154" s="50" t="s">
        <v>20</v>
      </c>
      <c r="X154" s="8">
        <v>1</v>
      </c>
      <c r="Y154" s="50" t="s">
        <v>82</v>
      </c>
      <c r="Z154" s="50" t="s">
        <v>1915</v>
      </c>
      <c r="AA154" s="50" t="s">
        <v>1864</v>
      </c>
      <c r="AB154" s="8">
        <v>0</v>
      </c>
      <c r="AC154" s="8">
        <v>5</v>
      </c>
      <c r="AD154" s="50" t="s">
        <v>1882</v>
      </c>
      <c r="AE154" s="8" t="s">
        <v>31</v>
      </c>
      <c r="AF154" s="8">
        <v>15</v>
      </c>
      <c r="AG154" s="3" t="s">
        <v>2117</v>
      </c>
      <c r="AH154" s="8">
        <v>104779</v>
      </c>
      <c r="AI154" s="57" t="str">
        <f t="shared" si="7"/>
        <v>BR:Flaherty,Jack</v>
      </c>
      <c r="AJ154" s="57" t="str">
        <f t="shared" si="8"/>
        <v>BP:Flaherty,Jack</v>
      </c>
      <c r="AK154" s="4" t="s">
        <v>5082</v>
      </c>
      <c r="AL154" s="4" t="s">
        <v>5737</v>
      </c>
    </row>
    <row r="155" spans="1:38" ht="14.45" customHeight="1" x14ac:dyDescent="0.2">
      <c r="A155" s="43" t="s">
        <v>3478</v>
      </c>
      <c r="B155" s="9" t="s">
        <v>3484</v>
      </c>
      <c r="C155" s="6" t="s">
        <v>2650</v>
      </c>
      <c r="D155" s="31" t="s">
        <v>212</v>
      </c>
      <c r="E155" s="37">
        <v>33727</v>
      </c>
      <c r="F155" s="17">
        <f t="shared" si="6"/>
        <v>29</v>
      </c>
      <c r="G155" s="17">
        <v>51</v>
      </c>
      <c r="H155" s="8">
        <v>18</v>
      </c>
      <c r="I155" s="8">
        <v>52</v>
      </c>
      <c r="J155" s="8">
        <v>26</v>
      </c>
      <c r="K155" s="8">
        <v>0</v>
      </c>
      <c r="L155" s="8">
        <v>26</v>
      </c>
      <c r="M155" s="8">
        <v>0</v>
      </c>
      <c r="N155" s="8">
        <v>0</v>
      </c>
      <c r="O155" s="50" t="s">
        <v>230</v>
      </c>
      <c r="P155" s="8">
        <v>0</v>
      </c>
      <c r="Q155" s="8">
        <v>51</v>
      </c>
      <c r="R155" s="8">
        <v>0</v>
      </c>
      <c r="S155" s="8">
        <v>12.9</v>
      </c>
      <c r="T155" s="8">
        <v>12.9</v>
      </c>
      <c r="U155" s="8">
        <v>50.7</v>
      </c>
      <c r="V155" s="8">
        <v>12.6</v>
      </c>
      <c r="W155" s="50" t="s">
        <v>25</v>
      </c>
      <c r="X155" s="8">
        <v>5</v>
      </c>
      <c r="Y155" s="50" t="s">
        <v>70</v>
      </c>
      <c r="Z155" s="50" t="s">
        <v>2214</v>
      </c>
      <c r="AA155" s="50" t="s">
        <v>2111</v>
      </c>
      <c r="AB155" s="8">
        <v>0</v>
      </c>
      <c r="AC155" s="8">
        <v>0</v>
      </c>
      <c r="AD155" s="50" t="s">
        <v>1855</v>
      </c>
      <c r="AE155" s="8" t="s">
        <v>31</v>
      </c>
      <c r="AF155" s="8">
        <v>10</v>
      </c>
      <c r="AG155" s="3" t="s">
        <v>2649</v>
      </c>
      <c r="AH155" s="8">
        <v>70946</v>
      </c>
      <c r="AI155" s="57" t="str">
        <f t="shared" si="7"/>
        <v>BR:Garrett,Amir*</v>
      </c>
      <c r="AJ155" s="57" t="str">
        <f t="shared" si="8"/>
        <v>BP:Garrett,Amir*</v>
      </c>
      <c r="AK155" s="4" t="s">
        <v>5107</v>
      </c>
      <c r="AL155" s="4" t="s">
        <v>6010</v>
      </c>
    </row>
    <row r="156" spans="1:38" ht="14.45" customHeight="1" x14ac:dyDescent="0.2">
      <c r="A156" s="43" t="s">
        <v>3478</v>
      </c>
      <c r="B156" s="9" t="s">
        <v>3484</v>
      </c>
      <c r="C156" s="6" t="s">
        <v>2310</v>
      </c>
      <c r="D156" s="31" t="s">
        <v>449</v>
      </c>
      <c r="E156" s="37">
        <v>33382</v>
      </c>
      <c r="F156" s="17">
        <f t="shared" si="6"/>
        <v>30</v>
      </c>
      <c r="G156" s="17">
        <v>73</v>
      </c>
      <c r="H156" s="8">
        <v>26</v>
      </c>
      <c r="I156" s="8">
        <v>50</v>
      </c>
      <c r="J156" s="8">
        <v>4</v>
      </c>
      <c r="K156" s="8">
        <v>2.6</v>
      </c>
      <c r="L156" s="8">
        <v>6.6</v>
      </c>
      <c r="M156" s="8">
        <v>10.4</v>
      </c>
      <c r="N156" s="8">
        <v>2.6</v>
      </c>
      <c r="O156" s="50" t="s">
        <v>76</v>
      </c>
      <c r="P156" s="8">
        <v>3</v>
      </c>
      <c r="Q156" s="8">
        <v>43</v>
      </c>
      <c r="R156" s="8">
        <v>4</v>
      </c>
      <c r="S156" s="8">
        <v>6.3</v>
      </c>
      <c r="T156" s="8">
        <v>10.3</v>
      </c>
      <c r="U156" s="8">
        <v>24.3</v>
      </c>
      <c r="V156" s="8">
        <v>6</v>
      </c>
      <c r="W156" s="50" t="s">
        <v>117</v>
      </c>
      <c r="X156" s="8">
        <v>3</v>
      </c>
      <c r="Y156" s="50" t="s">
        <v>245</v>
      </c>
      <c r="Z156" s="50" t="s">
        <v>2223</v>
      </c>
      <c r="AA156" s="50" t="s">
        <v>1844</v>
      </c>
      <c r="AB156" s="8">
        <v>0</v>
      </c>
      <c r="AC156" s="8">
        <v>20</v>
      </c>
      <c r="AD156" s="50" t="s">
        <v>1890</v>
      </c>
      <c r="AE156" s="8" t="s">
        <v>31</v>
      </c>
      <c r="AF156" s="8">
        <v>10</v>
      </c>
      <c r="AG156" s="3" t="s">
        <v>2309</v>
      </c>
      <c r="AH156" s="8">
        <v>68565</v>
      </c>
      <c r="AI156" s="57" t="str">
        <f t="shared" si="7"/>
        <v>BR:Green,Chad</v>
      </c>
      <c r="AJ156" s="57" t="str">
        <f t="shared" si="8"/>
        <v>BP:Green,Chad</v>
      </c>
      <c r="AK156" s="4" t="s">
        <v>5596</v>
      </c>
      <c r="AL156" s="4" t="s">
        <v>6070</v>
      </c>
    </row>
    <row r="157" spans="1:38" ht="14.45" customHeight="1" x14ac:dyDescent="0.2">
      <c r="A157" s="43" t="s">
        <v>3478</v>
      </c>
      <c r="B157" s="9" t="s">
        <v>3484</v>
      </c>
      <c r="C157" s="6" t="s">
        <v>1994</v>
      </c>
      <c r="D157" s="31" t="s">
        <v>383</v>
      </c>
      <c r="E157" s="37">
        <v>34002</v>
      </c>
      <c r="F157" s="17">
        <f t="shared" si="6"/>
        <v>28</v>
      </c>
      <c r="G157" s="17">
        <v>157</v>
      </c>
      <c r="H157" s="8">
        <v>56</v>
      </c>
      <c r="I157" s="8">
        <v>6</v>
      </c>
      <c r="J157" s="8">
        <v>15</v>
      </c>
      <c r="K157" s="8">
        <v>30.1</v>
      </c>
      <c r="L157" s="8">
        <v>45.1</v>
      </c>
      <c r="M157" s="8">
        <v>48.8</v>
      </c>
      <c r="N157" s="8">
        <v>3.8</v>
      </c>
      <c r="O157" s="50" t="s">
        <v>46</v>
      </c>
      <c r="P157" s="8">
        <v>12</v>
      </c>
      <c r="Q157" s="8">
        <v>19</v>
      </c>
      <c r="R157" s="8">
        <v>0</v>
      </c>
      <c r="S157" s="8">
        <v>16.5</v>
      </c>
      <c r="T157" s="8">
        <v>16.5</v>
      </c>
      <c r="U157" s="8">
        <v>25.5</v>
      </c>
      <c r="V157" s="8">
        <v>0</v>
      </c>
      <c r="W157" s="50" t="s">
        <v>20</v>
      </c>
      <c r="X157" s="8">
        <v>12</v>
      </c>
      <c r="Y157" s="50" t="s">
        <v>45</v>
      </c>
      <c r="Z157" s="50" t="s">
        <v>1915</v>
      </c>
      <c r="AA157" s="50" t="s">
        <v>1864</v>
      </c>
      <c r="AB157" s="8">
        <v>0</v>
      </c>
      <c r="AC157" s="8">
        <v>3</v>
      </c>
      <c r="AD157" s="50" t="s">
        <v>1882</v>
      </c>
      <c r="AE157" s="8" t="s">
        <v>31</v>
      </c>
      <c r="AF157" s="8">
        <v>10</v>
      </c>
      <c r="AG157" s="3" t="s">
        <v>1993</v>
      </c>
      <c r="AH157" s="8">
        <v>69545</v>
      </c>
      <c r="AI157" s="57" t="str">
        <f t="shared" si="7"/>
        <v>BR:Houser,Adrian</v>
      </c>
      <c r="AJ157" s="57" t="str">
        <f t="shared" si="8"/>
        <v>BP:Houser,Adrian</v>
      </c>
      <c r="AK157" s="4" t="s">
        <v>5173</v>
      </c>
      <c r="AL157" s="4" t="s">
        <v>5962</v>
      </c>
    </row>
    <row r="158" spans="1:38" ht="14.45" customHeight="1" x14ac:dyDescent="0.2">
      <c r="A158" s="43" t="s">
        <v>3478</v>
      </c>
      <c r="B158" s="9" t="s">
        <v>3484</v>
      </c>
      <c r="C158" s="6" t="s">
        <v>2433</v>
      </c>
      <c r="D158" s="31" t="s">
        <v>186</v>
      </c>
      <c r="E158" s="37">
        <v>32041</v>
      </c>
      <c r="F158" s="17">
        <f t="shared" si="6"/>
        <v>33</v>
      </c>
      <c r="G158" s="17">
        <v>65</v>
      </c>
      <c r="H158" s="8">
        <v>23</v>
      </c>
      <c r="I158" s="8">
        <v>9</v>
      </c>
      <c r="J158" s="8">
        <v>7</v>
      </c>
      <c r="K158" s="8">
        <v>0</v>
      </c>
      <c r="L158" s="8">
        <v>7</v>
      </c>
      <c r="M158" s="8">
        <v>0</v>
      </c>
      <c r="N158" s="8">
        <v>0</v>
      </c>
      <c r="O158" s="50" t="s">
        <v>230</v>
      </c>
      <c r="P158" s="8">
        <v>12</v>
      </c>
      <c r="Q158" s="8">
        <v>25</v>
      </c>
      <c r="R158" s="8">
        <v>33</v>
      </c>
      <c r="S158" s="8">
        <v>2.2999999999999998</v>
      </c>
      <c r="T158" s="8">
        <v>35.299999999999997</v>
      </c>
      <c r="U158" s="8">
        <v>4.0999999999999996</v>
      </c>
      <c r="V158" s="8">
        <v>0</v>
      </c>
      <c r="W158" s="50" t="s">
        <v>230</v>
      </c>
      <c r="X158" s="8">
        <v>11</v>
      </c>
      <c r="Y158" s="50" t="s">
        <v>66</v>
      </c>
      <c r="Z158" s="50" t="s">
        <v>2255</v>
      </c>
      <c r="AA158" s="50" t="s">
        <v>1844</v>
      </c>
      <c r="AB158" s="8">
        <v>0</v>
      </c>
      <c r="AC158" s="8">
        <v>0</v>
      </c>
      <c r="AD158" s="50" t="s">
        <v>1855</v>
      </c>
      <c r="AE158" s="8" t="s">
        <v>31</v>
      </c>
      <c r="AF158" s="8">
        <v>10</v>
      </c>
      <c r="AG158" s="3" t="s">
        <v>2432</v>
      </c>
      <c r="AH158" s="8">
        <v>50094</v>
      </c>
      <c r="AI158" s="57" t="str">
        <f t="shared" si="7"/>
        <v>BR:Jeffress,Jeremy</v>
      </c>
      <c r="AJ158" s="57" t="str">
        <f t="shared" si="8"/>
        <v>BP:Jeffress,Jeremy</v>
      </c>
      <c r="AK158" s="4" t="s">
        <v>5184</v>
      </c>
      <c r="AL158" s="4" t="s">
        <v>6235</v>
      </c>
    </row>
    <row r="159" spans="1:38" ht="14.45" customHeight="1" x14ac:dyDescent="0.2">
      <c r="A159" s="31" t="s">
        <v>3478</v>
      </c>
      <c r="B159" s="8">
        <v>166</v>
      </c>
      <c r="C159" s="4" t="s">
        <v>2395</v>
      </c>
      <c r="D159" s="31" t="s">
        <v>263</v>
      </c>
      <c r="E159" s="37">
        <v>33269</v>
      </c>
      <c r="F159" s="17">
        <f t="shared" si="6"/>
        <v>30</v>
      </c>
      <c r="G159" s="17">
        <v>67</v>
      </c>
      <c r="H159" s="8">
        <v>24</v>
      </c>
      <c r="I159" s="8">
        <v>45</v>
      </c>
      <c r="J159" s="8">
        <v>7</v>
      </c>
      <c r="K159" s="8">
        <v>3.6</v>
      </c>
      <c r="L159" s="8">
        <v>10.6</v>
      </c>
      <c r="M159" s="8">
        <v>5.3</v>
      </c>
      <c r="N159" s="8">
        <v>0.4</v>
      </c>
      <c r="O159" s="50" t="s">
        <v>230</v>
      </c>
      <c r="P159" s="8">
        <v>4</v>
      </c>
      <c r="Q159" s="8">
        <v>31</v>
      </c>
      <c r="R159" s="8">
        <v>33</v>
      </c>
      <c r="S159" s="8">
        <v>1.3</v>
      </c>
      <c r="T159" s="8">
        <v>34.299999999999997</v>
      </c>
      <c r="U159" s="8">
        <v>4.9000000000000004</v>
      </c>
      <c r="V159" s="8">
        <v>1.2</v>
      </c>
      <c r="W159" s="50" t="s">
        <v>230</v>
      </c>
      <c r="X159" s="8">
        <v>4</v>
      </c>
      <c r="Y159" s="50" t="s">
        <v>66</v>
      </c>
      <c r="Z159" s="50" t="s">
        <v>2204</v>
      </c>
      <c r="AA159" s="50" t="s">
        <v>1864</v>
      </c>
      <c r="AB159" s="8">
        <v>0</v>
      </c>
      <c r="AC159" s="8">
        <v>20</v>
      </c>
      <c r="AD159" s="50" t="s">
        <v>1855</v>
      </c>
      <c r="AE159" s="8" t="s">
        <v>31</v>
      </c>
      <c r="AF159" s="8">
        <v>10</v>
      </c>
      <c r="AG159" s="3" t="s">
        <v>2394</v>
      </c>
      <c r="AH159" s="8">
        <v>102634</v>
      </c>
      <c r="AI159" s="57" t="str">
        <f t="shared" si="7"/>
        <v>BR:Kinley,Tyler</v>
      </c>
      <c r="AJ159" s="57" t="str">
        <f t="shared" si="8"/>
        <v>BP:Kinley,Tyler</v>
      </c>
      <c r="AK159" s="57" t="s">
        <v>5210</v>
      </c>
      <c r="AL159" s="4" t="s">
        <v>6329</v>
      </c>
    </row>
    <row r="160" spans="1:38" ht="14.45" customHeight="1" x14ac:dyDescent="0.2">
      <c r="A160" s="31" t="s">
        <v>3478</v>
      </c>
      <c r="B160" s="8">
        <v>177</v>
      </c>
      <c r="C160" s="6" t="s">
        <v>2415</v>
      </c>
      <c r="D160" s="31" t="s">
        <v>449</v>
      </c>
      <c r="E160" s="37">
        <v>34640</v>
      </c>
      <c r="F160" s="17">
        <f t="shared" si="6"/>
        <v>26</v>
      </c>
      <c r="G160" s="17">
        <v>65</v>
      </c>
      <c r="H160" s="8">
        <v>23</v>
      </c>
      <c r="I160" s="8">
        <v>27</v>
      </c>
      <c r="J160" s="8">
        <v>1</v>
      </c>
      <c r="K160" s="8">
        <v>18.8</v>
      </c>
      <c r="L160" s="8">
        <v>19.8</v>
      </c>
      <c r="M160" s="8">
        <v>30.8</v>
      </c>
      <c r="N160" s="8">
        <v>0</v>
      </c>
      <c r="O160" s="50" t="s">
        <v>20</v>
      </c>
      <c r="P160" s="8">
        <v>10</v>
      </c>
      <c r="Q160" s="8">
        <v>24</v>
      </c>
      <c r="R160" s="8">
        <v>7</v>
      </c>
      <c r="S160" s="8">
        <v>11.4</v>
      </c>
      <c r="T160" s="8">
        <v>18.399999999999999</v>
      </c>
      <c r="U160" s="8">
        <v>30.1</v>
      </c>
      <c r="V160" s="8">
        <v>4</v>
      </c>
      <c r="W160" s="50" t="s">
        <v>113</v>
      </c>
      <c r="X160" s="8">
        <v>10</v>
      </c>
      <c r="Y160" s="50" t="s">
        <v>66</v>
      </c>
      <c r="Z160" s="50" t="s">
        <v>2040</v>
      </c>
      <c r="AA160" s="50" t="s">
        <v>1864</v>
      </c>
      <c r="AB160" s="8">
        <v>0</v>
      </c>
      <c r="AC160" s="8">
        <v>9</v>
      </c>
      <c r="AD160" s="50" t="s">
        <v>1855</v>
      </c>
      <c r="AE160" s="8" t="s">
        <v>31</v>
      </c>
      <c r="AF160" s="8">
        <v>10</v>
      </c>
      <c r="AG160" s="3" t="s">
        <v>2414</v>
      </c>
      <c r="AH160" s="8">
        <v>103038</v>
      </c>
      <c r="AI160" s="57" t="str">
        <f t="shared" si="7"/>
        <v>BR:Loaisiga,Jonathan</v>
      </c>
      <c r="AJ160" s="57" t="str">
        <f t="shared" si="8"/>
        <v>BP:Loaisiga,Jonathan</v>
      </c>
      <c r="AK160" s="4" t="s">
        <v>5237</v>
      </c>
      <c r="AL160" s="4" t="s">
        <v>5814</v>
      </c>
    </row>
    <row r="161" spans="1:38" ht="14.45" customHeight="1" x14ac:dyDescent="0.2">
      <c r="A161" s="31" t="s">
        <v>3478</v>
      </c>
      <c r="B161" s="8">
        <v>106</v>
      </c>
      <c r="C161" s="6" t="s">
        <v>2140</v>
      </c>
      <c r="D161" s="31" t="s">
        <v>625</v>
      </c>
      <c r="E161" s="37">
        <v>30632</v>
      </c>
      <c r="F161" s="17">
        <f t="shared" si="6"/>
        <v>37</v>
      </c>
      <c r="G161" s="17">
        <v>107</v>
      </c>
      <c r="H161" s="8">
        <v>38</v>
      </c>
      <c r="I161" s="8">
        <v>40</v>
      </c>
      <c r="J161" s="8">
        <v>10</v>
      </c>
      <c r="K161" s="8">
        <v>16.2</v>
      </c>
      <c r="L161" s="8">
        <v>26.2</v>
      </c>
      <c r="M161" s="8">
        <v>33</v>
      </c>
      <c r="N161" s="8">
        <v>3.4</v>
      </c>
      <c r="O161" s="50" t="s">
        <v>41</v>
      </c>
      <c r="P161" s="8">
        <v>0</v>
      </c>
      <c r="Q161" s="8">
        <v>22</v>
      </c>
      <c r="R161" s="8">
        <v>0</v>
      </c>
      <c r="S161" s="8">
        <v>31.8</v>
      </c>
      <c r="T161" s="8">
        <v>31.8</v>
      </c>
      <c r="U161" s="8">
        <v>42.9</v>
      </c>
      <c r="V161" s="8">
        <v>0</v>
      </c>
      <c r="W161" s="50" t="s">
        <v>20</v>
      </c>
      <c r="X161" s="8">
        <v>0</v>
      </c>
      <c r="Y161" s="50" t="s">
        <v>82</v>
      </c>
      <c r="Z161" s="50" t="s">
        <v>2035</v>
      </c>
      <c r="AA161" s="50" t="s">
        <v>1844</v>
      </c>
      <c r="AB161" s="8">
        <v>0</v>
      </c>
      <c r="AC161" s="8">
        <v>5</v>
      </c>
      <c r="AD161" s="50" t="s">
        <v>1855</v>
      </c>
      <c r="AE161" s="8" t="s">
        <v>31</v>
      </c>
      <c r="AF161" s="8">
        <v>10</v>
      </c>
      <c r="AG161" s="3" t="s">
        <v>2139</v>
      </c>
      <c r="AH161" s="8">
        <v>48258</v>
      </c>
      <c r="AI161" s="57" t="str">
        <f t="shared" si="7"/>
        <v>BR:Morton,Charlie</v>
      </c>
      <c r="AJ161" s="57" t="str">
        <f t="shared" si="8"/>
        <v>BP:Morton,Charlie</v>
      </c>
      <c r="AK161" s="4" t="s">
        <v>5574</v>
      </c>
      <c r="AL161" s="4" t="s">
        <v>6311</v>
      </c>
    </row>
    <row r="162" spans="1:38" ht="14.45" customHeight="1" x14ac:dyDescent="0.2">
      <c r="A162" s="43" t="s">
        <v>3478</v>
      </c>
      <c r="B162" s="9" t="s">
        <v>3484</v>
      </c>
      <c r="C162" s="6" t="s">
        <v>1888</v>
      </c>
      <c r="D162" s="31" t="s">
        <v>508</v>
      </c>
      <c r="E162" s="37">
        <v>34124</v>
      </c>
      <c r="F162" s="17">
        <f t="shared" si="6"/>
        <v>28</v>
      </c>
      <c r="G162" s="17">
        <v>199</v>
      </c>
      <c r="H162" s="8">
        <v>71</v>
      </c>
      <c r="I162" s="8">
        <v>37</v>
      </c>
      <c r="J162" s="8">
        <v>13</v>
      </c>
      <c r="K162" s="8">
        <v>9.1999999999999993</v>
      </c>
      <c r="L162" s="8">
        <v>22.2</v>
      </c>
      <c r="M162" s="8">
        <v>16.2</v>
      </c>
      <c r="N162" s="8">
        <v>0</v>
      </c>
      <c r="O162" s="50" t="s">
        <v>230</v>
      </c>
      <c r="P162" s="8">
        <v>8</v>
      </c>
      <c r="Q162" s="8">
        <v>57</v>
      </c>
      <c r="R162" s="8">
        <v>0</v>
      </c>
      <c r="S162" s="8">
        <v>5.7</v>
      </c>
      <c r="T162" s="8">
        <v>5.7</v>
      </c>
      <c r="U162" s="8">
        <v>15.9</v>
      </c>
      <c r="V162" s="8">
        <v>3</v>
      </c>
      <c r="W162" s="50" t="s">
        <v>41</v>
      </c>
      <c r="X162" s="8">
        <v>4</v>
      </c>
      <c r="Y162" s="50" t="s">
        <v>169</v>
      </c>
      <c r="Z162" s="50" t="s">
        <v>1845</v>
      </c>
      <c r="AA162" s="50" t="s">
        <v>1864</v>
      </c>
      <c r="AB162" s="8">
        <v>0</v>
      </c>
      <c r="AC162" s="8">
        <v>2</v>
      </c>
      <c r="AD162" s="50" t="s">
        <v>1882</v>
      </c>
      <c r="AE162" s="8" t="s">
        <v>31</v>
      </c>
      <c r="AF162" s="8">
        <v>13</v>
      </c>
      <c r="AG162" s="3" t="s">
        <v>1887</v>
      </c>
      <c r="AH162" s="8">
        <v>70943</v>
      </c>
      <c r="AI162" s="57" t="str">
        <f t="shared" si="7"/>
        <v>BR:Nola,Aaron</v>
      </c>
      <c r="AJ162" s="57" t="str">
        <f t="shared" si="8"/>
        <v>BP:Nola,Aaron</v>
      </c>
      <c r="AK162" s="4" t="s">
        <v>5314</v>
      </c>
      <c r="AL162" s="4" t="s">
        <v>5927</v>
      </c>
    </row>
    <row r="163" spans="1:38" ht="14.45" customHeight="1" x14ac:dyDescent="0.2">
      <c r="A163" s="43" t="s">
        <v>3478</v>
      </c>
      <c r="B163" s="9" t="s">
        <v>3484</v>
      </c>
      <c r="C163" s="6" t="s">
        <v>2562</v>
      </c>
      <c r="D163" s="31" t="s">
        <v>432</v>
      </c>
      <c r="E163" s="37">
        <v>30379</v>
      </c>
      <c r="F163" s="17">
        <f t="shared" si="6"/>
        <v>38</v>
      </c>
      <c r="G163" s="17">
        <v>56</v>
      </c>
      <c r="H163" s="8">
        <v>20</v>
      </c>
      <c r="I163" s="8">
        <v>26</v>
      </c>
      <c r="J163" s="8">
        <v>13</v>
      </c>
      <c r="K163" s="8">
        <v>11.1</v>
      </c>
      <c r="L163" s="8">
        <v>24</v>
      </c>
      <c r="M163" s="8">
        <v>18.8</v>
      </c>
      <c r="N163" s="8">
        <v>0</v>
      </c>
      <c r="O163" s="50" t="s">
        <v>20</v>
      </c>
      <c r="P163" s="8">
        <v>0</v>
      </c>
      <c r="Q163" s="8">
        <v>35</v>
      </c>
      <c r="R163" s="8">
        <v>6</v>
      </c>
      <c r="S163" s="8">
        <v>9.1</v>
      </c>
      <c r="T163" s="8">
        <v>15.1</v>
      </c>
      <c r="U163" s="8">
        <v>29.1</v>
      </c>
      <c r="V163" s="8">
        <v>6.5</v>
      </c>
      <c r="W163" s="50" t="s">
        <v>25</v>
      </c>
      <c r="X163" s="8">
        <v>0</v>
      </c>
      <c r="Y163" s="50" t="s">
        <v>245</v>
      </c>
      <c r="Z163" s="50" t="s">
        <v>2255</v>
      </c>
      <c r="AA163" s="50" t="s">
        <v>1844</v>
      </c>
      <c r="AB163" s="8">
        <v>0</v>
      </c>
      <c r="AC163" s="8">
        <v>0</v>
      </c>
      <c r="AD163" s="50" t="s">
        <v>1855</v>
      </c>
      <c r="AE163" s="8" t="s">
        <v>31</v>
      </c>
      <c r="AF163" s="8">
        <v>10</v>
      </c>
      <c r="AG163" s="3" t="s">
        <v>2561</v>
      </c>
      <c r="AH163" s="8">
        <v>49543</v>
      </c>
      <c r="AI163" s="57" t="str">
        <f t="shared" si="7"/>
        <v>BR:Romo,Sergio</v>
      </c>
      <c r="AJ163" s="57" t="str">
        <f t="shared" si="8"/>
        <v>BP:Romo,Sergio</v>
      </c>
      <c r="AK163" s="4" t="s">
        <v>5388</v>
      </c>
      <c r="AL163" s="4" t="s">
        <v>6315</v>
      </c>
    </row>
    <row r="164" spans="1:38" ht="14.45" customHeight="1" x14ac:dyDescent="0.2">
      <c r="A164" s="31" t="s">
        <v>3478</v>
      </c>
      <c r="B164" s="8">
        <v>146</v>
      </c>
      <c r="C164" s="6" t="s">
        <v>2062</v>
      </c>
      <c r="D164" s="31" t="s">
        <v>668</v>
      </c>
      <c r="E164" s="37">
        <v>32835</v>
      </c>
      <c r="F164" s="17">
        <f t="shared" si="6"/>
        <v>31</v>
      </c>
      <c r="G164" s="17">
        <v>138</v>
      </c>
      <c r="H164" s="8">
        <v>49</v>
      </c>
      <c r="I164" s="8">
        <v>25</v>
      </c>
      <c r="J164" s="8">
        <v>8</v>
      </c>
      <c r="K164" s="8">
        <v>12.2</v>
      </c>
      <c r="L164" s="8">
        <v>20.2</v>
      </c>
      <c r="M164" s="8">
        <v>30.8</v>
      </c>
      <c r="N164" s="8">
        <v>4.5999999999999996</v>
      </c>
      <c r="O164" s="50" t="s">
        <v>24</v>
      </c>
      <c r="P164" s="8">
        <v>4</v>
      </c>
      <c r="Q164" s="8">
        <v>5</v>
      </c>
      <c r="R164" s="8">
        <v>9</v>
      </c>
      <c r="S164" s="8">
        <v>26.1</v>
      </c>
      <c r="T164" s="8">
        <v>35.1</v>
      </c>
      <c r="U164" s="8">
        <v>53.8</v>
      </c>
      <c r="V164" s="8">
        <v>6.4</v>
      </c>
      <c r="W164" s="50" t="s">
        <v>24</v>
      </c>
      <c r="X164" s="8">
        <v>3</v>
      </c>
      <c r="Y164" s="50" t="s">
        <v>66</v>
      </c>
      <c r="Z164" s="50" t="s">
        <v>2061</v>
      </c>
      <c r="AA164" s="50" t="s">
        <v>2060</v>
      </c>
      <c r="AB164" s="8">
        <v>0</v>
      </c>
      <c r="AC164" s="8">
        <v>3</v>
      </c>
      <c r="AD164" s="50" t="s">
        <v>1855</v>
      </c>
      <c r="AE164" s="8" t="s">
        <v>31</v>
      </c>
      <c r="AF164" s="8">
        <v>14</v>
      </c>
      <c r="AG164" s="3" t="s">
        <v>2059</v>
      </c>
      <c r="AH164" s="8">
        <v>70826</v>
      </c>
      <c r="AI164" s="57" t="str">
        <f t="shared" si="7"/>
        <v>BR:Stripling,Ross</v>
      </c>
      <c r="AJ164" s="57" t="str">
        <f t="shared" si="8"/>
        <v>BP:Stripling,Ross</v>
      </c>
      <c r="AK164" s="4" t="s">
        <v>5449</v>
      </c>
      <c r="AL164" s="4" t="s">
        <v>6147</v>
      </c>
    </row>
    <row r="165" spans="1:38" ht="14.45" customHeight="1" x14ac:dyDescent="0.2">
      <c r="A165" s="43" t="s">
        <v>3478</v>
      </c>
      <c r="B165" s="9">
        <v>198</v>
      </c>
      <c r="C165" s="6" t="s">
        <v>6380</v>
      </c>
      <c r="D165" s="33" t="s">
        <v>469</v>
      </c>
      <c r="E165" s="37">
        <v>33359</v>
      </c>
      <c r="F165" s="17">
        <f t="shared" si="6"/>
        <v>30</v>
      </c>
      <c r="G165" s="17"/>
      <c r="H165" s="8"/>
      <c r="I165" s="8"/>
      <c r="J165" s="8"/>
      <c r="K165" s="8"/>
      <c r="L165" s="8"/>
      <c r="M165" s="8"/>
      <c r="N165" s="8"/>
      <c r="O165" s="50"/>
      <c r="P165" s="8"/>
      <c r="Q165" s="8"/>
      <c r="R165" s="8"/>
      <c r="S165" s="8"/>
      <c r="T165" s="8"/>
      <c r="U165" s="8"/>
      <c r="V165" s="8"/>
      <c r="W165" s="50"/>
      <c r="X165" s="8"/>
      <c r="Y165" s="50"/>
      <c r="Z165" s="50"/>
      <c r="AA165" s="50"/>
      <c r="AB165" s="8"/>
      <c r="AC165" s="8"/>
      <c r="AD165" s="50"/>
      <c r="AE165" s="8"/>
      <c r="AF165" s="8"/>
      <c r="AG165" s="3" t="s">
        <v>6381</v>
      </c>
      <c r="AH165" s="10">
        <v>70371</v>
      </c>
      <c r="AI165" s="57" t="str">
        <f t="shared" si="7"/>
        <v>BR:Stroman,Marcus</v>
      </c>
      <c r="AJ165" s="57" t="str">
        <f t="shared" si="8"/>
        <v>BP:Stroman,Marcus</v>
      </c>
      <c r="AK165" s="61" t="s">
        <v>6382</v>
      </c>
      <c r="AL165" s="61" t="s">
        <v>6383</v>
      </c>
    </row>
    <row r="166" spans="1:38" ht="14.45" customHeight="1" x14ac:dyDescent="0.2">
      <c r="A166" s="43" t="s">
        <v>3474</v>
      </c>
      <c r="B166" s="9" t="s">
        <v>3460</v>
      </c>
      <c r="C166" s="6" t="s">
        <v>3475</v>
      </c>
      <c r="D166" s="32" t="s">
        <v>407</v>
      </c>
      <c r="E166" s="37">
        <v>35898</v>
      </c>
      <c r="F166" s="17">
        <f t="shared" si="6"/>
        <v>23</v>
      </c>
      <c r="G166" s="1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1" t="s">
        <v>3473</v>
      </c>
      <c r="AH166" s="8">
        <v>107559</v>
      </c>
      <c r="AI166" s="57" t="str">
        <f t="shared" si="7"/>
        <v>BR:Cabrera,Edward</v>
      </c>
      <c r="AJ166" s="57" t="str">
        <f t="shared" si="8"/>
        <v>BP:Cabrera,Edward</v>
      </c>
      <c r="AK166" s="4" t="str">
        <f>_xlfn.CONCAT("https://www.baseball-reference.com/register/player.fcgi?id=", AG166)</f>
        <v>https://www.baseball-reference.com/register/player.fcgi?id=cabrer004edw</v>
      </c>
      <c r="AL166" s="4" t="s">
        <v>5638</v>
      </c>
    </row>
    <row r="167" spans="1:38" ht="14.45" customHeight="1" x14ac:dyDescent="0.2">
      <c r="A167" s="43" t="s">
        <v>3474</v>
      </c>
      <c r="B167" s="9" t="s">
        <v>3460</v>
      </c>
      <c r="C167" s="6" t="s">
        <v>3531</v>
      </c>
      <c r="D167" s="32" t="s">
        <v>364</v>
      </c>
      <c r="E167" s="37">
        <v>35785</v>
      </c>
      <c r="F167" s="17">
        <f t="shared" ref="F167:F230" si="9">IF(MONTH(E167)&lt;7,2021-YEAR(E167),2021-YEAR(E167)-1)</f>
        <v>23</v>
      </c>
      <c r="G167" s="1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1" t="s">
        <v>3532</v>
      </c>
      <c r="AH167" s="8">
        <v>122051</v>
      </c>
      <c r="AI167" s="57" t="str">
        <f t="shared" si="7"/>
        <v>BR:Gray,Josiah</v>
      </c>
      <c r="AJ167" s="57" t="str">
        <f t="shared" si="8"/>
        <v>BP:Gray,Josiah</v>
      </c>
      <c r="AK167" s="4" t="str">
        <f>_xlfn.CONCAT("https://www.baseball-reference.com/register/player.fcgi?id=", AG167)</f>
        <v>https://www.baseball-reference.com/register/player.fcgi?id=gray--004jos</v>
      </c>
      <c r="AL167" s="4" t="s">
        <v>5643</v>
      </c>
    </row>
    <row r="168" spans="1:38" ht="14.45" customHeight="1" x14ac:dyDescent="0.2">
      <c r="A168" s="43" t="s">
        <v>3474</v>
      </c>
      <c r="B168" s="9" t="s">
        <v>3460</v>
      </c>
      <c r="C168" s="6" t="s">
        <v>3610</v>
      </c>
      <c r="D168" s="32" t="s">
        <v>99</v>
      </c>
      <c r="E168" s="37">
        <v>36480</v>
      </c>
      <c r="F168" s="17">
        <f t="shared" si="9"/>
        <v>21</v>
      </c>
      <c r="G168" s="1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1" t="s">
        <v>3611</v>
      </c>
      <c r="AH168" s="8">
        <v>134746</v>
      </c>
      <c r="AI168" s="57" t="str">
        <f t="shared" si="7"/>
        <v>BR:Rodriguez,Grayson</v>
      </c>
      <c r="AJ168" s="57" t="str">
        <f t="shared" si="8"/>
        <v>BP:Rodriguez,Grayson</v>
      </c>
      <c r="AK168" s="4" t="str">
        <f>_xlfn.CONCAT("https://www.baseball-reference.com/register/player.fcgi?id=", AG168)</f>
        <v>https://www.baseball-reference.com/register/player.fcgi?id=rodrig000gra</v>
      </c>
      <c r="AL168" s="4" t="s">
        <v>5622</v>
      </c>
    </row>
    <row r="169" spans="1:38" ht="14.45" customHeight="1" x14ac:dyDescent="0.2">
      <c r="A169" s="43" t="s">
        <v>3474</v>
      </c>
      <c r="B169" s="9" t="s">
        <v>3460</v>
      </c>
      <c r="C169" s="6" t="s">
        <v>3031</v>
      </c>
      <c r="D169" s="31" t="s">
        <v>449</v>
      </c>
      <c r="E169" s="37">
        <v>35115</v>
      </c>
      <c r="F169" s="17">
        <f t="shared" si="9"/>
        <v>25</v>
      </c>
      <c r="G169" s="17">
        <v>17</v>
      </c>
      <c r="H169" s="8">
        <v>6</v>
      </c>
      <c r="I169" s="8">
        <v>23</v>
      </c>
      <c r="J169" s="8">
        <v>30</v>
      </c>
      <c r="K169" s="8">
        <v>9.3000000000000007</v>
      </c>
      <c r="L169" s="8">
        <v>39.299999999999997</v>
      </c>
      <c r="M169" s="8">
        <v>17.3</v>
      </c>
      <c r="N169" s="8">
        <v>0</v>
      </c>
      <c r="O169" s="50" t="s">
        <v>20</v>
      </c>
      <c r="P169" s="8">
        <v>0</v>
      </c>
      <c r="Q169" s="8">
        <v>23</v>
      </c>
      <c r="R169" s="8">
        <v>20</v>
      </c>
      <c r="S169" s="8">
        <v>24.9</v>
      </c>
      <c r="T169" s="8">
        <v>44.9</v>
      </c>
      <c r="U169" s="8">
        <v>34.4</v>
      </c>
      <c r="V169" s="8">
        <v>0</v>
      </c>
      <c r="W169" s="50" t="s">
        <v>20</v>
      </c>
      <c r="X169" s="8">
        <v>0</v>
      </c>
      <c r="Y169" s="50" t="s">
        <v>245</v>
      </c>
      <c r="Z169" s="50" t="s">
        <v>2040</v>
      </c>
      <c r="AA169" s="50" t="s">
        <v>1844</v>
      </c>
      <c r="AB169" s="8">
        <v>0</v>
      </c>
      <c r="AC169" s="8">
        <v>20</v>
      </c>
      <c r="AD169" s="50" t="s">
        <v>1855</v>
      </c>
      <c r="AE169" s="8" t="s">
        <v>31</v>
      </c>
      <c r="AF169" s="8">
        <v>10</v>
      </c>
      <c r="AG169" s="3" t="s">
        <v>3030</v>
      </c>
      <c r="AH169" s="8">
        <v>111290</v>
      </c>
      <c r="AI169" s="57" t="str">
        <f t="shared" si="7"/>
        <v>BR:Schmidt,Clarke</v>
      </c>
      <c r="AJ169" s="57" t="str">
        <f t="shared" si="8"/>
        <v>BP:Schmidt,Clarke</v>
      </c>
      <c r="AK169" s="4" t="s">
        <v>5406</v>
      </c>
      <c r="AL169" s="4" t="s">
        <v>5723</v>
      </c>
    </row>
    <row r="170" spans="1:38" ht="14.45" customHeight="1" x14ac:dyDescent="0.2">
      <c r="A170" s="31" t="s">
        <v>3477</v>
      </c>
      <c r="B170" s="8">
        <v>291</v>
      </c>
      <c r="C170" s="6" t="s">
        <v>2154</v>
      </c>
      <c r="D170" s="31" t="s">
        <v>287</v>
      </c>
      <c r="E170" s="37">
        <v>34529</v>
      </c>
      <c r="F170" s="17">
        <f t="shared" si="9"/>
        <v>26</v>
      </c>
      <c r="G170" s="17">
        <v>101</v>
      </c>
      <c r="H170" s="8">
        <v>36</v>
      </c>
      <c r="I170" s="8">
        <v>34</v>
      </c>
      <c r="J170" s="8">
        <v>0</v>
      </c>
      <c r="K170" s="8">
        <v>20.399999999999999</v>
      </c>
      <c r="L170" s="8">
        <v>20.399999999999999</v>
      </c>
      <c r="M170" s="8">
        <v>27.4</v>
      </c>
      <c r="N170" s="8">
        <v>0</v>
      </c>
      <c r="O170" s="50" t="s">
        <v>20</v>
      </c>
      <c r="P170" s="8">
        <v>12</v>
      </c>
      <c r="Q170" s="8">
        <v>21</v>
      </c>
      <c r="R170" s="8">
        <v>9</v>
      </c>
      <c r="S170" s="8">
        <v>23.7</v>
      </c>
      <c r="T170" s="8">
        <v>32.700000000000003</v>
      </c>
      <c r="U170" s="8">
        <v>53</v>
      </c>
      <c r="V170" s="8">
        <v>8.3000000000000007</v>
      </c>
      <c r="W170" s="50" t="s">
        <v>24</v>
      </c>
      <c r="X170" s="8">
        <v>9</v>
      </c>
      <c r="Y170" s="50" t="s">
        <v>66</v>
      </c>
      <c r="Z170" s="50" t="s">
        <v>1975</v>
      </c>
      <c r="AA170" s="50" t="s">
        <v>1864</v>
      </c>
      <c r="AB170" s="8">
        <v>0</v>
      </c>
      <c r="AC170" s="8">
        <v>0</v>
      </c>
      <c r="AD170" s="50" t="s">
        <v>1855</v>
      </c>
      <c r="AE170" s="8" t="s">
        <v>31</v>
      </c>
      <c r="AF170" s="8">
        <v>10</v>
      </c>
      <c r="AG170" s="3" t="s">
        <v>2153</v>
      </c>
      <c r="AH170" s="8">
        <v>105472</v>
      </c>
      <c r="AI170" s="57" t="str">
        <f t="shared" si="7"/>
        <v>BR:Alexander,Tyler*</v>
      </c>
      <c r="AJ170" s="57" t="str">
        <f t="shared" si="8"/>
        <v>BP:Alexander,Tyler*</v>
      </c>
      <c r="AK170" s="4" t="s">
        <v>4910</v>
      </c>
      <c r="AL170" s="4" t="s">
        <v>5842</v>
      </c>
    </row>
    <row r="171" spans="1:38" ht="14.45" customHeight="1" x14ac:dyDescent="0.2">
      <c r="A171" s="31" t="s">
        <v>3477</v>
      </c>
      <c r="B171" s="8">
        <v>211</v>
      </c>
      <c r="C171" s="4" t="s">
        <v>2452</v>
      </c>
      <c r="D171" s="31" t="s">
        <v>587</v>
      </c>
      <c r="E171" s="37">
        <v>34433</v>
      </c>
      <c r="F171" s="17">
        <f t="shared" si="9"/>
        <v>27</v>
      </c>
      <c r="G171" s="17">
        <v>62</v>
      </c>
      <c r="H171" s="8">
        <v>22</v>
      </c>
      <c r="I171" s="8">
        <v>14</v>
      </c>
      <c r="J171" s="8">
        <v>0</v>
      </c>
      <c r="K171" s="8">
        <v>4</v>
      </c>
      <c r="L171" s="8">
        <v>4</v>
      </c>
      <c r="M171" s="8">
        <v>12.3</v>
      </c>
      <c r="N171" s="8">
        <v>2.2000000000000002</v>
      </c>
      <c r="O171" s="50" t="s">
        <v>64</v>
      </c>
      <c r="P171" s="8">
        <v>0</v>
      </c>
      <c r="Q171" s="8">
        <v>27</v>
      </c>
      <c r="R171" s="8">
        <v>7</v>
      </c>
      <c r="S171" s="8">
        <v>16.100000000000001</v>
      </c>
      <c r="T171" s="8">
        <v>23.1</v>
      </c>
      <c r="U171" s="8">
        <v>37.299999999999997</v>
      </c>
      <c r="V171" s="8">
        <v>2.6</v>
      </c>
      <c r="W171" s="50" t="s">
        <v>242</v>
      </c>
      <c r="X171" s="8">
        <v>0</v>
      </c>
      <c r="Y171" s="50" t="s">
        <v>19</v>
      </c>
      <c r="Z171" s="50" t="s">
        <v>2204</v>
      </c>
      <c r="AA171" s="50" t="s">
        <v>1844</v>
      </c>
      <c r="AB171" s="8">
        <v>0</v>
      </c>
      <c r="AC171" s="8">
        <v>10</v>
      </c>
      <c r="AD171" s="50" t="s">
        <v>1855</v>
      </c>
      <c r="AE171" s="8" t="s">
        <v>31</v>
      </c>
      <c r="AF171" s="8">
        <v>10</v>
      </c>
      <c r="AG171" s="3" t="s">
        <v>2451</v>
      </c>
      <c r="AH171" s="8">
        <v>107446</v>
      </c>
      <c r="AI171" s="57" t="str">
        <f t="shared" si="7"/>
        <v>BR:Baragar,Caleb*</v>
      </c>
      <c r="AJ171" s="57" t="str">
        <f t="shared" si="8"/>
        <v>BP:Baragar,Caleb*</v>
      </c>
      <c r="AK171" s="4" t="s">
        <v>4932</v>
      </c>
      <c r="AL171" s="4" t="s">
        <v>5861</v>
      </c>
    </row>
    <row r="172" spans="1:38" ht="14.45" customHeight="1" x14ac:dyDescent="0.2">
      <c r="A172" s="31" t="s">
        <v>3477</v>
      </c>
      <c r="B172" s="8">
        <v>31</v>
      </c>
      <c r="C172" s="4" t="s">
        <v>2375</v>
      </c>
      <c r="D172" s="31" t="s">
        <v>668</v>
      </c>
      <c r="E172" s="37">
        <v>32152</v>
      </c>
      <c r="F172" s="17">
        <f t="shared" si="9"/>
        <v>33</v>
      </c>
      <c r="G172" s="17">
        <v>67</v>
      </c>
      <c r="H172" s="8">
        <v>24</v>
      </c>
      <c r="I172" s="8">
        <v>36</v>
      </c>
      <c r="J172" s="8">
        <v>27</v>
      </c>
      <c r="K172" s="8">
        <v>1.4</v>
      </c>
      <c r="L172" s="8">
        <v>28.4</v>
      </c>
      <c r="M172" s="8">
        <v>2.8</v>
      </c>
      <c r="N172" s="8">
        <v>0</v>
      </c>
      <c r="O172" s="50" t="s">
        <v>230</v>
      </c>
      <c r="P172" s="8">
        <v>11</v>
      </c>
      <c r="Q172" s="8">
        <v>50</v>
      </c>
      <c r="R172" s="8">
        <v>16</v>
      </c>
      <c r="S172" s="8">
        <v>3.2</v>
      </c>
      <c r="T172" s="8">
        <v>19.2</v>
      </c>
      <c r="U172" s="8">
        <v>6.4</v>
      </c>
      <c r="V172" s="8">
        <v>0</v>
      </c>
      <c r="W172" s="50" t="s">
        <v>230</v>
      </c>
      <c r="X172" s="8">
        <v>8</v>
      </c>
      <c r="Y172" s="50" t="s">
        <v>20</v>
      </c>
      <c r="Z172" s="50" t="s">
        <v>2255</v>
      </c>
      <c r="AA172" s="50" t="s">
        <v>1849</v>
      </c>
      <c r="AB172" s="8">
        <v>0</v>
      </c>
      <c r="AC172" s="8">
        <v>20</v>
      </c>
      <c r="AD172" s="50" t="s">
        <v>1855</v>
      </c>
      <c r="AE172" s="8" t="s">
        <v>31</v>
      </c>
      <c r="AF172" s="8">
        <v>10</v>
      </c>
      <c r="AG172" s="3" t="s">
        <v>2374</v>
      </c>
      <c r="AH172" s="8">
        <v>50619</v>
      </c>
      <c r="AI172" s="57" t="str">
        <f t="shared" si="7"/>
        <v>BR:Dolis,Rafael</v>
      </c>
      <c r="AJ172" s="57" t="str">
        <f t="shared" si="8"/>
        <v>BP:Dolis,Rafael</v>
      </c>
      <c r="AK172" s="4" t="s">
        <v>5052</v>
      </c>
      <c r="AL172" s="4" t="s">
        <v>6219</v>
      </c>
    </row>
    <row r="173" spans="1:38" ht="14.45" customHeight="1" x14ac:dyDescent="0.2">
      <c r="A173" s="43" t="s">
        <v>3477</v>
      </c>
      <c r="B173" s="9" t="s">
        <v>3484</v>
      </c>
      <c r="C173" s="6" t="s">
        <v>2740</v>
      </c>
      <c r="D173" s="31" t="s">
        <v>606</v>
      </c>
      <c r="E173" s="37">
        <v>33822</v>
      </c>
      <c r="F173" s="17">
        <f t="shared" si="9"/>
        <v>28</v>
      </c>
      <c r="G173" s="17">
        <v>42</v>
      </c>
      <c r="H173" s="8">
        <v>15</v>
      </c>
      <c r="I173" s="8">
        <v>16</v>
      </c>
      <c r="J173" s="8">
        <v>21</v>
      </c>
      <c r="K173" s="8">
        <v>4.5999999999999996</v>
      </c>
      <c r="L173" s="8">
        <v>25.6</v>
      </c>
      <c r="M173" s="8">
        <v>4.5999999999999996</v>
      </c>
      <c r="N173" s="8">
        <v>0</v>
      </c>
      <c r="O173" s="50" t="s">
        <v>20</v>
      </c>
      <c r="P173" s="8">
        <v>0</v>
      </c>
      <c r="Q173" s="8">
        <v>43</v>
      </c>
      <c r="R173" s="8">
        <v>13</v>
      </c>
      <c r="S173" s="8">
        <v>4.0999999999999996</v>
      </c>
      <c r="T173" s="8">
        <v>17.100000000000001</v>
      </c>
      <c r="U173" s="8">
        <v>5.3</v>
      </c>
      <c r="V173" s="8">
        <v>0</v>
      </c>
      <c r="W173" s="50" t="s">
        <v>20</v>
      </c>
      <c r="X173" s="8">
        <v>0</v>
      </c>
      <c r="Y173" s="50" t="s">
        <v>66</v>
      </c>
      <c r="Z173" s="50" t="s">
        <v>2204</v>
      </c>
      <c r="AA173" s="50" t="s">
        <v>1864</v>
      </c>
      <c r="AB173" s="8">
        <v>0</v>
      </c>
      <c r="AC173" s="8">
        <v>15</v>
      </c>
      <c r="AD173" s="50" t="s">
        <v>1855</v>
      </c>
      <c r="AE173" s="8" t="s">
        <v>31</v>
      </c>
      <c r="AF173" s="8">
        <v>10</v>
      </c>
      <c r="AG173" s="3" t="s">
        <v>2739</v>
      </c>
      <c r="AH173" s="8">
        <v>70552</v>
      </c>
      <c r="AI173" s="57" t="str">
        <f t="shared" si="7"/>
        <v>BR:Gant,John</v>
      </c>
      <c r="AJ173" s="57" t="str">
        <f t="shared" si="8"/>
        <v>BP:Gant,John</v>
      </c>
      <c r="AK173" s="4" t="s">
        <v>5101</v>
      </c>
      <c r="AL173" s="4" t="s">
        <v>5999</v>
      </c>
    </row>
    <row r="174" spans="1:38" ht="14.45" customHeight="1" x14ac:dyDescent="0.2">
      <c r="A174" s="43" t="s">
        <v>3477</v>
      </c>
      <c r="B174" s="9" t="s">
        <v>3484</v>
      </c>
      <c r="C174" s="6" t="s">
        <v>2169</v>
      </c>
      <c r="D174" s="31" t="s">
        <v>449</v>
      </c>
      <c r="E174" s="37">
        <v>36299</v>
      </c>
      <c r="F174" s="17">
        <f t="shared" si="9"/>
        <v>22</v>
      </c>
      <c r="G174" s="17">
        <v>95</v>
      </c>
      <c r="H174" s="8">
        <v>34</v>
      </c>
      <c r="I174" s="8">
        <v>11</v>
      </c>
      <c r="J174" s="8">
        <v>0</v>
      </c>
      <c r="K174" s="8">
        <v>15</v>
      </c>
      <c r="L174" s="8">
        <v>15</v>
      </c>
      <c r="M174" s="8">
        <v>16</v>
      </c>
      <c r="N174" s="8">
        <v>0</v>
      </c>
      <c r="O174" s="50" t="s">
        <v>20</v>
      </c>
      <c r="P174" s="8">
        <v>0</v>
      </c>
      <c r="Q174" s="8">
        <v>34</v>
      </c>
      <c r="R174" s="8">
        <v>0</v>
      </c>
      <c r="S174" s="8">
        <v>19.8</v>
      </c>
      <c r="T174" s="8">
        <v>19.8</v>
      </c>
      <c r="U174" s="8">
        <v>39.6</v>
      </c>
      <c r="V174" s="8">
        <v>5.5</v>
      </c>
      <c r="W174" s="50" t="s">
        <v>24</v>
      </c>
      <c r="X174" s="8">
        <v>0</v>
      </c>
      <c r="Y174" s="50" t="s">
        <v>70</v>
      </c>
      <c r="Z174" s="50" t="s">
        <v>1876</v>
      </c>
      <c r="AA174" s="50" t="s">
        <v>2111</v>
      </c>
      <c r="AB174" s="8">
        <v>0</v>
      </c>
      <c r="AC174" s="8">
        <v>0</v>
      </c>
      <c r="AD174" s="50" t="s">
        <v>1855</v>
      </c>
      <c r="AE174" s="8" t="s">
        <v>31</v>
      </c>
      <c r="AF174" s="8">
        <v>10</v>
      </c>
      <c r="AG174" s="3" t="s">
        <v>2168</v>
      </c>
      <c r="AH174" s="8">
        <v>107828</v>
      </c>
      <c r="AI174" s="57" t="str">
        <f t="shared" si="7"/>
        <v>BR:Garcia,Deivi</v>
      </c>
      <c r="AJ174" s="57" t="str">
        <f t="shared" si="8"/>
        <v>BP:Garcia,Deivi</v>
      </c>
      <c r="AK174" s="4" t="s">
        <v>5103</v>
      </c>
      <c r="AL174" s="4" t="s">
        <v>5628</v>
      </c>
    </row>
    <row r="175" spans="1:38" ht="14.45" customHeight="1" x14ac:dyDescent="0.2">
      <c r="A175" s="43" t="s">
        <v>3477</v>
      </c>
      <c r="B175" s="9" t="s">
        <v>3484</v>
      </c>
      <c r="C175" s="6" t="s">
        <v>1997</v>
      </c>
      <c r="D175" s="31" t="s">
        <v>364</v>
      </c>
      <c r="E175" s="37">
        <v>35679</v>
      </c>
      <c r="F175" s="17">
        <f t="shared" si="9"/>
        <v>23</v>
      </c>
      <c r="G175" s="17">
        <v>157</v>
      </c>
      <c r="H175" s="8">
        <v>56</v>
      </c>
      <c r="I175" s="8">
        <v>15</v>
      </c>
      <c r="J175" s="8">
        <v>15</v>
      </c>
      <c r="K175" s="8">
        <v>12.1</v>
      </c>
      <c r="L175" s="8">
        <v>27</v>
      </c>
      <c r="M175" s="8">
        <v>24.8</v>
      </c>
      <c r="N175" s="8">
        <v>4.3</v>
      </c>
      <c r="O175" s="50" t="s">
        <v>24</v>
      </c>
      <c r="P175" s="8">
        <v>11</v>
      </c>
      <c r="Q175" s="8">
        <v>22</v>
      </c>
      <c r="R175" s="8">
        <v>0</v>
      </c>
      <c r="S175" s="8">
        <v>8.8000000000000007</v>
      </c>
      <c r="T175" s="8">
        <v>8.8000000000000007</v>
      </c>
      <c r="U175" s="8">
        <v>13.5</v>
      </c>
      <c r="V175" s="8">
        <v>1.6</v>
      </c>
      <c r="W175" s="50" t="s">
        <v>38</v>
      </c>
      <c r="X175" s="8">
        <v>11</v>
      </c>
      <c r="Y175" s="50" t="s">
        <v>45</v>
      </c>
      <c r="Z175" s="50" t="s">
        <v>1958</v>
      </c>
      <c r="AA175" s="50" t="s">
        <v>1996</v>
      </c>
      <c r="AB175" s="8">
        <v>0</v>
      </c>
      <c r="AC175" s="8">
        <v>8</v>
      </c>
      <c r="AD175" s="50" t="s">
        <v>1855</v>
      </c>
      <c r="AE175" s="8" t="s">
        <v>31</v>
      </c>
      <c r="AF175" s="8">
        <v>10</v>
      </c>
      <c r="AG175" s="3" t="s">
        <v>1995</v>
      </c>
      <c r="AH175" s="8">
        <v>108971</v>
      </c>
      <c r="AI175" s="57" t="str">
        <f t="shared" si="7"/>
        <v>BR:May,Dustin</v>
      </c>
      <c r="AJ175" s="57" t="str">
        <f t="shared" si="8"/>
        <v>BP:May,Dustin</v>
      </c>
      <c r="AK175" s="4" t="s">
        <v>5265</v>
      </c>
      <c r="AL175" s="4" t="s">
        <v>5650</v>
      </c>
    </row>
    <row r="176" spans="1:38" ht="14.45" customHeight="1" x14ac:dyDescent="0.2">
      <c r="A176" s="31" t="s">
        <v>3477</v>
      </c>
      <c r="B176" s="8">
        <v>171</v>
      </c>
      <c r="C176" s="6" t="s">
        <v>2234</v>
      </c>
      <c r="D176" s="31" t="s">
        <v>132</v>
      </c>
      <c r="E176" s="37">
        <v>32798</v>
      </c>
      <c r="F176" s="17">
        <f t="shared" si="9"/>
        <v>31</v>
      </c>
      <c r="G176" s="17">
        <v>84</v>
      </c>
      <c r="H176" s="8">
        <v>30</v>
      </c>
      <c r="I176" s="8">
        <v>13</v>
      </c>
      <c r="J176" s="8">
        <v>11</v>
      </c>
      <c r="K176" s="8">
        <v>24.2</v>
      </c>
      <c r="L176" s="8">
        <v>35.200000000000003</v>
      </c>
      <c r="M176" s="8">
        <v>33.6</v>
      </c>
      <c r="N176" s="8">
        <v>2.4</v>
      </c>
      <c r="O176" s="50" t="s">
        <v>43</v>
      </c>
      <c r="P176" s="8">
        <v>0</v>
      </c>
      <c r="Q176" s="8">
        <v>28</v>
      </c>
      <c r="R176" s="8">
        <v>17</v>
      </c>
      <c r="S176" s="8">
        <v>19.8</v>
      </c>
      <c r="T176" s="8">
        <v>36.799999999999997</v>
      </c>
      <c r="U176" s="8">
        <v>26.6</v>
      </c>
      <c r="V176" s="8">
        <v>0</v>
      </c>
      <c r="W176" s="50" t="s">
        <v>20</v>
      </c>
      <c r="X176" s="8">
        <v>0</v>
      </c>
      <c r="Y176" s="50" t="s">
        <v>245</v>
      </c>
      <c r="Z176" s="50" t="s">
        <v>2040</v>
      </c>
      <c r="AA176" s="50" t="s">
        <v>2230</v>
      </c>
      <c r="AB176" s="8">
        <v>0</v>
      </c>
      <c r="AC176" s="8">
        <v>20</v>
      </c>
      <c r="AD176" s="50" t="s">
        <v>1859</v>
      </c>
      <c r="AE176" s="8" t="s">
        <v>31</v>
      </c>
      <c r="AF176" s="8">
        <v>10</v>
      </c>
      <c r="AG176" s="3" t="s">
        <v>2233</v>
      </c>
      <c r="AH176" s="8">
        <v>71000</v>
      </c>
      <c r="AI176" s="57" t="str">
        <f t="shared" si="7"/>
        <v>BR:Mazza,Chris</v>
      </c>
      <c r="AJ176" s="57" t="str">
        <f t="shared" si="8"/>
        <v>BP:Mazza,Chris</v>
      </c>
      <c r="AK176" s="4" t="s">
        <v>5268</v>
      </c>
      <c r="AL176" s="4" t="s">
        <v>6153</v>
      </c>
    </row>
    <row r="177" spans="1:38" ht="14.45" customHeight="1" x14ac:dyDescent="0.2">
      <c r="A177" s="31" t="s">
        <v>3477</v>
      </c>
      <c r="B177" s="8">
        <v>71</v>
      </c>
      <c r="C177" s="6" t="s">
        <v>2496</v>
      </c>
      <c r="D177" s="31" t="s">
        <v>75</v>
      </c>
      <c r="E177" s="37">
        <v>34214</v>
      </c>
      <c r="F177" s="17">
        <f t="shared" si="9"/>
        <v>27</v>
      </c>
      <c r="G177" s="17">
        <v>62</v>
      </c>
      <c r="H177" s="8">
        <v>22</v>
      </c>
      <c r="I177" s="8">
        <v>39</v>
      </c>
      <c r="J177" s="8">
        <v>7</v>
      </c>
      <c r="K177" s="8">
        <v>11.8</v>
      </c>
      <c r="L177" s="8">
        <v>18.8</v>
      </c>
      <c r="M177" s="8">
        <v>23.1</v>
      </c>
      <c r="N177" s="8">
        <v>0</v>
      </c>
      <c r="O177" s="50" t="s">
        <v>20</v>
      </c>
      <c r="P177" s="8">
        <v>10</v>
      </c>
      <c r="Q177" s="8">
        <v>38</v>
      </c>
      <c r="R177" s="8">
        <v>10</v>
      </c>
      <c r="S177" s="8">
        <v>7.6</v>
      </c>
      <c r="T177" s="8">
        <v>17.5</v>
      </c>
      <c r="U177" s="8">
        <v>16.7</v>
      </c>
      <c r="V177" s="8">
        <v>0</v>
      </c>
      <c r="W177" s="50" t="s">
        <v>230</v>
      </c>
      <c r="X177" s="8">
        <v>12</v>
      </c>
      <c r="Y177" s="50" t="s">
        <v>66</v>
      </c>
      <c r="Z177" s="50" t="s">
        <v>2204</v>
      </c>
      <c r="AA177" s="50" t="s">
        <v>1844</v>
      </c>
      <c r="AB177" s="8">
        <v>0</v>
      </c>
      <c r="AC177" s="8">
        <v>11</v>
      </c>
      <c r="AD177" s="50" t="s">
        <v>1890</v>
      </c>
      <c r="AE177" s="8" t="s">
        <v>31</v>
      </c>
      <c r="AF177" s="8">
        <v>10</v>
      </c>
      <c r="AG177" s="3" t="s">
        <v>2495</v>
      </c>
      <c r="AH177" s="8">
        <v>108235</v>
      </c>
      <c r="AI177" s="57" t="str">
        <f t="shared" si="7"/>
        <v>BR:Minter,A.J.*</v>
      </c>
      <c r="AJ177" s="57" t="str">
        <f t="shared" si="8"/>
        <v>BP:Minter,A.J.*</v>
      </c>
      <c r="AK177" s="4" t="s">
        <v>5293</v>
      </c>
      <c r="AL177" s="4" t="s">
        <v>5907</v>
      </c>
    </row>
    <row r="178" spans="1:38" ht="14.45" customHeight="1" x14ac:dyDescent="0.2">
      <c r="A178" s="31" t="s">
        <v>3477</v>
      </c>
      <c r="B178" s="8">
        <v>155</v>
      </c>
      <c r="C178" s="6" t="s">
        <v>2518</v>
      </c>
      <c r="D178" s="31" t="s">
        <v>348</v>
      </c>
      <c r="E178" s="37">
        <v>32864</v>
      </c>
      <c r="F178" s="17">
        <f t="shared" si="9"/>
        <v>31</v>
      </c>
      <c r="G178" s="17">
        <v>59</v>
      </c>
      <c r="H178" s="8">
        <v>21</v>
      </c>
      <c r="I178" s="8">
        <v>0</v>
      </c>
      <c r="J178" s="8">
        <v>0</v>
      </c>
      <c r="K178" s="8">
        <v>22.9</v>
      </c>
      <c r="L178" s="8">
        <v>22.9</v>
      </c>
      <c r="M178" s="8">
        <v>37.5</v>
      </c>
      <c r="N178" s="8">
        <v>3.4</v>
      </c>
      <c r="O178" s="50" t="s">
        <v>18</v>
      </c>
      <c r="P178" s="8">
        <v>12</v>
      </c>
      <c r="Q178" s="8">
        <v>26</v>
      </c>
      <c r="R178" s="8">
        <v>13</v>
      </c>
      <c r="S178" s="8">
        <v>3.8</v>
      </c>
      <c r="T178" s="8">
        <v>16.8</v>
      </c>
      <c r="U178" s="8">
        <v>6.3</v>
      </c>
      <c r="V178" s="8">
        <v>0</v>
      </c>
      <c r="W178" s="50" t="s">
        <v>20</v>
      </c>
      <c r="X178" s="8">
        <v>12</v>
      </c>
      <c r="Y178" s="50" t="s">
        <v>245</v>
      </c>
      <c r="Z178" s="50" t="s">
        <v>2204</v>
      </c>
      <c r="AA178" s="50" t="s">
        <v>1871</v>
      </c>
      <c r="AB178" s="8">
        <v>0</v>
      </c>
      <c r="AC178" s="8">
        <v>11</v>
      </c>
      <c r="AD178" s="50" t="s">
        <v>1855</v>
      </c>
      <c r="AE178" s="8" t="s">
        <v>31</v>
      </c>
      <c r="AF178" s="8">
        <v>10</v>
      </c>
      <c r="AG178" s="3" t="s">
        <v>2517</v>
      </c>
      <c r="AH178" s="8">
        <v>68320</v>
      </c>
      <c r="AI178" s="57" t="str">
        <f t="shared" si="7"/>
        <v>BR:Ramirez,Noe</v>
      </c>
      <c r="AJ178" s="57" t="str">
        <f t="shared" si="8"/>
        <v>BP:Ramirez,Noe</v>
      </c>
      <c r="AK178" s="4" t="s">
        <v>5366</v>
      </c>
      <c r="AL178" s="4" t="s">
        <v>6144</v>
      </c>
    </row>
    <row r="179" spans="1:38" ht="14.45" customHeight="1" x14ac:dyDescent="0.2">
      <c r="A179" s="43" t="s">
        <v>3477</v>
      </c>
      <c r="B179" s="9" t="s">
        <v>3484</v>
      </c>
      <c r="C179" s="6" t="s">
        <v>2048</v>
      </c>
      <c r="D179" s="31" t="s">
        <v>548</v>
      </c>
      <c r="E179" s="37">
        <v>32290</v>
      </c>
      <c r="F179" s="17">
        <f t="shared" si="9"/>
        <v>33</v>
      </c>
      <c r="G179" s="17">
        <v>143</v>
      </c>
      <c r="H179" s="8">
        <v>51</v>
      </c>
      <c r="I179" s="8">
        <v>19</v>
      </c>
      <c r="J179" s="8">
        <v>12</v>
      </c>
      <c r="K179" s="8">
        <v>25.9</v>
      </c>
      <c r="L179" s="8">
        <v>37.9</v>
      </c>
      <c r="M179" s="8">
        <v>40.9</v>
      </c>
      <c r="N179" s="8">
        <v>3.6</v>
      </c>
      <c r="O179" s="50" t="s">
        <v>46</v>
      </c>
      <c r="P179" s="8">
        <v>4</v>
      </c>
      <c r="Q179" s="8">
        <v>27</v>
      </c>
      <c r="R179" s="8">
        <v>4</v>
      </c>
      <c r="S179" s="8">
        <v>14.9</v>
      </c>
      <c r="T179" s="8">
        <v>19</v>
      </c>
      <c r="U179" s="8">
        <v>30.1</v>
      </c>
      <c r="V179" s="8">
        <v>0.8</v>
      </c>
      <c r="W179" s="50" t="s">
        <v>20</v>
      </c>
      <c r="X179" s="8">
        <v>3</v>
      </c>
      <c r="Y179" s="50" t="s">
        <v>82</v>
      </c>
      <c r="Z179" s="50" t="s">
        <v>1951</v>
      </c>
      <c r="AA179" s="50" t="s">
        <v>1871</v>
      </c>
      <c r="AB179" s="8">
        <v>0</v>
      </c>
      <c r="AC179" s="8">
        <v>13</v>
      </c>
      <c r="AD179" s="50" t="s">
        <v>1848</v>
      </c>
      <c r="AE179" s="8" t="s">
        <v>31</v>
      </c>
      <c r="AF179" s="8">
        <v>10</v>
      </c>
      <c r="AG179" s="3" t="s">
        <v>2047</v>
      </c>
      <c r="AH179" s="8">
        <v>60655</v>
      </c>
      <c r="AI179" s="57" t="str">
        <f t="shared" si="7"/>
        <v>BR:Richards,Garrett</v>
      </c>
      <c r="AJ179" s="57" t="str">
        <f t="shared" si="8"/>
        <v>BP:Richards,Garrett</v>
      </c>
      <c r="AK179" s="4" t="s">
        <v>5373</v>
      </c>
      <c r="AL179" s="4" t="s">
        <v>6208</v>
      </c>
    </row>
    <row r="180" spans="1:38" ht="14.45" customHeight="1" x14ac:dyDescent="0.2">
      <c r="A180" s="31" t="s">
        <v>3477</v>
      </c>
      <c r="B180" s="8">
        <v>231</v>
      </c>
      <c r="C180" s="6" t="s">
        <v>2066</v>
      </c>
      <c r="D180" s="31" t="s">
        <v>668</v>
      </c>
      <c r="E180" s="37">
        <v>31690</v>
      </c>
      <c r="F180" s="17">
        <f t="shared" si="9"/>
        <v>34</v>
      </c>
      <c r="G180" s="17">
        <v>135</v>
      </c>
      <c r="H180" s="8">
        <v>48</v>
      </c>
      <c r="I180" s="8">
        <v>28</v>
      </c>
      <c r="J180" s="8">
        <v>20</v>
      </c>
      <c r="K180" s="8">
        <v>8.6</v>
      </c>
      <c r="L180" s="8">
        <v>28.6</v>
      </c>
      <c r="M180" s="8">
        <v>24.6</v>
      </c>
      <c r="N180" s="8">
        <v>3</v>
      </c>
      <c r="O180" s="50" t="s">
        <v>52</v>
      </c>
      <c r="P180" s="8">
        <v>10</v>
      </c>
      <c r="Q180" s="8">
        <v>4</v>
      </c>
      <c r="R180" s="8">
        <v>6</v>
      </c>
      <c r="S180" s="8">
        <v>34.700000000000003</v>
      </c>
      <c r="T180" s="8">
        <v>40.700000000000003</v>
      </c>
      <c r="U180" s="8">
        <v>87.7</v>
      </c>
      <c r="V180" s="8">
        <v>11.7</v>
      </c>
      <c r="W180" s="50" t="s">
        <v>24</v>
      </c>
      <c r="X180" s="8">
        <v>9</v>
      </c>
      <c r="Y180" s="50" t="s">
        <v>20</v>
      </c>
      <c r="Z180" s="50" t="s">
        <v>2035</v>
      </c>
      <c r="AA180" s="50" t="s">
        <v>1871</v>
      </c>
      <c r="AB180" s="8">
        <v>0</v>
      </c>
      <c r="AC180" s="8">
        <v>8</v>
      </c>
      <c r="AD180" s="50" t="s">
        <v>1855</v>
      </c>
      <c r="AE180" s="8" t="s">
        <v>31</v>
      </c>
      <c r="AF180" s="8">
        <v>13</v>
      </c>
      <c r="AG180" s="3" t="s">
        <v>2065</v>
      </c>
      <c r="AH180" s="8">
        <v>58921</v>
      </c>
      <c r="AI180" s="57" t="str">
        <f t="shared" si="7"/>
        <v>BR:Roark,Tanner</v>
      </c>
      <c r="AJ180" s="57" t="str">
        <f t="shared" si="8"/>
        <v>BP:Roark,Tanner</v>
      </c>
      <c r="AK180" s="4" t="s">
        <v>5376</v>
      </c>
      <c r="AL180" s="4" t="s">
        <v>6259</v>
      </c>
    </row>
    <row r="181" spans="1:38" ht="14.45" customHeight="1" x14ac:dyDescent="0.2">
      <c r="A181" s="43" t="s">
        <v>3477</v>
      </c>
      <c r="B181" s="9" t="s">
        <v>3484</v>
      </c>
      <c r="C181" s="6" t="s">
        <v>1874</v>
      </c>
      <c r="D181" s="31" t="s">
        <v>263</v>
      </c>
      <c r="E181" s="37">
        <v>34720</v>
      </c>
      <c r="F181" s="17">
        <f t="shared" si="9"/>
        <v>26</v>
      </c>
      <c r="G181" s="17">
        <v>205</v>
      </c>
      <c r="H181" s="8">
        <v>73</v>
      </c>
      <c r="I181" s="8">
        <v>2</v>
      </c>
      <c r="J181" s="8">
        <v>8</v>
      </c>
      <c r="K181" s="8">
        <v>16.899999999999999</v>
      </c>
      <c r="L181" s="8">
        <v>24.9</v>
      </c>
      <c r="M181" s="8">
        <v>27</v>
      </c>
      <c r="N181" s="8">
        <v>0.6</v>
      </c>
      <c r="O181" s="50" t="s">
        <v>38</v>
      </c>
      <c r="P181" s="8">
        <v>12</v>
      </c>
      <c r="Q181" s="8">
        <v>11</v>
      </c>
      <c r="R181" s="8">
        <v>0</v>
      </c>
      <c r="S181" s="8">
        <v>19.600000000000001</v>
      </c>
      <c r="T181" s="8">
        <v>19.600000000000001</v>
      </c>
      <c r="U181" s="8">
        <v>29.2</v>
      </c>
      <c r="V181" s="8">
        <v>2.4</v>
      </c>
      <c r="W181" s="50" t="s">
        <v>18</v>
      </c>
      <c r="X181" s="8">
        <v>12</v>
      </c>
      <c r="Y181" s="50" t="s">
        <v>108</v>
      </c>
      <c r="Z181" s="50" t="s">
        <v>1845</v>
      </c>
      <c r="AA181" s="50" t="s">
        <v>1871</v>
      </c>
      <c r="AB181" s="8">
        <v>0</v>
      </c>
      <c r="AC181" s="8">
        <v>0</v>
      </c>
      <c r="AD181" s="50" t="s">
        <v>1855</v>
      </c>
      <c r="AE181" s="8" t="s">
        <v>31</v>
      </c>
      <c r="AF181" s="8">
        <v>10</v>
      </c>
      <c r="AG181" s="3" t="s">
        <v>1873</v>
      </c>
      <c r="AH181" s="8">
        <v>101060</v>
      </c>
      <c r="AI181" s="57" t="str">
        <f t="shared" si="7"/>
        <v>BR:Senzatela,Antonio</v>
      </c>
      <c r="AJ181" s="57" t="str">
        <f t="shared" si="8"/>
        <v>BP:Senzatela,Antonio</v>
      </c>
      <c r="AK181" s="4" t="s">
        <v>5411</v>
      </c>
      <c r="AL181" s="4" t="s">
        <v>5801</v>
      </c>
    </row>
    <row r="182" spans="1:38" ht="14.45" customHeight="1" x14ac:dyDescent="0.2">
      <c r="A182" s="31" t="s">
        <v>3477</v>
      </c>
      <c r="B182" s="8">
        <v>51</v>
      </c>
      <c r="C182" s="6" t="s">
        <v>2186</v>
      </c>
      <c r="D182" s="31" t="s">
        <v>383</v>
      </c>
      <c r="E182" s="37">
        <v>32749</v>
      </c>
      <c r="F182" s="17">
        <f t="shared" si="9"/>
        <v>31</v>
      </c>
      <c r="G182" s="17">
        <v>90</v>
      </c>
      <c r="H182" s="8">
        <v>32</v>
      </c>
      <c r="I182" s="8">
        <v>29</v>
      </c>
      <c r="J182" s="8">
        <v>0</v>
      </c>
      <c r="K182" s="8">
        <v>21.5</v>
      </c>
      <c r="L182" s="8">
        <v>21.5</v>
      </c>
      <c r="M182" s="8">
        <v>42.5</v>
      </c>
      <c r="N182" s="8">
        <v>4.8</v>
      </c>
      <c r="O182" s="50" t="s">
        <v>113</v>
      </c>
      <c r="P182" s="8">
        <v>3</v>
      </c>
      <c r="Q182" s="8">
        <v>43</v>
      </c>
      <c r="R182" s="8">
        <v>0</v>
      </c>
      <c r="S182" s="8">
        <v>17.8</v>
      </c>
      <c r="T182" s="8">
        <v>17.8</v>
      </c>
      <c r="U182" s="8">
        <v>20.8</v>
      </c>
      <c r="V182" s="8">
        <v>1</v>
      </c>
      <c r="W182" s="50" t="s">
        <v>20</v>
      </c>
      <c r="X182" s="8">
        <v>3</v>
      </c>
      <c r="Y182" s="50" t="s">
        <v>82</v>
      </c>
      <c r="Z182" s="50" t="s">
        <v>2040</v>
      </c>
      <c r="AA182" s="50" t="s">
        <v>2185</v>
      </c>
      <c r="AB182" s="8">
        <v>0</v>
      </c>
      <c r="AC182" s="8">
        <v>0</v>
      </c>
      <c r="AD182" s="50" t="s">
        <v>1890</v>
      </c>
      <c r="AE182" s="8" t="s">
        <v>31</v>
      </c>
      <c r="AF182" s="8">
        <v>13</v>
      </c>
      <c r="AG182" s="3" t="s">
        <v>2184</v>
      </c>
      <c r="AH182" s="8">
        <v>100324</v>
      </c>
      <c r="AI182" s="57" t="str">
        <f t="shared" si="7"/>
        <v>BR:Suter,Brent*</v>
      </c>
      <c r="AJ182" s="57" t="str">
        <f t="shared" si="8"/>
        <v>BP:Suter,Brent*</v>
      </c>
      <c r="AK182" s="4" t="s">
        <v>5456</v>
      </c>
      <c r="AL182" s="4" t="s">
        <v>6157</v>
      </c>
    </row>
    <row r="183" spans="1:38" ht="14.45" customHeight="1" x14ac:dyDescent="0.2">
      <c r="A183" s="31" t="s">
        <v>3477</v>
      </c>
      <c r="B183" s="8">
        <v>4</v>
      </c>
      <c r="C183" s="6" t="s">
        <v>1893</v>
      </c>
      <c r="D183" s="31" t="s">
        <v>311</v>
      </c>
      <c r="E183" s="37">
        <v>34292</v>
      </c>
      <c r="F183" s="17">
        <f t="shared" si="9"/>
        <v>27</v>
      </c>
      <c r="G183" s="17">
        <v>199</v>
      </c>
      <c r="H183" s="8">
        <v>71</v>
      </c>
      <c r="I183" s="8">
        <v>42</v>
      </c>
      <c r="J183" s="8">
        <v>5</v>
      </c>
      <c r="K183" s="8">
        <v>23.4</v>
      </c>
      <c r="L183" s="8">
        <v>28.4</v>
      </c>
      <c r="M183" s="8">
        <v>34.799999999999997</v>
      </c>
      <c r="N183" s="8">
        <v>0</v>
      </c>
      <c r="O183" s="50" t="s">
        <v>20</v>
      </c>
      <c r="P183" s="8">
        <v>2</v>
      </c>
      <c r="Q183" s="8">
        <v>27</v>
      </c>
      <c r="R183" s="8">
        <v>3</v>
      </c>
      <c r="S183" s="8">
        <v>18.5</v>
      </c>
      <c r="T183" s="8">
        <v>21.5</v>
      </c>
      <c r="U183" s="8">
        <v>23.9</v>
      </c>
      <c r="V183" s="8">
        <v>1.2</v>
      </c>
      <c r="W183" s="50" t="s">
        <v>38</v>
      </c>
      <c r="X183" s="8">
        <v>12</v>
      </c>
      <c r="Y183" s="50" t="s">
        <v>19</v>
      </c>
      <c r="Z183" s="50" t="s">
        <v>1892</v>
      </c>
      <c r="AA183" s="50" t="s">
        <v>1891</v>
      </c>
      <c r="AB183" s="8">
        <v>5</v>
      </c>
      <c r="AC183" s="8">
        <v>20</v>
      </c>
      <c r="AD183" s="50" t="s">
        <v>1890</v>
      </c>
      <c r="AE183" s="8" t="s">
        <v>31</v>
      </c>
      <c r="AF183" s="8">
        <v>10</v>
      </c>
      <c r="AG183" s="3" t="s">
        <v>1889</v>
      </c>
      <c r="AH183" s="8">
        <v>107058</v>
      </c>
      <c r="AI183" s="57" t="str">
        <f t="shared" si="7"/>
        <v>BR:Valdez,Framber*</v>
      </c>
      <c r="AJ183" s="57" t="str">
        <f t="shared" si="8"/>
        <v>BP:Valdez,Framber*</v>
      </c>
      <c r="AK183" s="4" t="s">
        <v>5486</v>
      </c>
      <c r="AL183" s="4" t="s">
        <v>5892</v>
      </c>
    </row>
    <row r="184" spans="1:38" ht="14.45" customHeight="1" x14ac:dyDescent="0.2">
      <c r="A184" s="43" t="s">
        <v>3477</v>
      </c>
      <c r="B184" s="9" t="s">
        <v>3484</v>
      </c>
      <c r="C184" s="35" t="s">
        <v>3638</v>
      </c>
      <c r="D184" s="32" t="s">
        <v>311</v>
      </c>
      <c r="E184" s="7">
        <v>35688</v>
      </c>
      <c r="F184" s="17">
        <f t="shared" si="9"/>
        <v>23</v>
      </c>
      <c r="G184" s="1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1" t="s">
        <v>3639</v>
      </c>
      <c r="AH184" s="8">
        <v>109107</v>
      </c>
      <c r="AI184" s="57" t="str">
        <f t="shared" si="7"/>
        <v>BR:Whitley,Forrest</v>
      </c>
      <c r="AJ184" s="57" t="str">
        <f t="shared" si="8"/>
        <v>BP:Whitley,Forrest</v>
      </c>
      <c r="AK184" s="4" t="str">
        <f>_xlfn.CONCAT("https://www.baseball-reference.com/register/player.fcgi?id=", AG184)</f>
        <v>https://www.baseball-reference.com/register/player.fcgi?id=whitle000for</v>
      </c>
      <c r="AL184" s="4" t="s">
        <v>5649</v>
      </c>
    </row>
    <row r="185" spans="1:38" ht="14.45" customHeight="1" x14ac:dyDescent="0.2">
      <c r="A185" s="43" t="s">
        <v>3462</v>
      </c>
      <c r="B185" s="9" t="s">
        <v>3460</v>
      </c>
      <c r="C185" s="35" t="s">
        <v>3540</v>
      </c>
      <c r="D185" s="32" t="s">
        <v>99</v>
      </c>
      <c r="E185" s="7">
        <v>36057</v>
      </c>
      <c r="F185" s="17">
        <f t="shared" si="9"/>
        <v>22</v>
      </c>
      <c r="G185" s="1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1" t="s">
        <v>3541</v>
      </c>
      <c r="AH185" s="8">
        <v>111203</v>
      </c>
      <c r="AI185" s="57" t="str">
        <f t="shared" si="7"/>
        <v>BR:Hall,D.L.*</v>
      </c>
      <c r="AJ185" s="57" t="str">
        <f t="shared" si="8"/>
        <v>BP:Hall,D.L.*</v>
      </c>
      <c r="AK185" s="4" t="str">
        <f>_xlfn.CONCAT("https://www.baseball-reference.com/register/player.fcgi?id=", AG185)</f>
        <v>https://www.baseball-reference.com/register/player.fcgi?id=hall--000dl-</v>
      </c>
      <c r="AL185" s="4" t="s">
        <v>5632</v>
      </c>
    </row>
    <row r="186" spans="1:38" ht="14.45" customHeight="1" x14ac:dyDescent="0.2">
      <c r="A186" s="43" t="s">
        <v>3483</v>
      </c>
      <c r="B186" s="8" t="s">
        <v>3484</v>
      </c>
      <c r="C186" s="6" t="s">
        <v>2109</v>
      </c>
      <c r="D186" s="31" t="s">
        <v>407</v>
      </c>
      <c r="E186" s="37">
        <v>34949</v>
      </c>
      <c r="F186" s="17">
        <f t="shared" si="9"/>
        <v>25</v>
      </c>
      <c r="G186" s="17">
        <v>118</v>
      </c>
      <c r="H186" s="8">
        <v>42</v>
      </c>
      <c r="I186" s="8">
        <v>29</v>
      </c>
      <c r="J186" s="8">
        <v>18</v>
      </c>
      <c r="K186" s="8">
        <v>13.1</v>
      </c>
      <c r="L186" s="8">
        <v>31.1</v>
      </c>
      <c r="M186" s="8">
        <v>30.8</v>
      </c>
      <c r="N186" s="8">
        <v>2.6</v>
      </c>
      <c r="O186" s="50" t="s">
        <v>52</v>
      </c>
      <c r="P186" s="8">
        <v>11</v>
      </c>
      <c r="Q186" s="8">
        <v>20</v>
      </c>
      <c r="R186" s="8">
        <v>1</v>
      </c>
      <c r="S186" s="8">
        <v>2.2999999999999998</v>
      </c>
      <c r="T186" s="8">
        <v>3.3</v>
      </c>
      <c r="U186" s="8">
        <v>2.2999999999999998</v>
      </c>
      <c r="V186" s="8">
        <v>0</v>
      </c>
      <c r="W186" s="50" t="s">
        <v>20</v>
      </c>
      <c r="X186" s="8">
        <v>12</v>
      </c>
      <c r="Y186" s="50" t="s">
        <v>45</v>
      </c>
      <c r="Z186" s="50" t="s">
        <v>1876</v>
      </c>
      <c r="AA186" s="50" t="s">
        <v>1844</v>
      </c>
      <c r="AB186" s="8">
        <v>8</v>
      </c>
      <c r="AC186" s="8">
        <v>5</v>
      </c>
      <c r="AD186" s="50" t="s">
        <v>1848</v>
      </c>
      <c r="AE186" s="8" t="s">
        <v>31</v>
      </c>
      <c r="AF186" s="8">
        <v>10</v>
      </c>
      <c r="AG186" s="3" t="s">
        <v>2108</v>
      </c>
      <c r="AH186" s="8">
        <v>104002</v>
      </c>
      <c r="AI186" s="57" t="str">
        <f t="shared" si="7"/>
        <v>BR:Alcantara,Sandy</v>
      </c>
      <c r="AJ186" s="57" t="str">
        <f t="shared" si="8"/>
        <v>BP:Alcantara,Sandy</v>
      </c>
      <c r="AK186" s="4" t="s">
        <v>4909</v>
      </c>
      <c r="AL186" s="4" t="s">
        <v>5746</v>
      </c>
    </row>
    <row r="187" spans="1:38" ht="14.45" customHeight="1" x14ac:dyDescent="0.2">
      <c r="A187" s="31" t="s">
        <v>3483</v>
      </c>
      <c r="B187" s="8">
        <v>85</v>
      </c>
      <c r="C187" s="6" t="s">
        <v>2765</v>
      </c>
      <c r="D187" s="31" t="s">
        <v>99</v>
      </c>
      <c r="E187" s="37">
        <v>33127</v>
      </c>
      <c r="F187" s="17">
        <f t="shared" si="9"/>
        <v>30</v>
      </c>
      <c r="G187" s="17">
        <v>42</v>
      </c>
      <c r="H187" s="8">
        <v>15</v>
      </c>
      <c r="I187" s="8">
        <v>32</v>
      </c>
      <c r="J187" s="8">
        <v>11</v>
      </c>
      <c r="K187" s="8">
        <v>2.8</v>
      </c>
      <c r="L187" s="8">
        <v>13.8</v>
      </c>
      <c r="M187" s="8">
        <v>5.6</v>
      </c>
      <c r="N187" s="8">
        <v>0</v>
      </c>
      <c r="O187" s="50" t="s">
        <v>230</v>
      </c>
      <c r="P187" s="8">
        <v>12</v>
      </c>
      <c r="Q187" s="8">
        <v>26</v>
      </c>
      <c r="R187" s="8">
        <v>0</v>
      </c>
      <c r="S187" s="8">
        <v>1.8</v>
      </c>
      <c r="T187" s="8">
        <v>1.8</v>
      </c>
      <c r="U187" s="8">
        <v>3.6</v>
      </c>
      <c r="V187" s="8">
        <v>0</v>
      </c>
      <c r="W187" s="50" t="s">
        <v>230</v>
      </c>
      <c r="X187" s="8">
        <v>12</v>
      </c>
      <c r="Y187" s="50" t="s">
        <v>245</v>
      </c>
      <c r="Z187" s="50" t="s">
        <v>2231</v>
      </c>
      <c r="AA187" s="50" t="s">
        <v>2111</v>
      </c>
      <c r="AB187" s="8">
        <v>0</v>
      </c>
      <c r="AC187" s="8">
        <v>20</v>
      </c>
      <c r="AD187" s="50" t="s">
        <v>1855</v>
      </c>
      <c r="AE187" s="8" t="s">
        <v>31</v>
      </c>
      <c r="AF187" s="8">
        <v>10</v>
      </c>
      <c r="AG187" s="3" t="s">
        <v>2764</v>
      </c>
      <c r="AH187" s="8">
        <v>70293</v>
      </c>
      <c r="AI187" s="57" t="str">
        <f t="shared" si="7"/>
        <v>BR:Armstrong,Shawn</v>
      </c>
      <c r="AJ187" s="57" t="str">
        <f t="shared" si="8"/>
        <v>BP:Armstrong,Shawn</v>
      </c>
      <c r="AK187" s="4" t="s">
        <v>4924</v>
      </c>
      <c r="AL187" s="4" t="s">
        <v>6099</v>
      </c>
    </row>
    <row r="188" spans="1:38" ht="14.45" customHeight="1" x14ac:dyDescent="0.2">
      <c r="A188" s="31" t="s">
        <v>3483</v>
      </c>
      <c r="B188" s="8">
        <v>249</v>
      </c>
      <c r="C188" s="6" t="s">
        <v>2933</v>
      </c>
      <c r="D188" s="31" t="s">
        <v>158</v>
      </c>
      <c r="E188" s="37">
        <v>34233</v>
      </c>
      <c r="F188" s="17">
        <f t="shared" si="9"/>
        <v>27</v>
      </c>
      <c r="G188" s="17">
        <v>25</v>
      </c>
      <c r="H188" s="8">
        <v>9</v>
      </c>
      <c r="I188" s="8">
        <v>42</v>
      </c>
      <c r="J188" s="8">
        <v>5</v>
      </c>
      <c r="K188" s="8">
        <v>21</v>
      </c>
      <c r="L188" s="8">
        <v>26</v>
      </c>
      <c r="M188" s="8">
        <v>21</v>
      </c>
      <c r="N188" s="8">
        <v>0</v>
      </c>
      <c r="O188" s="50" t="s">
        <v>20</v>
      </c>
      <c r="P188" s="8">
        <v>4</v>
      </c>
      <c r="Q188" s="8">
        <v>51</v>
      </c>
      <c r="R188" s="8">
        <v>27</v>
      </c>
      <c r="S188" s="8">
        <v>0</v>
      </c>
      <c r="T188" s="8">
        <v>27</v>
      </c>
      <c r="U188" s="8">
        <v>0</v>
      </c>
      <c r="V188" s="8">
        <v>0</v>
      </c>
      <c r="W188" s="50" t="s">
        <v>230</v>
      </c>
      <c r="X188" s="8">
        <v>0</v>
      </c>
      <c r="Y188" s="50" t="s">
        <v>66</v>
      </c>
      <c r="Z188" s="50" t="s">
        <v>2204</v>
      </c>
      <c r="AA188" s="50" t="s">
        <v>2111</v>
      </c>
      <c r="AB188" s="8">
        <v>0</v>
      </c>
      <c r="AC188" s="8">
        <v>0</v>
      </c>
      <c r="AD188" s="50" t="s">
        <v>1890</v>
      </c>
      <c r="AE188" s="8" t="s">
        <v>31</v>
      </c>
      <c r="AF188" s="8">
        <v>10</v>
      </c>
      <c r="AG188" s="3" t="s">
        <v>2932</v>
      </c>
      <c r="AH188" s="8">
        <v>71057</v>
      </c>
      <c r="AI188" s="57" t="str">
        <f t="shared" si="7"/>
        <v>BR:Bummer,Aaron*</v>
      </c>
      <c r="AJ188" s="57" t="str">
        <f t="shared" si="8"/>
        <v>BP:Bummer,Aaron*</v>
      </c>
      <c r="AK188" s="4" t="s">
        <v>4983</v>
      </c>
      <c r="AL188" s="4" t="s">
        <v>5901</v>
      </c>
    </row>
    <row r="189" spans="1:38" ht="14.45" customHeight="1" x14ac:dyDescent="0.2">
      <c r="A189" s="31" t="s">
        <v>3483</v>
      </c>
      <c r="B189" s="8">
        <v>79</v>
      </c>
      <c r="C189" s="4" t="s">
        <v>2238</v>
      </c>
      <c r="D189" s="31" t="s">
        <v>606</v>
      </c>
      <c r="E189" s="37">
        <v>34296</v>
      </c>
      <c r="F189" s="17">
        <f t="shared" si="9"/>
        <v>27</v>
      </c>
      <c r="G189" s="17">
        <v>81</v>
      </c>
      <c r="H189" s="8">
        <v>29</v>
      </c>
      <c r="I189" s="8">
        <v>0</v>
      </c>
      <c r="J189" s="8">
        <v>22</v>
      </c>
      <c r="K189" s="8">
        <v>11</v>
      </c>
      <c r="L189" s="8">
        <v>33</v>
      </c>
      <c r="M189" s="8">
        <v>14.2</v>
      </c>
      <c r="N189" s="8">
        <v>0</v>
      </c>
      <c r="O189" s="50" t="s">
        <v>20</v>
      </c>
      <c r="P189" s="8">
        <v>12</v>
      </c>
      <c r="Q189" s="8">
        <v>37</v>
      </c>
      <c r="R189" s="8">
        <v>16</v>
      </c>
      <c r="S189" s="8">
        <v>6.5</v>
      </c>
      <c r="T189" s="8">
        <v>22.5</v>
      </c>
      <c r="U189" s="8">
        <v>11.3</v>
      </c>
      <c r="V189" s="8">
        <v>0</v>
      </c>
      <c r="W189" s="50" t="s">
        <v>20</v>
      </c>
      <c r="X189" s="8">
        <v>9</v>
      </c>
      <c r="Y189" s="50" t="s">
        <v>66</v>
      </c>
      <c r="Z189" s="50" t="s">
        <v>2040</v>
      </c>
      <c r="AA189" s="50" t="s">
        <v>1844</v>
      </c>
      <c r="AB189" s="8">
        <v>0</v>
      </c>
      <c r="AC189" s="8">
        <v>7</v>
      </c>
      <c r="AD189" s="50" t="s">
        <v>1890</v>
      </c>
      <c r="AE189" s="8" t="s">
        <v>31</v>
      </c>
      <c r="AF189" s="8">
        <v>10</v>
      </c>
      <c r="AG189" s="3" t="s">
        <v>2237</v>
      </c>
      <c r="AH189" s="8">
        <v>103789</v>
      </c>
      <c r="AI189" s="57" t="str">
        <f t="shared" si="7"/>
        <v>BR:Gomber,Austin*</v>
      </c>
      <c r="AJ189" s="57" t="str">
        <f t="shared" si="8"/>
        <v>BP:Gomber,Austin*</v>
      </c>
      <c r="AK189" s="57" t="s">
        <v>5122</v>
      </c>
      <c r="AL189" s="4" t="s">
        <v>6326</v>
      </c>
    </row>
    <row r="190" spans="1:38" ht="14.45" customHeight="1" x14ac:dyDescent="0.2">
      <c r="A190" s="43" t="s">
        <v>3483</v>
      </c>
      <c r="B190" s="9" t="s">
        <v>3484</v>
      </c>
      <c r="C190" s="6" t="s">
        <v>2355</v>
      </c>
      <c r="D190" s="31" t="s">
        <v>491</v>
      </c>
      <c r="E190" s="37">
        <v>32549</v>
      </c>
      <c r="F190" s="17">
        <f t="shared" si="9"/>
        <v>32</v>
      </c>
      <c r="G190" s="17">
        <v>70</v>
      </c>
      <c r="H190" s="8">
        <v>25</v>
      </c>
      <c r="I190" s="8">
        <v>63</v>
      </c>
      <c r="J190" s="8">
        <v>0</v>
      </c>
      <c r="K190" s="8">
        <v>8.9</v>
      </c>
      <c r="L190" s="8">
        <v>8.9</v>
      </c>
      <c r="M190" s="8">
        <v>10.1</v>
      </c>
      <c r="N190" s="8">
        <v>0</v>
      </c>
      <c r="O190" s="50" t="s">
        <v>20</v>
      </c>
      <c r="P190" s="8">
        <v>0</v>
      </c>
      <c r="Q190" s="8">
        <v>61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50" t="s">
        <v>230</v>
      </c>
      <c r="X190" s="8">
        <v>0</v>
      </c>
      <c r="Y190" s="50" t="s">
        <v>45</v>
      </c>
      <c r="Z190" s="50" t="s">
        <v>2354</v>
      </c>
      <c r="AA190" s="50" t="s">
        <v>1864</v>
      </c>
      <c r="AB190" s="8">
        <v>0</v>
      </c>
      <c r="AC190" s="8">
        <v>0</v>
      </c>
      <c r="AD190" s="50" t="s">
        <v>1855</v>
      </c>
      <c r="AE190" s="8" t="s">
        <v>31</v>
      </c>
      <c r="AF190" s="8">
        <v>10</v>
      </c>
      <c r="AG190" s="3" t="s">
        <v>2353</v>
      </c>
      <c r="AH190" s="8">
        <v>56426</v>
      </c>
      <c r="AI190" s="57" t="str">
        <f t="shared" si="7"/>
        <v>BR:Hendriks,Liam</v>
      </c>
      <c r="AJ190" s="57" t="str">
        <f t="shared" si="8"/>
        <v>BP:Hendriks,Liam</v>
      </c>
      <c r="AK190" s="4" t="s">
        <v>5159</v>
      </c>
      <c r="AL190" s="4" t="s">
        <v>6178</v>
      </c>
    </row>
    <row r="191" spans="1:38" ht="14.45" customHeight="1" x14ac:dyDescent="0.2">
      <c r="A191" s="31" t="s">
        <v>3483</v>
      </c>
      <c r="B191" s="8">
        <v>111</v>
      </c>
      <c r="C191" s="4" t="s">
        <v>2086</v>
      </c>
      <c r="D191" s="31" t="s">
        <v>528</v>
      </c>
      <c r="E191" s="7">
        <v>33857</v>
      </c>
      <c r="F191" s="17">
        <f t="shared" si="9"/>
        <v>28</v>
      </c>
      <c r="G191" s="17">
        <v>129</v>
      </c>
      <c r="H191" s="8">
        <v>46</v>
      </c>
      <c r="I191" s="8">
        <v>25</v>
      </c>
      <c r="J191" s="8">
        <v>21</v>
      </c>
      <c r="K191" s="8">
        <v>6.3</v>
      </c>
      <c r="L191" s="8">
        <v>27.3</v>
      </c>
      <c r="M191" s="8">
        <v>17.7</v>
      </c>
      <c r="N191" s="8">
        <v>2.6</v>
      </c>
      <c r="O191" s="50" t="s">
        <v>242</v>
      </c>
      <c r="P191" s="8">
        <v>5</v>
      </c>
      <c r="Q191" s="8">
        <v>16</v>
      </c>
      <c r="R191" s="8">
        <v>20</v>
      </c>
      <c r="S191" s="8">
        <v>10.5</v>
      </c>
      <c r="T191" s="8">
        <v>30.5</v>
      </c>
      <c r="U191" s="8">
        <v>22.9</v>
      </c>
      <c r="V191" s="8">
        <v>3.8</v>
      </c>
      <c r="W191" s="50" t="s">
        <v>113</v>
      </c>
      <c r="X191" s="8">
        <v>5</v>
      </c>
      <c r="Y191" s="50" t="s">
        <v>20</v>
      </c>
      <c r="Z191" s="50" t="s">
        <v>2040</v>
      </c>
      <c r="AA191" s="50" t="s">
        <v>1864</v>
      </c>
      <c r="AB191" s="8">
        <v>0</v>
      </c>
      <c r="AC191" s="8">
        <v>4</v>
      </c>
      <c r="AD191" s="50" t="s">
        <v>1882</v>
      </c>
      <c r="AE191" s="8" t="s">
        <v>31</v>
      </c>
      <c r="AF191" s="8">
        <v>10</v>
      </c>
      <c r="AG191" s="3" t="s">
        <v>2085</v>
      </c>
      <c r="AH191" s="8">
        <v>102639</v>
      </c>
      <c r="AI191" s="57" t="str">
        <f t="shared" si="7"/>
        <v>BR:Kuhl,Chad</v>
      </c>
      <c r="AJ191" s="57" t="str">
        <f t="shared" si="8"/>
        <v>BP:Kuhl,Chad</v>
      </c>
      <c r="AK191" s="57" t="s">
        <v>5220</v>
      </c>
      <c r="AL191" s="4" t="s">
        <v>6328</v>
      </c>
    </row>
    <row r="192" spans="1:38" ht="14.45" customHeight="1" x14ac:dyDescent="0.2">
      <c r="A192" s="43" t="s">
        <v>3483</v>
      </c>
      <c r="B192" s="9" t="s">
        <v>3484</v>
      </c>
      <c r="C192" s="6" t="s">
        <v>1969</v>
      </c>
      <c r="D192" s="31" t="s">
        <v>491</v>
      </c>
      <c r="E192" s="37">
        <v>35703</v>
      </c>
      <c r="F192" s="17">
        <f t="shared" si="9"/>
        <v>23</v>
      </c>
      <c r="G192" s="17">
        <v>166</v>
      </c>
      <c r="H192" s="8">
        <v>59</v>
      </c>
      <c r="I192" s="8">
        <v>31</v>
      </c>
      <c r="J192" s="8">
        <v>0</v>
      </c>
      <c r="K192" s="8">
        <v>26.1</v>
      </c>
      <c r="L192" s="8">
        <v>26.1</v>
      </c>
      <c r="M192" s="8">
        <v>39.5</v>
      </c>
      <c r="N192" s="8">
        <v>0.2</v>
      </c>
      <c r="O192" s="50" t="s">
        <v>38</v>
      </c>
      <c r="P192" s="8">
        <v>8</v>
      </c>
      <c r="Q192" s="8">
        <v>26</v>
      </c>
      <c r="R192" s="8">
        <v>7</v>
      </c>
      <c r="S192" s="8">
        <v>17.899999999999999</v>
      </c>
      <c r="T192" s="8">
        <v>24.9</v>
      </c>
      <c r="U192" s="8">
        <v>31.5</v>
      </c>
      <c r="V192" s="8">
        <v>3.2</v>
      </c>
      <c r="W192" s="50" t="s">
        <v>46</v>
      </c>
      <c r="X192" s="8">
        <v>9</v>
      </c>
      <c r="Y192" s="50" t="s">
        <v>97</v>
      </c>
      <c r="Z192" s="50" t="s">
        <v>1951</v>
      </c>
      <c r="AA192" s="50" t="s">
        <v>1968</v>
      </c>
      <c r="AB192" s="8">
        <v>7</v>
      </c>
      <c r="AC192" s="8">
        <v>11</v>
      </c>
      <c r="AD192" s="50" t="s">
        <v>1890</v>
      </c>
      <c r="AE192" s="8" t="s">
        <v>31</v>
      </c>
      <c r="AF192" s="8">
        <v>10</v>
      </c>
      <c r="AG192" s="3" t="s">
        <v>1967</v>
      </c>
      <c r="AH192" s="8">
        <v>109135</v>
      </c>
      <c r="AI192" s="57" t="str">
        <f t="shared" si="7"/>
        <v>BR:Luzardo,Jesus*</v>
      </c>
      <c r="AJ192" s="57" t="str">
        <f t="shared" si="8"/>
        <v>BP:Luzardo,Jesus*</v>
      </c>
      <c r="AK192" s="4" t="s">
        <v>5247</v>
      </c>
      <c r="AL192" s="4" t="s">
        <v>5648</v>
      </c>
    </row>
    <row r="193" spans="1:38" ht="14.45" customHeight="1" x14ac:dyDescent="0.2">
      <c r="A193" s="43" t="s">
        <v>3483</v>
      </c>
      <c r="B193" s="9" t="s">
        <v>3484</v>
      </c>
      <c r="C193" s="6" t="s">
        <v>1846</v>
      </c>
      <c r="D193" s="31" t="s">
        <v>644</v>
      </c>
      <c r="E193" s="37">
        <v>31909</v>
      </c>
      <c r="F193" s="17">
        <f t="shared" si="9"/>
        <v>34</v>
      </c>
      <c r="G193" s="17">
        <v>236</v>
      </c>
      <c r="H193" s="8">
        <v>84</v>
      </c>
      <c r="I193" s="8">
        <v>36</v>
      </c>
      <c r="J193" s="8">
        <v>3</v>
      </c>
      <c r="K193" s="8">
        <v>6.3</v>
      </c>
      <c r="L193" s="8">
        <v>9.3000000000000007</v>
      </c>
      <c r="M193" s="8">
        <v>14.2</v>
      </c>
      <c r="N193" s="8">
        <v>1.6</v>
      </c>
      <c r="O193" s="50" t="s">
        <v>76</v>
      </c>
      <c r="P193" s="8">
        <v>6</v>
      </c>
      <c r="Q193" s="8">
        <v>30</v>
      </c>
      <c r="R193" s="8">
        <v>9</v>
      </c>
      <c r="S193" s="8">
        <v>12</v>
      </c>
      <c r="T193" s="8">
        <v>21</v>
      </c>
      <c r="U193" s="8">
        <v>30.7</v>
      </c>
      <c r="V193" s="8">
        <v>3.6</v>
      </c>
      <c r="W193" s="50" t="s">
        <v>117</v>
      </c>
      <c r="X193" s="8">
        <v>6</v>
      </c>
      <c r="Y193" s="50" t="s">
        <v>45</v>
      </c>
      <c r="Z193" s="50" t="s">
        <v>1845</v>
      </c>
      <c r="AA193" s="50" t="s">
        <v>1844</v>
      </c>
      <c r="AB193" s="8">
        <v>0</v>
      </c>
      <c r="AC193" s="8">
        <v>5</v>
      </c>
      <c r="AD193" s="50" t="s">
        <v>1843</v>
      </c>
      <c r="AE193" s="8" t="s">
        <v>31</v>
      </c>
      <c r="AF193" s="8">
        <v>10</v>
      </c>
      <c r="AG193" s="3" t="s">
        <v>1842</v>
      </c>
      <c r="AH193" s="8">
        <v>58410</v>
      </c>
      <c r="AI193" s="57" t="str">
        <f t="shared" si="7"/>
        <v>BR:Lynn,Lance</v>
      </c>
      <c r="AJ193" s="57" t="str">
        <f t="shared" si="8"/>
        <v>BP:Lynn,Lance</v>
      </c>
      <c r="AK193" s="4" t="s">
        <v>5249</v>
      </c>
      <c r="AL193" s="4" t="s">
        <v>6243</v>
      </c>
    </row>
    <row r="194" spans="1:38" ht="14.45" customHeight="1" x14ac:dyDescent="0.2">
      <c r="A194" s="43" t="s">
        <v>3483</v>
      </c>
      <c r="B194" s="9" t="s">
        <v>3484</v>
      </c>
      <c r="C194" s="6" t="s">
        <v>2038</v>
      </c>
      <c r="D194" s="31" t="s">
        <v>491</v>
      </c>
      <c r="E194" s="37">
        <v>34049</v>
      </c>
      <c r="F194" s="17">
        <f t="shared" si="9"/>
        <v>28</v>
      </c>
      <c r="G194" s="17">
        <v>149</v>
      </c>
      <c r="H194" s="8">
        <v>53</v>
      </c>
      <c r="I194" s="8">
        <v>13</v>
      </c>
      <c r="J194" s="8">
        <v>18</v>
      </c>
      <c r="K194" s="8">
        <v>29.5</v>
      </c>
      <c r="L194" s="8">
        <v>47.5</v>
      </c>
      <c r="M194" s="8">
        <v>56.5</v>
      </c>
      <c r="N194" s="8">
        <v>4.8</v>
      </c>
      <c r="O194" s="50" t="s">
        <v>24</v>
      </c>
      <c r="P194" s="8">
        <v>0</v>
      </c>
      <c r="Q194" s="8">
        <v>41</v>
      </c>
      <c r="R194" s="8">
        <v>5</v>
      </c>
      <c r="S194" s="8">
        <v>9.9</v>
      </c>
      <c r="T194" s="8">
        <v>14.9</v>
      </c>
      <c r="U194" s="8">
        <v>17.8</v>
      </c>
      <c r="V194" s="8">
        <v>2.6</v>
      </c>
      <c r="W194" s="50" t="s">
        <v>43</v>
      </c>
      <c r="X194" s="8">
        <v>0</v>
      </c>
      <c r="Y194" s="50" t="s">
        <v>82</v>
      </c>
      <c r="Z194" s="50" t="s">
        <v>1915</v>
      </c>
      <c r="AA194" s="50" t="s">
        <v>1871</v>
      </c>
      <c r="AB194" s="8">
        <v>0</v>
      </c>
      <c r="AC194" s="8">
        <v>7</v>
      </c>
      <c r="AD194" s="50" t="s">
        <v>1855</v>
      </c>
      <c r="AE194" s="8" t="s">
        <v>31</v>
      </c>
      <c r="AF194" s="8">
        <v>10</v>
      </c>
      <c r="AG194" s="3" t="s">
        <v>2037</v>
      </c>
      <c r="AH194" s="8">
        <v>67243</v>
      </c>
      <c r="AI194" s="57" t="str">
        <f t="shared" ref="AI194:AI257" si="10">HYPERLINK(AK194,_xlfn.CONCAT("BR:",C194))</f>
        <v>BR:Montas,Frankie</v>
      </c>
      <c r="AJ194" s="57" t="str">
        <f t="shared" ref="AJ194:AJ257" si="11">HYPERLINK(AL194,_xlfn.CONCAT("BP:",C194))</f>
        <v>BP:Montas,Frankie</v>
      </c>
      <c r="AK194" s="4" t="s">
        <v>5573</v>
      </c>
      <c r="AL194" s="4" t="s">
        <v>5946</v>
      </c>
    </row>
    <row r="195" spans="1:38" ht="14.45" customHeight="1" x14ac:dyDescent="0.2">
      <c r="A195" s="31" t="s">
        <v>3483</v>
      </c>
      <c r="B195" s="8">
        <v>80</v>
      </c>
      <c r="C195" s="6" t="s">
        <v>2732</v>
      </c>
      <c r="D195" s="31" t="s">
        <v>75</v>
      </c>
      <c r="E195" s="37">
        <v>30246</v>
      </c>
      <c r="F195" s="17">
        <f t="shared" si="9"/>
        <v>38</v>
      </c>
      <c r="G195" s="17">
        <v>45</v>
      </c>
      <c r="H195" s="8">
        <v>16</v>
      </c>
      <c r="I195" s="8">
        <v>30</v>
      </c>
      <c r="J195" s="8">
        <v>25</v>
      </c>
      <c r="K195" s="8">
        <v>0</v>
      </c>
      <c r="L195" s="8">
        <v>25</v>
      </c>
      <c r="M195" s="8">
        <v>0</v>
      </c>
      <c r="N195" s="8">
        <v>0</v>
      </c>
      <c r="O195" s="50" t="s">
        <v>230</v>
      </c>
      <c r="P195" s="8">
        <v>0</v>
      </c>
      <c r="Q195" s="8">
        <v>52</v>
      </c>
      <c r="R195" s="8">
        <v>4</v>
      </c>
      <c r="S195" s="8">
        <v>0</v>
      </c>
      <c r="T195" s="8">
        <v>4</v>
      </c>
      <c r="U195" s="8">
        <v>0</v>
      </c>
      <c r="V195" s="8">
        <v>0</v>
      </c>
      <c r="W195" s="50" t="s">
        <v>230</v>
      </c>
      <c r="X195" s="8">
        <v>0</v>
      </c>
      <c r="Y195" s="50" t="s">
        <v>245</v>
      </c>
      <c r="Z195" s="50" t="s">
        <v>2204</v>
      </c>
      <c r="AA195" s="50" t="s">
        <v>2111</v>
      </c>
      <c r="AB195" s="8">
        <v>0</v>
      </c>
      <c r="AC195" s="8">
        <v>0</v>
      </c>
      <c r="AD195" s="50" t="s">
        <v>1855</v>
      </c>
      <c r="AE195" s="8" t="s">
        <v>31</v>
      </c>
      <c r="AF195" s="8">
        <v>10</v>
      </c>
      <c r="AG195" s="3" t="s">
        <v>2731</v>
      </c>
      <c r="AH195" s="8">
        <v>50555</v>
      </c>
      <c r="AI195" s="57" t="str">
        <f t="shared" si="10"/>
        <v>BR:O'Day,Darren</v>
      </c>
      <c r="AJ195" s="57" t="str">
        <f t="shared" si="11"/>
        <v>BP:O'Day,Darren</v>
      </c>
      <c r="AK195" s="4" t="s">
        <v>5318</v>
      </c>
      <c r="AL195" s="4" t="s">
        <v>6317</v>
      </c>
    </row>
    <row r="196" spans="1:38" ht="14.45" customHeight="1" x14ac:dyDescent="0.2">
      <c r="A196" s="31" t="s">
        <v>3483</v>
      </c>
      <c r="B196" s="8">
        <v>132</v>
      </c>
      <c r="C196" s="4" t="s">
        <v>2889</v>
      </c>
      <c r="D196" s="31" t="s">
        <v>625</v>
      </c>
      <c r="E196" s="37">
        <v>33018</v>
      </c>
      <c r="F196" s="17">
        <f t="shared" si="9"/>
        <v>31</v>
      </c>
      <c r="G196" s="17">
        <v>28</v>
      </c>
      <c r="H196" s="8">
        <v>10</v>
      </c>
      <c r="I196" s="8">
        <v>0</v>
      </c>
      <c r="J196" s="8">
        <v>0</v>
      </c>
      <c r="K196" s="8">
        <v>3.2</v>
      </c>
      <c r="L196" s="8">
        <v>3.2</v>
      </c>
      <c r="M196" s="8">
        <v>3.2</v>
      </c>
      <c r="N196" s="8">
        <v>0</v>
      </c>
      <c r="O196" s="50" t="s">
        <v>20</v>
      </c>
      <c r="P196" s="8">
        <v>12</v>
      </c>
      <c r="Q196" s="8">
        <v>0</v>
      </c>
      <c r="R196" s="8">
        <v>12</v>
      </c>
      <c r="S196" s="8">
        <v>10.1</v>
      </c>
      <c r="T196" s="8">
        <v>22</v>
      </c>
      <c r="U196" s="8">
        <v>10.1</v>
      </c>
      <c r="V196" s="8">
        <v>0</v>
      </c>
      <c r="W196" s="50" t="s">
        <v>20</v>
      </c>
      <c r="X196" s="8">
        <v>12</v>
      </c>
      <c r="Y196" s="50" t="s">
        <v>66</v>
      </c>
      <c r="Z196" s="50" t="s">
        <v>2214</v>
      </c>
      <c r="AA196" s="50" t="s">
        <v>1871</v>
      </c>
      <c r="AB196" s="8">
        <v>0</v>
      </c>
      <c r="AC196" s="8">
        <v>0</v>
      </c>
      <c r="AD196" s="50" t="s">
        <v>1890</v>
      </c>
      <c r="AE196" s="8" t="s">
        <v>31</v>
      </c>
      <c r="AF196" s="8">
        <v>10</v>
      </c>
      <c r="AG196" s="3" t="s">
        <v>2888</v>
      </c>
      <c r="AH196" s="8">
        <v>68960</v>
      </c>
      <c r="AI196" s="57" t="str">
        <f t="shared" si="10"/>
        <v>BR:Sherriff,Ryan*</v>
      </c>
      <c r="AJ196" s="57" t="str">
        <f t="shared" si="11"/>
        <v>BP:Sherriff,Ryan*</v>
      </c>
      <c r="AK196" s="57" t="s">
        <v>5418</v>
      </c>
      <c r="AL196" s="4" t="s">
        <v>6337</v>
      </c>
    </row>
    <row r="197" spans="1:38" ht="14.45" customHeight="1" x14ac:dyDescent="0.2">
      <c r="A197" s="43" t="s">
        <v>3483</v>
      </c>
      <c r="B197" s="9" t="s">
        <v>3484</v>
      </c>
      <c r="C197" s="35" t="s">
        <v>1933</v>
      </c>
      <c r="D197" s="31" t="s">
        <v>329</v>
      </c>
      <c r="E197" s="7">
        <v>35281</v>
      </c>
      <c r="F197" s="17">
        <f t="shared" si="9"/>
        <v>24</v>
      </c>
      <c r="G197" s="17">
        <v>180</v>
      </c>
      <c r="H197" s="8">
        <v>64</v>
      </c>
      <c r="I197" s="8">
        <v>22</v>
      </c>
      <c r="J197" s="8">
        <v>13</v>
      </c>
      <c r="K197" s="8">
        <v>16.100000000000001</v>
      </c>
      <c r="L197" s="8">
        <v>29.1</v>
      </c>
      <c r="M197" s="8">
        <v>25.5</v>
      </c>
      <c r="N197" s="8">
        <v>1.4</v>
      </c>
      <c r="O197" s="50" t="s">
        <v>18</v>
      </c>
      <c r="P197" s="8">
        <v>5</v>
      </c>
      <c r="Q197" s="8">
        <v>24</v>
      </c>
      <c r="R197" s="8">
        <v>5</v>
      </c>
      <c r="S197" s="8">
        <v>19.399999999999999</v>
      </c>
      <c r="T197" s="8">
        <v>24.4</v>
      </c>
      <c r="U197" s="8">
        <v>25</v>
      </c>
      <c r="V197" s="8">
        <v>1.8</v>
      </c>
      <c r="W197" s="50" t="s">
        <v>43</v>
      </c>
      <c r="X197" s="8">
        <v>5</v>
      </c>
      <c r="Y197" s="50" t="s">
        <v>51</v>
      </c>
      <c r="Z197" s="50" t="s">
        <v>1915</v>
      </c>
      <c r="AA197" s="50" t="s">
        <v>1932</v>
      </c>
      <c r="AB197" s="8">
        <v>7</v>
      </c>
      <c r="AC197" s="8">
        <v>18</v>
      </c>
      <c r="AD197" s="50" t="s">
        <v>1855</v>
      </c>
      <c r="AE197" s="8" t="s">
        <v>31</v>
      </c>
      <c r="AF197" s="8">
        <v>10</v>
      </c>
      <c r="AG197" s="3" t="s">
        <v>1931</v>
      </c>
      <c r="AH197" s="8">
        <v>137001</v>
      </c>
      <c r="AI197" s="57" t="str">
        <f t="shared" si="10"/>
        <v>BR:Singer,Brady</v>
      </c>
      <c r="AJ197" s="57" t="str">
        <f t="shared" si="11"/>
        <v>BP:Singer,Brady</v>
      </c>
      <c r="AK197" s="4" t="s">
        <v>5422</v>
      </c>
      <c r="AL197" s="4" t="s">
        <v>5689</v>
      </c>
    </row>
    <row r="198" spans="1:38" ht="14.45" customHeight="1" x14ac:dyDescent="0.2">
      <c r="A198" s="43" t="s">
        <v>3483</v>
      </c>
      <c r="B198" s="9" t="s">
        <v>3484</v>
      </c>
      <c r="C198" s="6" t="s">
        <v>2793</v>
      </c>
      <c r="D198" s="31" t="s">
        <v>75</v>
      </c>
      <c r="E198" s="37">
        <v>35646</v>
      </c>
      <c r="F198" s="17">
        <f t="shared" si="9"/>
        <v>23</v>
      </c>
      <c r="G198" s="17">
        <v>39</v>
      </c>
      <c r="H198" s="8">
        <v>14</v>
      </c>
      <c r="I198" s="8">
        <v>0</v>
      </c>
      <c r="J198" s="8">
        <v>4</v>
      </c>
      <c r="K198" s="8">
        <v>22.2</v>
      </c>
      <c r="L198" s="8">
        <v>26.2</v>
      </c>
      <c r="M198" s="8">
        <v>24.4</v>
      </c>
      <c r="N198" s="8">
        <v>0</v>
      </c>
      <c r="O198" s="50" t="s">
        <v>20</v>
      </c>
      <c r="P198" s="8">
        <v>12</v>
      </c>
      <c r="Q198" s="8">
        <v>12</v>
      </c>
      <c r="R198" s="8">
        <v>30</v>
      </c>
      <c r="S198" s="8">
        <v>1.8</v>
      </c>
      <c r="T198" s="8">
        <v>31.8</v>
      </c>
      <c r="U198" s="8">
        <v>1.8</v>
      </c>
      <c r="V198" s="8">
        <v>0</v>
      </c>
      <c r="W198" s="50" t="s">
        <v>230</v>
      </c>
      <c r="X198" s="8">
        <v>12</v>
      </c>
      <c r="Y198" s="50" t="s">
        <v>66</v>
      </c>
      <c r="Z198" s="50" t="s">
        <v>2035</v>
      </c>
      <c r="AA198" s="50" t="s">
        <v>1864</v>
      </c>
      <c r="AB198" s="8">
        <v>0</v>
      </c>
      <c r="AC198" s="8">
        <v>16</v>
      </c>
      <c r="AD198" s="50" t="s">
        <v>1848</v>
      </c>
      <c r="AE198" s="8" t="s">
        <v>31</v>
      </c>
      <c r="AF198" s="8">
        <v>12</v>
      </c>
      <c r="AG198" s="3" t="s">
        <v>2792</v>
      </c>
      <c r="AH198" s="8">
        <v>106940</v>
      </c>
      <c r="AI198" s="57" t="str">
        <f t="shared" si="10"/>
        <v>BR:Soroka,Mike</v>
      </c>
      <c r="AJ198" s="57" t="str">
        <f t="shared" si="11"/>
        <v>BP:Soroka,Mike</v>
      </c>
      <c r="AK198" s="4" t="s">
        <v>5433</v>
      </c>
      <c r="AL198" s="4" t="s">
        <v>5654</v>
      </c>
    </row>
    <row r="199" spans="1:38" ht="14.45" customHeight="1" x14ac:dyDescent="0.2">
      <c r="A199" s="31" t="s">
        <v>3483</v>
      </c>
      <c r="B199" s="8">
        <v>120</v>
      </c>
      <c r="C199" s="6" t="s">
        <v>2215</v>
      </c>
      <c r="D199" s="31" t="s">
        <v>528</v>
      </c>
      <c r="E199" s="37">
        <v>33107</v>
      </c>
      <c r="F199" s="17">
        <f t="shared" si="9"/>
        <v>30</v>
      </c>
      <c r="G199" s="17">
        <v>84</v>
      </c>
      <c r="H199" s="8">
        <v>30</v>
      </c>
      <c r="I199" s="8">
        <v>35</v>
      </c>
      <c r="J199" s="8">
        <v>9</v>
      </c>
      <c r="K199" s="8">
        <v>9.1</v>
      </c>
      <c r="L199" s="8">
        <v>18.100000000000001</v>
      </c>
      <c r="M199" s="8">
        <v>16.3</v>
      </c>
      <c r="N199" s="8">
        <v>0.2</v>
      </c>
      <c r="O199" s="50" t="s">
        <v>20</v>
      </c>
      <c r="P199" s="8">
        <v>0</v>
      </c>
      <c r="Q199" s="8">
        <v>37</v>
      </c>
      <c r="R199" s="8">
        <v>13</v>
      </c>
      <c r="S199" s="8">
        <v>15.6</v>
      </c>
      <c r="T199" s="8">
        <v>28.5</v>
      </c>
      <c r="U199" s="8">
        <v>25.8</v>
      </c>
      <c r="V199" s="8">
        <v>1.6</v>
      </c>
      <c r="W199" s="50" t="s">
        <v>61</v>
      </c>
      <c r="X199" s="8">
        <v>0</v>
      </c>
      <c r="Y199" s="50" t="s">
        <v>245</v>
      </c>
      <c r="Z199" s="50" t="s">
        <v>2214</v>
      </c>
      <c r="AA199" s="50" t="s">
        <v>1844</v>
      </c>
      <c r="AB199" s="8">
        <v>0</v>
      </c>
      <c r="AC199" s="8">
        <v>7</v>
      </c>
      <c r="AD199" s="50" t="s">
        <v>1855</v>
      </c>
      <c r="AE199" s="8" t="s">
        <v>31</v>
      </c>
      <c r="AF199" s="8">
        <v>10</v>
      </c>
      <c r="AG199" s="3" t="s">
        <v>2213</v>
      </c>
      <c r="AH199" s="8">
        <v>100323</v>
      </c>
      <c r="AI199" s="57" t="str">
        <f t="shared" si="10"/>
        <v>BR:Stratton,Chris</v>
      </c>
      <c r="AJ199" s="57" t="str">
        <f t="shared" si="11"/>
        <v>BP:Stratton,Chris</v>
      </c>
      <c r="AK199" s="4" t="s">
        <v>5447</v>
      </c>
      <c r="AL199" s="4" t="s">
        <v>6103</v>
      </c>
    </row>
    <row r="200" spans="1:38" ht="14.45" customHeight="1" x14ac:dyDescent="0.2">
      <c r="A200" s="31" t="s">
        <v>3483</v>
      </c>
      <c r="B200" s="8">
        <v>100</v>
      </c>
      <c r="C200" s="6" t="s">
        <v>2699</v>
      </c>
      <c r="D200" s="31" t="s">
        <v>99</v>
      </c>
      <c r="E200" s="37">
        <v>34455</v>
      </c>
      <c r="F200" s="17">
        <f t="shared" si="9"/>
        <v>27</v>
      </c>
      <c r="G200" s="17">
        <v>48</v>
      </c>
      <c r="H200" s="8">
        <v>17</v>
      </c>
      <c r="I200" s="8">
        <v>0</v>
      </c>
      <c r="J200" s="8">
        <v>21</v>
      </c>
      <c r="K200" s="8">
        <v>4.8</v>
      </c>
      <c r="L200" s="8">
        <v>25.8</v>
      </c>
      <c r="M200" s="8">
        <v>4.8</v>
      </c>
      <c r="N200" s="8">
        <v>0</v>
      </c>
      <c r="O200" s="50" t="s">
        <v>20</v>
      </c>
      <c r="P200" s="8">
        <v>6</v>
      </c>
      <c r="Q200" s="8">
        <v>39</v>
      </c>
      <c r="R200" s="8">
        <v>2</v>
      </c>
      <c r="S200" s="8">
        <v>0</v>
      </c>
      <c r="T200" s="8">
        <v>2</v>
      </c>
      <c r="U200" s="8">
        <v>0</v>
      </c>
      <c r="V200" s="8">
        <v>0</v>
      </c>
      <c r="W200" s="50" t="s">
        <v>230</v>
      </c>
      <c r="X200" s="8">
        <v>6</v>
      </c>
      <c r="Y200" s="50" t="s">
        <v>66</v>
      </c>
      <c r="Z200" s="50" t="s">
        <v>2231</v>
      </c>
      <c r="AA200" s="50" t="s">
        <v>2010</v>
      </c>
      <c r="AB200" s="8">
        <v>20</v>
      </c>
      <c r="AC200" s="8">
        <v>15</v>
      </c>
      <c r="AD200" s="50" t="s">
        <v>1855</v>
      </c>
      <c r="AE200" s="8" t="s">
        <v>31</v>
      </c>
      <c r="AF200" s="8">
        <v>10</v>
      </c>
      <c r="AG200" s="3" t="s">
        <v>2698</v>
      </c>
      <c r="AH200" s="8">
        <v>106989</v>
      </c>
      <c r="AI200" s="57" t="str">
        <f t="shared" si="10"/>
        <v>BR:Tate,Dillon</v>
      </c>
      <c r="AJ200" s="57" t="str">
        <f t="shared" si="11"/>
        <v>BP:Tate,Dillon</v>
      </c>
      <c r="AK200" s="4" t="s">
        <v>5463</v>
      </c>
      <c r="AL200" s="4" t="s">
        <v>5857</v>
      </c>
    </row>
    <row r="201" spans="1:38" ht="14.45" customHeight="1" x14ac:dyDescent="0.2">
      <c r="A201" s="43" t="s">
        <v>3483</v>
      </c>
      <c r="B201" s="9" t="s">
        <v>3484</v>
      </c>
      <c r="C201" s="6" t="s">
        <v>2352</v>
      </c>
      <c r="D201" s="31" t="s">
        <v>491</v>
      </c>
      <c r="E201" s="37">
        <v>34052</v>
      </c>
      <c r="F201" s="17">
        <f t="shared" si="9"/>
        <v>28</v>
      </c>
      <c r="G201" s="17">
        <v>70</v>
      </c>
      <c r="H201" s="8">
        <v>25</v>
      </c>
      <c r="I201" s="8">
        <v>36</v>
      </c>
      <c r="J201" s="8">
        <v>25</v>
      </c>
      <c r="K201" s="8">
        <v>6.2</v>
      </c>
      <c r="L201" s="8">
        <v>31.2</v>
      </c>
      <c r="M201" s="8">
        <v>14.2</v>
      </c>
      <c r="N201" s="8">
        <v>1</v>
      </c>
      <c r="O201" s="50" t="s">
        <v>178</v>
      </c>
      <c r="P201" s="8">
        <v>6</v>
      </c>
      <c r="Q201" s="8">
        <v>43</v>
      </c>
      <c r="R201" s="8">
        <v>5</v>
      </c>
      <c r="S201" s="8">
        <v>3.3</v>
      </c>
      <c r="T201" s="8">
        <v>8.3000000000000007</v>
      </c>
      <c r="U201" s="8">
        <v>4.4000000000000004</v>
      </c>
      <c r="V201" s="8">
        <v>0.4</v>
      </c>
      <c r="W201" s="50" t="s">
        <v>20</v>
      </c>
      <c r="X201" s="8">
        <v>8</v>
      </c>
      <c r="Y201" s="50" t="s">
        <v>66</v>
      </c>
      <c r="Z201" s="50" t="s">
        <v>2231</v>
      </c>
      <c r="AA201" s="50" t="s">
        <v>1849</v>
      </c>
      <c r="AB201" s="8">
        <v>0</v>
      </c>
      <c r="AC201" s="8">
        <v>18</v>
      </c>
      <c r="AD201" s="50" t="s">
        <v>1855</v>
      </c>
      <c r="AE201" s="8" t="s">
        <v>31</v>
      </c>
      <c r="AF201" s="8">
        <v>10</v>
      </c>
      <c r="AG201" s="3" t="s">
        <v>2351</v>
      </c>
      <c r="AH201" s="8">
        <v>100243</v>
      </c>
      <c r="AI201" s="57" t="str">
        <f t="shared" si="10"/>
        <v>BR:Wendelken,J.B.</v>
      </c>
      <c r="AJ201" s="57" t="str">
        <f t="shared" si="11"/>
        <v>BP:Wendelken,J.B.</v>
      </c>
      <c r="AK201" s="4" t="s">
        <v>5510</v>
      </c>
      <c r="AL201" s="4" t="s">
        <v>5945</v>
      </c>
    </row>
    <row r="202" spans="1:38" ht="14.45" customHeight="1" x14ac:dyDescent="0.2">
      <c r="A202" s="43" t="s">
        <v>3468</v>
      </c>
      <c r="B202" s="9" t="s">
        <v>3460</v>
      </c>
      <c r="C202" s="6" t="s">
        <v>2458</v>
      </c>
      <c r="D202" s="31" t="s">
        <v>528</v>
      </c>
      <c r="E202" s="37">
        <v>35159</v>
      </c>
      <c r="F202" s="17">
        <f t="shared" si="9"/>
        <v>25</v>
      </c>
      <c r="G202" s="17">
        <v>62</v>
      </c>
      <c r="H202" s="8">
        <v>22</v>
      </c>
      <c r="I202" s="8">
        <v>0</v>
      </c>
      <c r="J202" s="8">
        <v>35</v>
      </c>
      <c r="K202" s="8">
        <v>6</v>
      </c>
      <c r="L202" s="8">
        <v>41</v>
      </c>
      <c r="M202" s="8">
        <v>24</v>
      </c>
      <c r="N202" s="8">
        <v>6</v>
      </c>
      <c r="O202" s="50" t="s">
        <v>25</v>
      </c>
      <c r="P202" s="8">
        <v>12</v>
      </c>
      <c r="Q202" s="8">
        <v>30</v>
      </c>
      <c r="R202" s="8">
        <v>33</v>
      </c>
      <c r="S202" s="8">
        <v>1.2</v>
      </c>
      <c r="T202" s="8">
        <v>34.200000000000003</v>
      </c>
      <c r="U202" s="8">
        <v>4.8</v>
      </c>
      <c r="V202" s="8">
        <v>1.2</v>
      </c>
      <c r="W202" s="50" t="s">
        <v>64</v>
      </c>
      <c r="X202" s="8">
        <v>11</v>
      </c>
      <c r="Y202" s="50" t="s">
        <v>20</v>
      </c>
      <c r="Z202" s="50" t="s">
        <v>2035</v>
      </c>
      <c r="AA202" s="50" t="s">
        <v>1844</v>
      </c>
      <c r="AB202" s="8">
        <v>0</v>
      </c>
      <c r="AC202" s="8">
        <v>20</v>
      </c>
      <c r="AD202" s="50" t="s">
        <v>1859</v>
      </c>
      <c r="AE202" s="8" t="s">
        <v>31</v>
      </c>
      <c r="AF202" s="8">
        <v>10</v>
      </c>
      <c r="AG202" s="3" t="s">
        <v>2457</v>
      </c>
      <c r="AH202" s="8">
        <v>104816</v>
      </c>
      <c r="AI202" s="57" t="str">
        <f t="shared" si="10"/>
        <v>BR:Keller,Mitch</v>
      </c>
      <c r="AJ202" s="57" t="str">
        <f t="shared" si="11"/>
        <v>BP:Keller,Mitch</v>
      </c>
      <c r="AK202" s="4" t="s">
        <v>5598</v>
      </c>
      <c r="AL202" s="4" t="s">
        <v>5717</v>
      </c>
    </row>
    <row r="203" spans="1:38" ht="14.45" customHeight="1" x14ac:dyDescent="0.2">
      <c r="A203" s="33" t="s">
        <v>3492</v>
      </c>
      <c r="B203" s="15">
        <v>213</v>
      </c>
      <c r="C203" s="2" t="s">
        <v>6391</v>
      </c>
      <c r="D203" s="33" t="s">
        <v>508</v>
      </c>
      <c r="E203" s="37">
        <v>37121</v>
      </c>
      <c r="F203" s="17">
        <f t="shared" si="9"/>
        <v>19</v>
      </c>
      <c r="G203" s="17"/>
      <c r="H203" s="8"/>
      <c r="I203" s="8"/>
      <c r="J203" s="8"/>
      <c r="K203" s="8"/>
      <c r="L203" s="8"/>
      <c r="M203" s="8"/>
      <c r="N203" s="8"/>
      <c r="O203" s="50"/>
      <c r="P203" s="8"/>
      <c r="Q203" s="8"/>
      <c r="R203" s="8"/>
      <c r="S203" s="8"/>
      <c r="T203" s="8"/>
      <c r="U203" s="8"/>
      <c r="V203" s="8"/>
      <c r="W203" s="50"/>
      <c r="X203" s="8"/>
      <c r="Y203" s="50"/>
      <c r="Z203" s="50"/>
      <c r="AA203" s="50"/>
      <c r="AB203" s="8"/>
      <c r="AC203" s="8"/>
      <c r="AD203" s="50"/>
      <c r="AE203" s="8"/>
      <c r="AF203" s="8"/>
      <c r="AG203" s="3" t="s">
        <v>6392</v>
      </c>
      <c r="AH203" s="10">
        <v>147751</v>
      </c>
      <c r="AI203" s="57" t="str">
        <f t="shared" si="10"/>
        <v>BR:Abel,Mick</v>
      </c>
      <c r="AJ203" s="57" t="str">
        <f t="shared" si="11"/>
        <v>BP:Abel,Mick</v>
      </c>
      <c r="AK203" s="61" t="str">
        <f>_xlfn.CONCAT("https://www.baseball-reference.com/register/player.fcgi?id=", AG203)</f>
        <v>https://www.baseball-reference.com/register/player.fcgi?id=abel--000mcl</v>
      </c>
      <c r="AL203" s="61" t="s">
        <v>6393</v>
      </c>
    </row>
    <row r="204" spans="1:38" ht="14.45" customHeight="1" x14ac:dyDescent="0.2">
      <c r="A204" s="33" t="s">
        <v>3492</v>
      </c>
      <c r="B204" s="10">
        <v>93</v>
      </c>
      <c r="C204" s="6" t="s">
        <v>1955</v>
      </c>
      <c r="D204" s="31" t="s">
        <v>587</v>
      </c>
      <c r="E204" s="37">
        <v>32872</v>
      </c>
      <c r="F204" s="17">
        <f t="shared" si="9"/>
        <v>31</v>
      </c>
      <c r="G204" s="17">
        <v>168</v>
      </c>
      <c r="H204" s="8">
        <v>60</v>
      </c>
      <c r="I204" s="8">
        <v>12</v>
      </c>
      <c r="J204" s="8">
        <v>4</v>
      </c>
      <c r="K204" s="8">
        <v>30.9</v>
      </c>
      <c r="L204" s="8">
        <v>34.9</v>
      </c>
      <c r="M204" s="8">
        <v>51.9</v>
      </c>
      <c r="N204" s="8">
        <v>1.4</v>
      </c>
      <c r="O204" s="50" t="s">
        <v>61</v>
      </c>
      <c r="P204" s="8">
        <v>3</v>
      </c>
      <c r="Q204" s="8">
        <v>9</v>
      </c>
      <c r="R204" s="8">
        <v>16</v>
      </c>
      <c r="S204" s="8">
        <v>12.1</v>
      </c>
      <c r="T204" s="8">
        <v>28.1</v>
      </c>
      <c r="U204" s="8">
        <v>22.6</v>
      </c>
      <c r="V204" s="8">
        <v>0</v>
      </c>
      <c r="W204" s="50" t="s">
        <v>20</v>
      </c>
      <c r="X204" s="8">
        <v>3</v>
      </c>
      <c r="Y204" s="50" t="s">
        <v>51</v>
      </c>
      <c r="Z204" s="50" t="s">
        <v>1951</v>
      </c>
      <c r="AA204" s="50" t="s">
        <v>1954</v>
      </c>
      <c r="AB204" s="8">
        <v>0</v>
      </c>
      <c r="AC204" s="8">
        <v>3</v>
      </c>
      <c r="AD204" s="50" t="s">
        <v>1885</v>
      </c>
      <c r="AE204" s="8" t="s">
        <v>31</v>
      </c>
      <c r="AF204" s="8">
        <v>12</v>
      </c>
      <c r="AG204" s="3" t="s">
        <v>1953</v>
      </c>
      <c r="AH204" s="8">
        <v>65947</v>
      </c>
      <c r="AI204" s="57" t="str">
        <f t="shared" si="10"/>
        <v>BR:Anderson,Tyler*</v>
      </c>
      <c r="AJ204" s="57" t="str">
        <f t="shared" si="11"/>
        <v>BP:Anderson,Tyler*</v>
      </c>
      <c r="AK204" s="4" t="s">
        <v>4920</v>
      </c>
      <c r="AL204" s="4" t="s">
        <v>6143</v>
      </c>
    </row>
    <row r="205" spans="1:38" ht="14.45" customHeight="1" x14ac:dyDescent="0.2">
      <c r="A205" s="31" t="s">
        <v>3492</v>
      </c>
      <c r="B205" s="8">
        <v>293</v>
      </c>
      <c r="C205" s="6" t="s">
        <v>2369</v>
      </c>
      <c r="D205" s="31" t="s">
        <v>132</v>
      </c>
      <c r="E205" s="37">
        <v>32015</v>
      </c>
      <c r="F205" s="17">
        <f t="shared" si="9"/>
        <v>33</v>
      </c>
      <c r="G205" s="17">
        <v>70</v>
      </c>
      <c r="H205" s="8">
        <v>25</v>
      </c>
      <c r="I205" s="8">
        <v>24</v>
      </c>
      <c r="J205" s="8">
        <v>22</v>
      </c>
      <c r="K205" s="8">
        <v>18</v>
      </c>
      <c r="L205" s="8">
        <v>40</v>
      </c>
      <c r="M205" s="8">
        <v>32.299999999999997</v>
      </c>
      <c r="N205" s="8">
        <v>0</v>
      </c>
      <c r="O205" s="50" t="s">
        <v>20</v>
      </c>
      <c r="P205" s="8">
        <v>0</v>
      </c>
      <c r="Q205" s="8">
        <v>42</v>
      </c>
      <c r="R205" s="8">
        <v>1</v>
      </c>
      <c r="S205" s="8">
        <v>13.2</v>
      </c>
      <c r="T205" s="8">
        <v>14.2</v>
      </c>
      <c r="U205" s="8">
        <v>18.7</v>
      </c>
      <c r="V205" s="8">
        <v>0</v>
      </c>
      <c r="W205" s="50" t="s">
        <v>20</v>
      </c>
      <c r="X205" s="8">
        <v>0</v>
      </c>
      <c r="Y205" s="50" t="s">
        <v>66</v>
      </c>
      <c r="Z205" s="50" t="s">
        <v>2204</v>
      </c>
      <c r="AA205" s="50" t="s">
        <v>1844</v>
      </c>
      <c r="AB205" s="8">
        <v>20</v>
      </c>
      <c r="AC205" s="8">
        <v>8</v>
      </c>
      <c r="AD205" s="50" t="s">
        <v>1855</v>
      </c>
      <c r="AE205" s="8" t="s">
        <v>31</v>
      </c>
      <c r="AF205" s="8">
        <v>14</v>
      </c>
      <c r="AG205" s="3" t="s">
        <v>2368</v>
      </c>
      <c r="AH205" s="8">
        <v>55617</v>
      </c>
      <c r="AI205" s="57" t="str">
        <f t="shared" si="10"/>
        <v>BR:Brasier,Ryan</v>
      </c>
      <c r="AJ205" s="57" t="str">
        <f t="shared" si="11"/>
        <v>BP:Brasier,Ryan</v>
      </c>
      <c r="AK205" s="4" t="s">
        <v>4968</v>
      </c>
      <c r="AL205" s="4" t="s">
        <v>6236</v>
      </c>
    </row>
    <row r="206" spans="1:38" ht="14.45" customHeight="1" x14ac:dyDescent="0.2">
      <c r="A206" s="43" t="s">
        <v>3492</v>
      </c>
      <c r="B206" s="9" t="s">
        <v>3484</v>
      </c>
      <c r="C206" s="6" t="s">
        <v>2446</v>
      </c>
      <c r="D206" s="31" t="s">
        <v>625</v>
      </c>
      <c r="E206" s="37">
        <v>34352</v>
      </c>
      <c r="F206" s="17">
        <f t="shared" si="9"/>
        <v>27</v>
      </c>
      <c r="G206" s="17">
        <v>62</v>
      </c>
      <c r="H206" s="8">
        <v>22</v>
      </c>
      <c r="I206" s="8">
        <v>24</v>
      </c>
      <c r="J206" s="8">
        <v>28</v>
      </c>
      <c r="K206" s="8">
        <v>0.7</v>
      </c>
      <c r="L206" s="8">
        <v>28.7</v>
      </c>
      <c r="M206" s="8">
        <v>2.5</v>
      </c>
      <c r="N206" s="8">
        <v>0.6</v>
      </c>
      <c r="O206" s="50" t="s">
        <v>178</v>
      </c>
      <c r="P206" s="8">
        <v>4</v>
      </c>
      <c r="Q206" s="8">
        <v>35</v>
      </c>
      <c r="R206" s="8">
        <v>13</v>
      </c>
      <c r="S206" s="8">
        <v>2.7</v>
      </c>
      <c r="T206" s="8">
        <v>15.7</v>
      </c>
      <c r="U206" s="8">
        <v>10.5</v>
      </c>
      <c r="V206" s="8">
        <v>2.6</v>
      </c>
      <c r="W206" s="50" t="s">
        <v>242</v>
      </c>
      <c r="X206" s="8">
        <v>3</v>
      </c>
      <c r="Y206" s="50" t="s">
        <v>66</v>
      </c>
      <c r="Z206" s="50" t="s">
        <v>2255</v>
      </c>
      <c r="AA206" s="50" t="s">
        <v>1844</v>
      </c>
      <c r="AB206" s="8">
        <v>0</v>
      </c>
      <c r="AC206" s="8">
        <v>0</v>
      </c>
      <c r="AD206" s="50" t="s">
        <v>1855</v>
      </c>
      <c r="AE206" s="8" t="s">
        <v>31</v>
      </c>
      <c r="AF206" s="8">
        <v>10</v>
      </c>
      <c r="AG206" s="3" t="s">
        <v>2445</v>
      </c>
      <c r="AH206" s="8">
        <v>104483</v>
      </c>
      <c r="AI206" s="57" t="str">
        <f t="shared" si="10"/>
        <v>BR:Castillo,Diego</v>
      </c>
      <c r="AJ206" s="57" t="str">
        <f t="shared" si="11"/>
        <v>BP:Castillo,Diego</v>
      </c>
      <c r="AK206" s="4" t="s">
        <v>4998</v>
      </c>
      <c r="AL206" s="4" t="s">
        <v>5876</v>
      </c>
    </row>
    <row r="207" spans="1:38" ht="14.45" customHeight="1" x14ac:dyDescent="0.2">
      <c r="A207" s="43" t="s">
        <v>3492</v>
      </c>
      <c r="B207" s="9" t="s">
        <v>3484</v>
      </c>
      <c r="C207" s="6" t="s">
        <v>1905</v>
      </c>
      <c r="D207" s="31" t="s">
        <v>548</v>
      </c>
      <c r="E207" s="37">
        <v>34007</v>
      </c>
      <c r="F207" s="17">
        <f t="shared" si="9"/>
        <v>28</v>
      </c>
      <c r="G207" s="17">
        <v>194</v>
      </c>
      <c r="H207" s="8">
        <v>69</v>
      </c>
      <c r="I207" s="8">
        <v>11</v>
      </c>
      <c r="J207" s="8">
        <v>2</v>
      </c>
      <c r="K207" s="8">
        <v>9.1</v>
      </c>
      <c r="L207" s="8">
        <v>11.1</v>
      </c>
      <c r="M207" s="8">
        <v>11.6</v>
      </c>
      <c r="N207" s="8">
        <v>0</v>
      </c>
      <c r="O207" s="50" t="s">
        <v>20</v>
      </c>
      <c r="P207" s="8">
        <v>7</v>
      </c>
      <c r="Q207" s="8">
        <v>37</v>
      </c>
      <c r="R207" s="8">
        <v>9</v>
      </c>
      <c r="S207" s="8">
        <v>15</v>
      </c>
      <c r="T207" s="8">
        <v>24</v>
      </c>
      <c r="U207" s="8">
        <v>29.5</v>
      </c>
      <c r="V207" s="8">
        <v>4</v>
      </c>
      <c r="W207" s="50" t="s">
        <v>113</v>
      </c>
      <c r="X207" s="8">
        <v>4</v>
      </c>
      <c r="Y207" s="50" t="s">
        <v>66</v>
      </c>
      <c r="Z207" s="50" t="s">
        <v>1876</v>
      </c>
      <c r="AA207" s="50" t="s">
        <v>1844</v>
      </c>
      <c r="AB207" s="8">
        <v>0</v>
      </c>
      <c r="AC207" s="8">
        <v>6</v>
      </c>
      <c r="AD207" s="50" t="s">
        <v>1848</v>
      </c>
      <c r="AE207" s="8" t="s">
        <v>31</v>
      </c>
      <c r="AF207" s="8">
        <v>14</v>
      </c>
      <c r="AG207" s="3" t="s">
        <v>1904</v>
      </c>
      <c r="AH207" s="8">
        <v>70977</v>
      </c>
      <c r="AI207" s="57" t="str">
        <f t="shared" si="10"/>
        <v>BR:Davies,Zach</v>
      </c>
      <c r="AJ207" s="57" t="str">
        <f t="shared" si="11"/>
        <v>BP:Davies,Zach</v>
      </c>
      <c r="AK207" s="4" t="s">
        <v>5547</v>
      </c>
      <c r="AL207" s="4" t="s">
        <v>5960</v>
      </c>
    </row>
    <row r="208" spans="1:38" ht="14.45" customHeight="1" x14ac:dyDescent="0.2">
      <c r="A208" s="43" t="s">
        <v>3492</v>
      </c>
      <c r="B208" s="9" t="s">
        <v>3484</v>
      </c>
      <c r="C208" s="6" t="s">
        <v>2514</v>
      </c>
      <c r="D208" s="31" t="s">
        <v>491</v>
      </c>
      <c r="E208" s="37">
        <v>31798</v>
      </c>
      <c r="F208" s="17">
        <f t="shared" si="9"/>
        <v>34</v>
      </c>
      <c r="G208" s="17">
        <v>59</v>
      </c>
      <c r="H208" s="8">
        <v>21</v>
      </c>
      <c r="I208" s="8">
        <v>36</v>
      </c>
      <c r="J208" s="8">
        <v>30</v>
      </c>
      <c r="K208" s="8">
        <v>5.3</v>
      </c>
      <c r="L208" s="8">
        <v>35.299999999999997</v>
      </c>
      <c r="M208" s="8">
        <v>5.3</v>
      </c>
      <c r="N208" s="8">
        <v>0</v>
      </c>
      <c r="O208" s="50" t="s">
        <v>20</v>
      </c>
      <c r="P208" s="8">
        <v>1</v>
      </c>
      <c r="Q208" s="8">
        <v>64</v>
      </c>
      <c r="R208" s="8">
        <v>14</v>
      </c>
      <c r="S208" s="8">
        <v>0</v>
      </c>
      <c r="T208" s="8">
        <v>14</v>
      </c>
      <c r="U208" s="8">
        <v>0</v>
      </c>
      <c r="V208" s="8">
        <v>0</v>
      </c>
      <c r="W208" s="50" t="s">
        <v>230</v>
      </c>
      <c r="X208" s="8">
        <v>0</v>
      </c>
      <c r="Y208" s="50" t="s">
        <v>66</v>
      </c>
      <c r="Z208" s="50" t="s">
        <v>2204</v>
      </c>
      <c r="AA208" s="50" t="s">
        <v>1844</v>
      </c>
      <c r="AB208" s="8">
        <v>0</v>
      </c>
      <c r="AC208" s="8">
        <v>0</v>
      </c>
      <c r="AD208" s="50" t="s">
        <v>1890</v>
      </c>
      <c r="AE208" s="8" t="s">
        <v>31</v>
      </c>
      <c r="AF208" s="8">
        <v>10</v>
      </c>
      <c r="AG208" s="3" t="s">
        <v>2513</v>
      </c>
      <c r="AH208" s="8">
        <v>55842</v>
      </c>
      <c r="AI208" s="57" t="str">
        <f t="shared" si="10"/>
        <v>BR:Diekman,Jake*</v>
      </c>
      <c r="AJ208" s="57" t="str">
        <f t="shared" si="11"/>
        <v>BP:Diekman,Jake*</v>
      </c>
      <c r="AK208" s="4" t="s">
        <v>5050</v>
      </c>
      <c r="AL208" s="4" t="s">
        <v>6251</v>
      </c>
    </row>
    <row r="209" spans="1:38" ht="14.45" customHeight="1" x14ac:dyDescent="0.2">
      <c r="A209" s="31" t="s">
        <v>3492</v>
      </c>
      <c r="B209" s="8">
        <v>33</v>
      </c>
      <c r="C209" s="6" t="s">
        <v>2084</v>
      </c>
      <c r="D209" s="31" t="s">
        <v>565</v>
      </c>
      <c r="E209" s="37">
        <v>34964</v>
      </c>
      <c r="F209" s="17">
        <f t="shared" si="9"/>
        <v>25</v>
      </c>
      <c r="G209" s="17">
        <v>129</v>
      </c>
      <c r="H209" s="8">
        <v>46</v>
      </c>
      <c r="I209" s="8">
        <v>26</v>
      </c>
      <c r="J209" s="8">
        <v>31</v>
      </c>
      <c r="K209" s="8">
        <v>5.0999999999999996</v>
      </c>
      <c r="L209" s="8">
        <v>36.1</v>
      </c>
      <c r="M209" s="8">
        <v>20.100000000000001</v>
      </c>
      <c r="N209" s="8">
        <v>5</v>
      </c>
      <c r="O209" s="50" t="s">
        <v>25</v>
      </c>
      <c r="P209" s="8">
        <v>2</v>
      </c>
      <c r="Q209" s="8">
        <v>9</v>
      </c>
      <c r="R209" s="8">
        <v>14</v>
      </c>
      <c r="S209" s="8">
        <v>4.2</v>
      </c>
      <c r="T209" s="8">
        <v>18.100000000000001</v>
      </c>
      <c r="U209" s="8">
        <v>15.2</v>
      </c>
      <c r="V209" s="8">
        <v>3.6</v>
      </c>
      <c r="W209" s="50" t="s">
        <v>52</v>
      </c>
      <c r="X209" s="8">
        <v>2</v>
      </c>
      <c r="Y209" s="50" t="s">
        <v>245</v>
      </c>
      <c r="Z209" s="50" t="s">
        <v>1915</v>
      </c>
      <c r="AA209" s="50" t="s">
        <v>1844</v>
      </c>
      <c r="AB209" s="8">
        <v>0</v>
      </c>
      <c r="AC209" s="8">
        <v>0</v>
      </c>
      <c r="AD209" s="50" t="s">
        <v>1855</v>
      </c>
      <c r="AE209" s="8" t="s">
        <v>31</v>
      </c>
      <c r="AF209" s="8">
        <v>10</v>
      </c>
      <c r="AG209" s="3" t="s">
        <v>2083</v>
      </c>
      <c r="AH209" s="8">
        <v>107737</v>
      </c>
      <c r="AI209" s="57" t="str">
        <f t="shared" si="10"/>
        <v>BR:Dunn,Justin</v>
      </c>
      <c r="AJ209" s="57" t="str">
        <f t="shared" si="11"/>
        <v>BP:Dunn,Justin</v>
      </c>
      <c r="AK209" s="4" t="s">
        <v>5059</v>
      </c>
      <c r="AL209" s="4" t="s">
        <v>5744</v>
      </c>
    </row>
    <row r="210" spans="1:38" ht="14.45" customHeight="1" x14ac:dyDescent="0.2">
      <c r="A210" s="31" t="s">
        <v>3492</v>
      </c>
      <c r="B210" s="8">
        <v>113</v>
      </c>
      <c r="C210" s="6" t="s">
        <v>2072</v>
      </c>
      <c r="D210" s="31" t="s">
        <v>132</v>
      </c>
      <c r="E210" s="37">
        <v>32917</v>
      </c>
      <c r="F210" s="17">
        <f t="shared" si="9"/>
        <v>31</v>
      </c>
      <c r="G210" s="17">
        <v>135</v>
      </c>
      <c r="H210" s="8">
        <v>48</v>
      </c>
      <c r="I210" s="8">
        <v>39</v>
      </c>
      <c r="J210" s="8">
        <v>0</v>
      </c>
      <c r="K210" s="8">
        <v>8.9</v>
      </c>
      <c r="L210" s="8">
        <v>8.9</v>
      </c>
      <c r="M210" s="8">
        <v>22.4</v>
      </c>
      <c r="N210" s="8">
        <v>1.8</v>
      </c>
      <c r="O210" s="50" t="s">
        <v>18</v>
      </c>
      <c r="P210" s="8">
        <v>12</v>
      </c>
      <c r="Q210" s="8">
        <v>24</v>
      </c>
      <c r="R210" s="8">
        <v>0</v>
      </c>
      <c r="S210" s="8">
        <v>31.9</v>
      </c>
      <c r="T210" s="8">
        <v>31.9</v>
      </c>
      <c r="U210" s="8">
        <v>53.8</v>
      </c>
      <c r="V210" s="8">
        <v>3.6</v>
      </c>
      <c r="W210" s="50" t="s">
        <v>113</v>
      </c>
      <c r="X210" s="8">
        <v>9</v>
      </c>
      <c r="Y210" s="50" t="s">
        <v>97</v>
      </c>
      <c r="Z210" s="50" t="s">
        <v>1915</v>
      </c>
      <c r="AA210" s="50" t="s">
        <v>1864</v>
      </c>
      <c r="AB210" s="8">
        <v>0</v>
      </c>
      <c r="AC210" s="8">
        <v>9</v>
      </c>
      <c r="AD210" s="50" t="s">
        <v>1859</v>
      </c>
      <c r="AE210" s="8" t="s">
        <v>31</v>
      </c>
      <c r="AF210" s="8">
        <v>10</v>
      </c>
      <c r="AG210" s="3" t="s">
        <v>2071</v>
      </c>
      <c r="AH210" s="8">
        <v>57820</v>
      </c>
      <c r="AI210" s="57" t="str">
        <f t="shared" si="10"/>
        <v>BR:Eovaldi,Nathan</v>
      </c>
      <c r="AJ210" s="57" t="str">
        <f t="shared" si="11"/>
        <v>BP:Eovaldi,Nathan</v>
      </c>
      <c r="AK210" s="4" t="s">
        <v>5065</v>
      </c>
      <c r="AL210" s="4" t="s">
        <v>6139</v>
      </c>
    </row>
    <row r="211" spans="1:38" ht="14.45" customHeight="1" x14ac:dyDescent="0.2">
      <c r="A211" s="31" t="s">
        <v>3492</v>
      </c>
      <c r="B211" s="8">
        <v>273</v>
      </c>
      <c r="C211" s="6" t="s">
        <v>2492</v>
      </c>
      <c r="D211" s="31" t="s">
        <v>99</v>
      </c>
      <c r="E211" s="37">
        <v>33811</v>
      </c>
      <c r="F211" s="17">
        <f t="shared" si="9"/>
        <v>28</v>
      </c>
      <c r="G211" s="17">
        <v>62</v>
      </c>
      <c r="H211" s="8">
        <v>22</v>
      </c>
      <c r="I211" s="8">
        <v>36</v>
      </c>
      <c r="J211" s="8">
        <v>3</v>
      </c>
      <c r="K211" s="8">
        <v>20</v>
      </c>
      <c r="L211" s="8">
        <v>23</v>
      </c>
      <c r="M211" s="8">
        <v>40.1</v>
      </c>
      <c r="N211" s="8">
        <v>3.8</v>
      </c>
      <c r="O211" s="50" t="s">
        <v>41</v>
      </c>
      <c r="P211" s="8">
        <v>0</v>
      </c>
      <c r="Q211" s="8">
        <v>35</v>
      </c>
      <c r="R211" s="8">
        <v>17</v>
      </c>
      <c r="S211" s="8">
        <v>8.1</v>
      </c>
      <c r="T211" s="8">
        <v>25.1</v>
      </c>
      <c r="U211" s="8">
        <v>8.1</v>
      </c>
      <c r="V211" s="8">
        <v>0</v>
      </c>
      <c r="W211" s="50" t="s">
        <v>20</v>
      </c>
      <c r="X211" s="8">
        <v>1</v>
      </c>
      <c r="Y211" s="50" t="s">
        <v>20</v>
      </c>
      <c r="Z211" s="50" t="s">
        <v>2204</v>
      </c>
      <c r="AA211" s="50" t="s">
        <v>1871</v>
      </c>
      <c r="AB211" s="8">
        <v>0</v>
      </c>
      <c r="AC211" s="8">
        <v>20</v>
      </c>
      <c r="AD211" s="50" t="s">
        <v>1890</v>
      </c>
      <c r="AE211" s="8" t="s">
        <v>31</v>
      </c>
      <c r="AF211" s="8">
        <v>10</v>
      </c>
      <c r="AG211" s="3" t="s">
        <v>2491</v>
      </c>
      <c r="AH211" s="8">
        <v>103372</v>
      </c>
      <c r="AI211" s="57" t="str">
        <f t="shared" si="10"/>
        <v>BR:Fry,Paul*</v>
      </c>
      <c r="AJ211" s="57" t="str">
        <f t="shared" si="11"/>
        <v>BP:Fry,Paul*</v>
      </c>
      <c r="AK211" s="4" t="s">
        <v>5095</v>
      </c>
      <c r="AL211" s="4" t="s">
        <v>6000</v>
      </c>
    </row>
    <row r="212" spans="1:38" ht="14.45" customHeight="1" x14ac:dyDescent="0.2">
      <c r="A212" s="31" t="s">
        <v>3492</v>
      </c>
      <c r="B212" s="8">
        <v>233</v>
      </c>
      <c r="C212" s="4" t="s">
        <v>2278</v>
      </c>
      <c r="D212" s="31" t="s">
        <v>449</v>
      </c>
      <c r="E212" s="37">
        <v>34844</v>
      </c>
      <c r="F212" s="17">
        <f t="shared" si="9"/>
        <v>26</v>
      </c>
      <c r="G212" s="17">
        <v>76</v>
      </c>
      <c r="H212" s="8">
        <v>27</v>
      </c>
      <c r="I212" s="8">
        <v>27</v>
      </c>
      <c r="J212" s="8">
        <v>24</v>
      </c>
      <c r="K212" s="8">
        <v>11.5</v>
      </c>
      <c r="L212" s="8">
        <v>35.5</v>
      </c>
      <c r="M212" s="8">
        <v>29.5</v>
      </c>
      <c r="N212" s="8">
        <v>4</v>
      </c>
      <c r="O212" s="50" t="s">
        <v>113</v>
      </c>
      <c r="P212" s="8">
        <v>0</v>
      </c>
      <c r="Q212" s="8">
        <v>18</v>
      </c>
      <c r="R212" s="8">
        <v>0</v>
      </c>
      <c r="S212" s="8">
        <v>27.5</v>
      </c>
      <c r="T212" s="8">
        <v>27.5</v>
      </c>
      <c r="U212" s="8">
        <v>44.5</v>
      </c>
      <c r="V212" s="8">
        <v>1.8</v>
      </c>
      <c r="W212" s="50" t="s">
        <v>61</v>
      </c>
      <c r="X212" s="8">
        <v>3</v>
      </c>
      <c r="Y212" s="50" t="s">
        <v>66</v>
      </c>
      <c r="Z212" s="50" t="s">
        <v>2040</v>
      </c>
      <c r="AA212" s="50" t="s">
        <v>2277</v>
      </c>
      <c r="AB212" s="8">
        <v>0</v>
      </c>
      <c r="AC212" s="8">
        <v>0</v>
      </c>
      <c r="AD212" s="50" t="s">
        <v>1855</v>
      </c>
      <c r="AE212" s="8" t="s">
        <v>31</v>
      </c>
      <c r="AF212" s="8">
        <v>10</v>
      </c>
      <c r="AG212" s="3" t="s">
        <v>2276</v>
      </c>
      <c r="AH212" s="8">
        <v>108053</v>
      </c>
      <c r="AI212" s="57" t="str">
        <f t="shared" si="10"/>
        <v>BR:King,Michael</v>
      </c>
      <c r="AJ212" s="57" t="str">
        <f t="shared" si="11"/>
        <v>BP:King,Michael</v>
      </c>
      <c r="AK212" s="4" t="s">
        <v>5209</v>
      </c>
      <c r="AL212" s="4" t="s">
        <v>5773</v>
      </c>
    </row>
    <row r="213" spans="1:38" ht="14.45" customHeight="1" x14ac:dyDescent="0.2">
      <c r="A213" s="31" t="s">
        <v>3492</v>
      </c>
      <c r="B213" s="8">
        <v>153</v>
      </c>
      <c r="C213" s="4" t="s">
        <v>2624</v>
      </c>
      <c r="D213" s="31" t="s">
        <v>99</v>
      </c>
      <c r="E213" s="7">
        <v>35071</v>
      </c>
      <c r="F213" s="17">
        <f t="shared" si="9"/>
        <v>25</v>
      </c>
      <c r="G213" s="17">
        <v>53</v>
      </c>
      <c r="H213" s="8">
        <v>19</v>
      </c>
      <c r="I213" s="8">
        <v>36</v>
      </c>
      <c r="J213" s="8">
        <v>21</v>
      </c>
      <c r="K213" s="8">
        <v>2.2999999999999998</v>
      </c>
      <c r="L213" s="8">
        <v>23.3</v>
      </c>
      <c r="M213" s="8">
        <v>5.5</v>
      </c>
      <c r="N213" s="8">
        <v>0</v>
      </c>
      <c r="O213" s="50" t="s">
        <v>230</v>
      </c>
      <c r="P213" s="8">
        <v>0</v>
      </c>
      <c r="Q213" s="8">
        <v>29</v>
      </c>
      <c r="R213" s="8">
        <v>21</v>
      </c>
      <c r="S213" s="8">
        <v>12.6</v>
      </c>
      <c r="T213" s="8">
        <v>33.5</v>
      </c>
      <c r="U213" s="8">
        <v>29.6</v>
      </c>
      <c r="V213" s="8">
        <v>0</v>
      </c>
      <c r="W213" s="50" t="s">
        <v>230</v>
      </c>
      <c r="X213" s="8">
        <v>0</v>
      </c>
      <c r="Y213" s="50" t="s">
        <v>66</v>
      </c>
      <c r="Z213" s="50" t="s">
        <v>1915</v>
      </c>
      <c r="AA213" s="50" t="s">
        <v>1844</v>
      </c>
      <c r="AB213" s="8">
        <v>0</v>
      </c>
      <c r="AC213" s="8">
        <v>0</v>
      </c>
      <c r="AD213" s="50" t="s">
        <v>1855</v>
      </c>
      <c r="AE213" s="8" t="s">
        <v>31</v>
      </c>
      <c r="AF213" s="8">
        <v>10</v>
      </c>
      <c r="AG213" s="3" t="s">
        <v>2623</v>
      </c>
      <c r="AH213" s="8">
        <v>108953</v>
      </c>
      <c r="AI213" s="57" t="str">
        <f t="shared" si="10"/>
        <v>BR:Kremer,Dean</v>
      </c>
      <c r="AJ213" s="57" t="str">
        <f t="shared" si="11"/>
        <v>BP:Kremer,Dean</v>
      </c>
      <c r="AK213" s="4" t="s">
        <v>5218</v>
      </c>
      <c r="AL213" s="4" t="s">
        <v>5728</v>
      </c>
    </row>
    <row r="214" spans="1:38" ht="14.45" customHeight="1" x14ac:dyDescent="0.2">
      <c r="A214" s="43" t="s">
        <v>3492</v>
      </c>
      <c r="B214" s="9" t="s">
        <v>3484</v>
      </c>
      <c r="C214" s="6" t="s">
        <v>2027</v>
      </c>
      <c r="D214" s="31" t="s">
        <v>491</v>
      </c>
      <c r="E214" s="37">
        <v>33635</v>
      </c>
      <c r="F214" s="17">
        <f t="shared" si="9"/>
        <v>29</v>
      </c>
      <c r="G214" s="17">
        <v>152</v>
      </c>
      <c r="H214" s="8">
        <v>54</v>
      </c>
      <c r="I214" s="8">
        <v>16</v>
      </c>
      <c r="J214" s="8">
        <v>0</v>
      </c>
      <c r="K214" s="8">
        <v>20.5</v>
      </c>
      <c r="L214" s="8">
        <v>20.5</v>
      </c>
      <c r="M214" s="8">
        <v>48.8</v>
      </c>
      <c r="N214" s="8">
        <v>5.8</v>
      </c>
      <c r="O214" s="50" t="s">
        <v>24</v>
      </c>
      <c r="P214" s="8">
        <v>12</v>
      </c>
      <c r="Q214" s="8">
        <v>19</v>
      </c>
      <c r="R214" s="8">
        <v>0</v>
      </c>
      <c r="S214" s="8">
        <v>24.6</v>
      </c>
      <c r="T214" s="8">
        <v>24.6</v>
      </c>
      <c r="U214" s="8">
        <v>32.799999999999997</v>
      </c>
      <c r="V214" s="8">
        <v>1</v>
      </c>
      <c r="W214" s="50" t="s">
        <v>38</v>
      </c>
      <c r="X214" s="8">
        <v>12</v>
      </c>
      <c r="Y214" s="50" t="s">
        <v>82</v>
      </c>
      <c r="Z214" s="50" t="s">
        <v>1915</v>
      </c>
      <c r="AA214" s="50" t="s">
        <v>1871</v>
      </c>
      <c r="AB214" s="8">
        <v>0</v>
      </c>
      <c r="AC214" s="8">
        <v>3</v>
      </c>
      <c r="AD214" s="50" t="s">
        <v>1855</v>
      </c>
      <c r="AE214" s="8" t="s">
        <v>31</v>
      </c>
      <c r="AF214" s="8">
        <v>10</v>
      </c>
      <c r="AG214" s="3" t="s">
        <v>2026</v>
      </c>
      <c r="AH214" s="8">
        <v>103721</v>
      </c>
      <c r="AI214" s="57" t="str">
        <f t="shared" si="10"/>
        <v>BR:Manaea,Sean*</v>
      </c>
      <c r="AJ214" s="57" t="str">
        <f t="shared" si="11"/>
        <v>BP:Manaea,Sean*</v>
      </c>
      <c r="AK214" s="4" t="s">
        <v>5254</v>
      </c>
      <c r="AL214" s="4" t="s">
        <v>6019</v>
      </c>
    </row>
    <row r="215" spans="1:38" ht="14.45" customHeight="1" x14ac:dyDescent="0.2">
      <c r="A215" s="31" t="s">
        <v>3492</v>
      </c>
      <c r="B215" s="8">
        <v>313</v>
      </c>
      <c r="C215" s="6" t="s">
        <v>2484</v>
      </c>
      <c r="D215" s="31" t="s">
        <v>238</v>
      </c>
      <c r="E215" s="37">
        <v>34053</v>
      </c>
      <c r="F215" s="17">
        <f t="shared" si="9"/>
        <v>28</v>
      </c>
      <c r="G215" s="17">
        <v>62</v>
      </c>
      <c r="H215" s="8">
        <v>22</v>
      </c>
      <c r="I215" s="8">
        <v>45</v>
      </c>
      <c r="J215" s="8">
        <v>0</v>
      </c>
      <c r="K215" s="8">
        <v>27.7</v>
      </c>
      <c r="L215" s="8">
        <v>27.7</v>
      </c>
      <c r="M215" s="8">
        <v>28.1</v>
      </c>
      <c r="N215" s="8">
        <v>0</v>
      </c>
      <c r="O215" s="50" t="s">
        <v>20</v>
      </c>
      <c r="P215" s="8">
        <v>0</v>
      </c>
      <c r="Q215" s="8">
        <v>39</v>
      </c>
      <c r="R215" s="8">
        <v>9</v>
      </c>
      <c r="S215" s="8">
        <v>24.3</v>
      </c>
      <c r="T215" s="8">
        <v>33.299999999999997</v>
      </c>
      <c r="U215" s="8">
        <v>44</v>
      </c>
      <c r="V215" s="8">
        <v>0</v>
      </c>
      <c r="W215" s="50" t="s">
        <v>20</v>
      </c>
      <c r="X215" s="8">
        <v>0</v>
      </c>
      <c r="Y215" s="50" t="s">
        <v>70</v>
      </c>
      <c r="Z215" s="50" t="s">
        <v>2204</v>
      </c>
      <c r="AA215" s="50" t="s">
        <v>1844</v>
      </c>
      <c r="AB215" s="8">
        <v>0</v>
      </c>
      <c r="AC215" s="8">
        <v>9</v>
      </c>
      <c r="AD215" s="50" t="s">
        <v>1855</v>
      </c>
      <c r="AE215" s="8" t="s">
        <v>31</v>
      </c>
      <c r="AF215" s="8">
        <v>10</v>
      </c>
      <c r="AG215" s="3" t="s">
        <v>2483</v>
      </c>
      <c r="AH215" s="8">
        <v>106414</v>
      </c>
      <c r="AI215" s="57" t="str">
        <f t="shared" si="10"/>
        <v>BR:Maton,Phil</v>
      </c>
      <c r="AJ215" s="57" t="str">
        <f t="shared" si="11"/>
        <v>BP:Maton,Phil</v>
      </c>
      <c r="AK215" s="4" t="s">
        <v>5262</v>
      </c>
      <c r="AL215" s="4" t="s">
        <v>5944</v>
      </c>
    </row>
    <row r="216" spans="1:38" ht="14.45" customHeight="1" x14ac:dyDescent="0.2">
      <c r="A216" s="31" t="s">
        <v>3492</v>
      </c>
      <c r="B216" s="8">
        <v>173</v>
      </c>
      <c r="C216" s="6" t="s">
        <v>2558</v>
      </c>
      <c r="D216" s="31" t="s">
        <v>449</v>
      </c>
      <c r="E216" s="37">
        <v>32453</v>
      </c>
      <c r="F216" s="17">
        <f t="shared" si="9"/>
        <v>32</v>
      </c>
      <c r="G216" s="17">
        <v>56</v>
      </c>
      <c r="H216" s="8">
        <v>20</v>
      </c>
      <c r="I216" s="8">
        <v>40</v>
      </c>
      <c r="J216" s="8">
        <v>0</v>
      </c>
      <c r="K216" s="8">
        <v>24.3</v>
      </c>
      <c r="L216" s="8">
        <v>24.3</v>
      </c>
      <c r="M216" s="8">
        <v>49.3</v>
      </c>
      <c r="N216" s="8">
        <v>3.6</v>
      </c>
      <c r="O216" s="50" t="s">
        <v>46</v>
      </c>
      <c r="P216" s="8">
        <v>0</v>
      </c>
      <c r="Q216" s="8">
        <v>34</v>
      </c>
      <c r="R216" s="8">
        <v>14</v>
      </c>
      <c r="S216" s="8">
        <v>20.100000000000001</v>
      </c>
      <c r="T216" s="8">
        <v>34.1</v>
      </c>
      <c r="U216" s="8">
        <v>42.2</v>
      </c>
      <c r="V216" s="8">
        <v>2.8</v>
      </c>
      <c r="W216" s="50" t="s">
        <v>43</v>
      </c>
      <c r="X216" s="8">
        <v>0</v>
      </c>
      <c r="Y216" s="50" t="s">
        <v>66</v>
      </c>
      <c r="Z216" s="50" t="s">
        <v>2035</v>
      </c>
      <c r="AA216" s="50" t="s">
        <v>1844</v>
      </c>
      <c r="AB216" s="8">
        <v>0</v>
      </c>
      <c r="AC216" s="8">
        <v>20</v>
      </c>
      <c r="AD216" s="50" t="s">
        <v>1863</v>
      </c>
      <c r="AE216" s="8" t="s">
        <v>31</v>
      </c>
      <c r="AF216" s="8">
        <v>10</v>
      </c>
      <c r="AG216" s="3" t="s">
        <v>2557</v>
      </c>
      <c r="AH216" s="8">
        <v>68467</v>
      </c>
      <c r="AI216" s="57" t="str">
        <f t="shared" si="10"/>
        <v>BR:Paxton,James*</v>
      </c>
      <c r="AJ216" s="57" t="str">
        <f t="shared" si="11"/>
        <v>BP:Paxton,James*</v>
      </c>
      <c r="AK216" s="4" t="s">
        <v>5331</v>
      </c>
      <c r="AL216" s="4" t="s">
        <v>6191</v>
      </c>
    </row>
    <row r="217" spans="1:38" ht="14.45" customHeight="1" x14ac:dyDescent="0.2">
      <c r="A217" s="43" t="s">
        <v>3492</v>
      </c>
      <c r="B217" s="9" t="s">
        <v>3484</v>
      </c>
      <c r="C217" s="6" t="s">
        <v>2466</v>
      </c>
      <c r="D217" s="31" t="s">
        <v>491</v>
      </c>
      <c r="E217" s="37">
        <v>31008</v>
      </c>
      <c r="F217" s="17">
        <f t="shared" si="9"/>
        <v>36</v>
      </c>
      <c r="G217" s="17">
        <v>62</v>
      </c>
      <c r="H217" s="8">
        <v>22</v>
      </c>
      <c r="I217" s="8">
        <v>6</v>
      </c>
      <c r="J217" s="8">
        <v>5</v>
      </c>
      <c r="K217" s="8">
        <v>0</v>
      </c>
      <c r="L217" s="8">
        <v>5</v>
      </c>
      <c r="M217" s="8">
        <v>0</v>
      </c>
      <c r="N217" s="8">
        <v>0</v>
      </c>
      <c r="O217" s="50" t="s">
        <v>230</v>
      </c>
      <c r="P217" s="8">
        <v>0</v>
      </c>
      <c r="Q217" s="8">
        <v>23</v>
      </c>
      <c r="R217" s="8">
        <v>2</v>
      </c>
      <c r="S217" s="8">
        <v>27.6</v>
      </c>
      <c r="T217" s="8">
        <v>29.6</v>
      </c>
      <c r="U217" s="8">
        <v>45</v>
      </c>
      <c r="V217" s="8">
        <v>4.9000000000000004</v>
      </c>
      <c r="W217" s="50" t="s">
        <v>24</v>
      </c>
      <c r="X217" s="8">
        <v>0</v>
      </c>
      <c r="Y217" s="50" t="s">
        <v>20</v>
      </c>
      <c r="Z217" s="50" t="s">
        <v>2204</v>
      </c>
      <c r="AA217" s="50" t="s">
        <v>1871</v>
      </c>
      <c r="AB217" s="8">
        <v>0</v>
      </c>
      <c r="AC217" s="8">
        <v>0</v>
      </c>
      <c r="AD217" s="50" t="s">
        <v>1855</v>
      </c>
      <c r="AE217" s="8" t="s">
        <v>31</v>
      </c>
      <c r="AF217" s="8">
        <v>10</v>
      </c>
      <c r="AG217" s="3" t="s">
        <v>2465</v>
      </c>
      <c r="AH217" s="8">
        <v>45571</v>
      </c>
      <c r="AI217" s="57" t="str">
        <f t="shared" si="10"/>
        <v>BR:Petit,Yusmeiro</v>
      </c>
      <c r="AJ217" s="57" t="str">
        <f t="shared" si="11"/>
        <v>BP:Petit,Yusmeiro</v>
      </c>
      <c r="AK217" s="4" t="s">
        <v>5344</v>
      </c>
      <c r="AL217" s="4" t="s">
        <v>6299</v>
      </c>
    </row>
    <row r="218" spans="1:38" ht="14.45" customHeight="1" x14ac:dyDescent="0.2">
      <c r="A218" s="31" t="s">
        <v>3492</v>
      </c>
      <c r="B218" s="8">
        <v>53</v>
      </c>
      <c r="C218" s="6" t="s">
        <v>2025</v>
      </c>
      <c r="D218" s="31" t="s">
        <v>587</v>
      </c>
      <c r="E218" s="37">
        <v>35387</v>
      </c>
      <c r="F218" s="17">
        <f t="shared" si="9"/>
        <v>24</v>
      </c>
      <c r="G218" s="17">
        <v>152</v>
      </c>
      <c r="H218" s="8">
        <v>54</v>
      </c>
      <c r="I218" s="8">
        <v>19</v>
      </c>
      <c r="J218" s="8">
        <v>7</v>
      </c>
      <c r="K218" s="8">
        <v>26.4</v>
      </c>
      <c r="L218" s="8">
        <v>33.4</v>
      </c>
      <c r="M218" s="8">
        <v>35.4</v>
      </c>
      <c r="N218" s="8">
        <v>0</v>
      </c>
      <c r="O218" s="50" t="s">
        <v>20</v>
      </c>
      <c r="P218" s="8">
        <v>11</v>
      </c>
      <c r="Q218" s="8">
        <v>17</v>
      </c>
      <c r="R218" s="8">
        <v>15</v>
      </c>
      <c r="S218" s="8">
        <v>21.1</v>
      </c>
      <c r="T218" s="8">
        <v>36.1</v>
      </c>
      <c r="U218" s="8">
        <v>34.6</v>
      </c>
      <c r="V218" s="8">
        <v>0</v>
      </c>
      <c r="W218" s="50" t="s">
        <v>20</v>
      </c>
      <c r="X218" s="8">
        <v>11</v>
      </c>
      <c r="Y218" s="50" t="s">
        <v>42</v>
      </c>
      <c r="Z218" s="50" t="s">
        <v>1975</v>
      </c>
      <c r="AA218" s="50" t="s">
        <v>1871</v>
      </c>
      <c r="AB218" s="8">
        <v>0</v>
      </c>
      <c r="AC218" s="8">
        <v>11</v>
      </c>
      <c r="AD218" s="50" t="s">
        <v>1859</v>
      </c>
      <c r="AE218" s="8" t="s">
        <v>31</v>
      </c>
      <c r="AF218" s="8">
        <v>13</v>
      </c>
      <c r="AG218" s="3" t="s">
        <v>2024</v>
      </c>
      <c r="AH218" s="8">
        <v>105007</v>
      </c>
      <c r="AI218" s="57" t="str">
        <f t="shared" si="10"/>
        <v>BR:Webb,Logan</v>
      </c>
      <c r="AJ218" s="57" t="str">
        <f t="shared" si="11"/>
        <v>BP:Webb,Logan</v>
      </c>
      <c r="AK218" s="4" t="s">
        <v>5505</v>
      </c>
      <c r="AL218" s="4" t="s">
        <v>5673</v>
      </c>
    </row>
    <row r="219" spans="1:38" ht="14.45" customHeight="1" x14ac:dyDescent="0.2">
      <c r="A219" s="31" t="s">
        <v>3487</v>
      </c>
      <c r="B219" s="8">
        <v>237</v>
      </c>
      <c r="C219" s="6" t="s">
        <v>2437</v>
      </c>
      <c r="D219" s="31" t="s">
        <v>132</v>
      </c>
      <c r="E219" s="37">
        <v>33041</v>
      </c>
      <c r="F219" s="17">
        <f t="shared" si="9"/>
        <v>31</v>
      </c>
      <c r="G219" s="17">
        <v>65</v>
      </c>
      <c r="H219" s="8">
        <v>23</v>
      </c>
      <c r="I219" s="8">
        <v>50</v>
      </c>
      <c r="J219" s="8">
        <v>23</v>
      </c>
      <c r="K219" s="8">
        <v>1.4</v>
      </c>
      <c r="L219" s="8">
        <v>24.4</v>
      </c>
      <c r="M219" s="8">
        <v>1.4</v>
      </c>
      <c r="N219" s="8">
        <v>0</v>
      </c>
      <c r="O219" s="50" t="s">
        <v>230</v>
      </c>
      <c r="P219" s="8">
        <v>3</v>
      </c>
      <c r="Q219" s="8">
        <v>36</v>
      </c>
      <c r="R219" s="8">
        <v>15</v>
      </c>
      <c r="S219" s="8">
        <v>9.9</v>
      </c>
      <c r="T219" s="8">
        <v>24.9</v>
      </c>
      <c r="U219" s="8">
        <v>33.9</v>
      </c>
      <c r="V219" s="8">
        <v>8</v>
      </c>
      <c r="W219" s="50" t="s">
        <v>24</v>
      </c>
      <c r="X219" s="8">
        <v>3</v>
      </c>
      <c r="Y219" s="50" t="s">
        <v>245</v>
      </c>
      <c r="Z219" s="50" t="s">
        <v>2255</v>
      </c>
      <c r="AA219" s="50" t="s">
        <v>1871</v>
      </c>
      <c r="AB219" s="8">
        <v>0</v>
      </c>
      <c r="AC219" s="8">
        <v>20</v>
      </c>
      <c r="AD219" s="50" t="s">
        <v>1855</v>
      </c>
      <c r="AE219" s="8" t="s">
        <v>31</v>
      </c>
      <c r="AF219" s="8">
        <v>10</v>
      </c>
      <c r="AG219" s="3" t="s">
        <v>2436</v>
      </c>
      <c r="AH219" s="8">
        <v>70758</v>
      </c>
      <c r="AI219" s="57" t="str">
        <f t="shared" si="10"/>
        <v>BR:Barnes,Matt</v>
      </c>
      <c r="AJ219" s="57" t="str">
        <f t="shared" si="11"/>
        <v>BP:Barnes,Matt</v>
      </c>
      <c r="AK219" s="4" t="s">
        <v>4937</v>
      </c>
      <c r="AL219" s="4" t="s">
        <v>6115</v>
      </c>
    </row>
    <row r="220" spans="1:38" ht="14.45" customHeight="1" x14ac:dyDescent="0.2">
      <c r="A220" s="43" t="s">
        <v>3487</v>
      </c>
      <c r="B220" s="9" t="s">
        <v>3484</v>
      </c>
      <c r="C220" s="6" t="s">
        <v>1909</v>
      </c>
      <c r="D220" s="31" t="s">
        <v>238</v>
      </c>
      <c r="E220" s="37">
        <v>31857</v>
      </c>
      <c r="F220" s="17">
        <f t="shared" si="9"/>
        <v>34</v>
      </c>
      <c r="G220" s="17">
        <v>191</v>
      </c>
      <c r="H220" s="8">
        <v>68</v>
      </c>
      <c r="I220" s="8">
        <v>35</v>
      </c>
      <c r="J220" s="8">
        <v>18</v>
      </c>
      <c r="K220" s="8">
        <v>13.6</v>
      </c>
      <c r="L220" s="8">
        <v>31.6</v>
      </c>
      <c r="M220" s="8">
        <v>23.1</v>
      </c>
      <c r="N220" s="8">
        <v>1.6</v>
      </c>
      <c r="O220" s="50" t="s">
        <v>61</v>
      </c>
      <c r="P220" s="8">
        <v>4</v>
      </c>
      <c r="Q220" s="8">
        <v>37</v>
      </c>
      <c r="R220" s="8">
        <v>5</v>
      </c>
      <c r="S220" s="8">
        <v>14.6</v>
      </c>
      <c r="T220" s="8">
        <v>19.600000000000001</v>
      </c>
      <c r="U220" s="8">
        <v>22.7</v>
      </c>
      <c r="V220" s="8">
        <v>1.4</v>
      </c>
      <c r="W220" s="50" t="s">
        <v>38</v>
      </c>
      <c r="X220" s="8">
        <v>9</v>
      </c>
      <c r="Y220" s="50" t="s">
        <v>20</v>
      </c>
      <c r="Z220" s="50" t="s">
        <v>1876</v>
      </c>
      <c r="AA220" s="50" t="s">
        <v>1908</v>
      </c>
      <c r="AB220" s="8">
        <v>0</v>
      </c>
      <c r="AC220" s="8">
        <v>20</v>
      </c>
      <c r="AD220" s="50" t="s">
        <v>1855</v>
      </c>
      <c r="AE220" s="8" t="s">
        <v>31</v>
      </c>
      <c r="AF220" s="8">
        <v>10</v>
      </c>
      <c r="AG220" s="3" t="s">
        <v>1907</v>
      </c>
      <c r="AH220" s="8">
        <v>47229</v>
      </c>
      <c r="AI220" s="57" t="str">
        <f t="shared" si="10"/>
        <v>BR:Carrasco,Carlos</v>
      </c>
      <c r="AJ220" s="57" t="str">
        <f t="shared" si="11"/>
        <v>BP:Carrasco,Carlos</v>
      </c>
      <c r="AK220" s="4" t="s">
        <v>4993</v>
      </c>
      <c r="AL220" s="4" t="s">
        <v>6246</v>
      </c>
    </row>
    <row r="221" spans="1:38" ht="14.45" customHeight="1" x14ac:dyDescent="0.2">
      <c r="A221" s="43" t="s">
        <v>3487</v>
      </c>
      <c r="B221" s="9" t="s">
        <v>3484</v>
      </c>
      <c r="C221" s="6" t="s">
        <v>2840</v>
      </c>
      <c r="D221" s="31" t="s">
        <v>449</v>
      </c>
      <c r="E221" s="37">
        <v>32201</v>
      </c>
      <c r="F221" s="17">
        <f t="shared" si="9"/>
        <v>33</v>
      </c>
      <c r="G221" s="17">
        <v>34</v>
      </c>
      <c r="H221" s="8">
        <v>12</v>
      </c>
      <c r="I221" s="8">
        <v>60</v>
      </c>
      <c r="J221" s="8">
        <v>18</v>
      </c>
      <c r="K221" s="8">
        <v>0</v>
      </c>
      <c r="L221" s="8">
        <v>18</v>
      </c>
      <c r="M221" s="8">
        <v>0</v>
      </c>
      <c r="N221" s="8">
        <v>0</v>
      </c>
      <c r="O221" s="50" t="s">
        <v>230</v>
      </c>
      <c r="P221" s="8">
        <v>0</v>
      </c>
      <c r="Q221" s="8">
        <v>53</v>
      </c>
      <c r="R221" s="8">
        <v>6</v>
      </c>
      <c r="S221" s="8">
        <v>10.1</v>
      </c>
      <c r="T221" s="8">
        <v>16.100000000000001</v>
      </c>
      <c r="U221" s="8">
        <v>35.4</v>
      </c>
      <c r="V221" s="8">
        <v>6</v>
      </c>
      <c r="W221" s="50" t="s">
        <v>25</v>
      </c>
      <c r="X221" s="8">
        <v>0</v>
      </c>
      <c r="Y221" s="50" t="s">
        <v>245</v>
      </c>
      <c r="Z221" s="50" t="s">
        <v>2320</v>
      </c>
      <c r="AA221" s="50" t="s">
        <v>1844</v>
      </c>
      <c r="AB221" s="8">
        <v>20</v>
      </c>
      <c r="AC221" s="8">
        <v>0</v>
      </c>
      <c r="AD221" s="50" t="s">
        <v>1890</v>
      </c>
      <c r="AE221" s="8" t="s">
        <v>31</v>
      </c>
      <c r="AF221" s="8">
        <v>10</v>
      </c>
      <c r="AG221" s="3" t="s">
        <v>2839</v>
      </c>
      <c r="AH221" s="8">
        <v>53014</v>
      </c>
      <c r="AI221" s="57" t="str">
        <f t="shared" si="10"/>
        <v>BR:Chapman,Aroldis*</v>
      </c>
      <c r="AJ221" s="57" t="str">
        <f t="shared" si="11"/>
        <v>BP:Chapman,Aroldis*</v>
      </c>
      <c r="AK221" s="4" t="s">
        <v>5005</v>
      </c>
      <c r="AL221" s="4" t="s">
        <v>6214</v>
      </c>
    </row>
    <row r="222" spans="1:38" ht="14.45" customHeight="1" x14ac:dyDescent="0.2">
      <c r="A222" s="43" t="s">
        <v>3487</v>
      </c>
      <c r="B222" s="9" t="s">
        <v>3484</v>
      </c>
      <c r="C222" s="6" t="s">
        <v>2312</v>
      </c>
      <c r="D222" s="31" t="s">
        <v>432</v>
      </c>
      <c r="E222" s="37">
        <v>31092</v>
      </c>
      <c r="F222" s="17">
        <f t="shared" si="9"/>
        <v>36</v>
      </c>
      <c r="G222" s="17">
        <v>73</v>
      </c>
      <c r="H222" s="8">
        <v>26</v>
      </c>
      <c r="I222" s="8">
        <v>20</v>
      </c>
      <c r="J222" s="8">
        <v>0</v>
      </c>
      <c r="K222" s="8">
        <v>13.5</v>
      </c>
      <c r="L222" s="8">
        <v>13.5</v>
      </c>
      <c r="M222" s="8">
        <v>21</v>
      </c>
      <c r="N222" s="8">
        <v>0</v>
      </c>
      <c r="O222" s="50" t="s">
        <v>20</v>
      </c>
      <c r="P222" s="8">
        <v>0</v>
      </c>
      <c r="Q222" s="8">
        <v>37</v>
      </c>
      <c r="R222" s="8">
        <v>0</v>
      </c>
      <c r="S222" s="8">
        <v>7.4</v>
      </c>
      <c r="T222" s="8">
        <v>7.4</v>
      </c>
      <c r="U222" s="8">
        <v>18.2</v>
      </c>
      <c r="V222" s="8">
        <v>3</v>
      </c>
      <c r="W222" s="50" t="s">
        <v>52</v>
      </c>
      <c r="X222" s="8">
        <v>0</v>
      </c>
      <c r="Y222" s="50" t="s">
        <v>245</v>
      </c>
      <c r="Z222" s="50" t="s">
        <v>2242</v>
      </c>
      <c r="AA222" s="50" t="s">
        <v>1871</v>
      </c>
      <c r="AB222" s="8">
        <v>0</v>
      </c>
      <c r="AC222" s="8">
        <v>19</v>
      </c>
      <c r="AD222" s="50" t="s">
        <v>1855</v>
      </c>
      <c r="AE222" s="8" t="s">
        <v>31</v>
      </c>
      <c r="AF222" s="8">
        <v>10</v>
      </c>
      <c r="AG222" s="3" t="s">
        <v>2311</v>
      </c>
      <c r="AH222" s="8">
        <v>45514</v>
      </c>
      <c r="AI222" s="57" t="str">
        <f t="shared" si="10"/>
        <v>BR:Clippard,Tyler</v>
      </c>
      <c r="AJ222" s="57" t="str">
        <f t="shared" si="11"/>
        <v>BP:Clippard,Tyler</v>
      </c>
      <c r="AK222" s="4" t="s">
        <v>5017</v>
      </c>
      <c r="AL222" s="4" t="s">
        <v>6295</v>
      </c>
    </row>
    <row r="223" spans="1:38" ht="14.45" customHeight="1" x14ac:dyDescent="0.2">
      <c r="A223" s="43" t="s">
        <v>3487</v>
      </c>
      <c r="B223" s="9" t="s">
        <v>3484</v>
      </c>
      <c r="C223" s="6" t="s">
        <v>2742</v>
      </c>
      <c r="D223" s="31" t="s">
        <v>606</v>
      </c>
      <c r="E223" s="37">
        <v>33464</v>
      </c>
      <c r="F223" s="17">
        <f t="shared" si="9"/>
        <v>29</v>
      </c>
      <c r="G223" s="17">
        <v>42</v>
      </c>
      <c r="H223" s="8">
        <v>15</v>
      </c>
      <c r="I223" s="8">
        <v>55</v>
      </c>
      <c r="J223" s="8">
        <v>9</v>
      </c>
      <c r="K223" s="8">
        <v>4</v>
      </c>
      <c r="L223" s="8">
        <v>13</v>
      </c>
      <c r="M223" s="8">
        <v>4</v>
      </c>
      <c r="N223" s="8">
        <v>0</v>
      </c>
      <c r="O223" s="50" t="s">
        <v>20</v>
      </c>
      <c r="P223" s="8">
        <v>4</v>
      </c>
      <c r="Q223" s="8">
        <v>48</v>
      </c>
      <c r="R223" s="8">
        <v>4</v>
      </c>
      <c r="S223" s="8">
        <v>7.8</v>
      </c>
      <c r="T223" s="8">
        <v>11.8</v>
      </c>
      <c r="U223" s="8">
        <v>9.6</v>
      </c>
      <c r="V223" s="8">
        <v>0</v>
      </c>
      <c r="W223" s="50" t="s">
        <v>20</v>
      </c>
      <c r="X223" s="8">
        <v>6</v>
      </c>
      <c r="Y223" s="50" t="s">
        <v>89</v>
      </c>
      <c r="Z223" s="50" t="s">
        <v>2255</v>
      </c>
      <c r="AA223" s="50" t="s">
        <v>1844</v>
      </c>
      <c r="AB223" s="8">
        <v>0</v>
      </c>
      <c r="AC223" s="8">
        <v>16</v>
      </c>
      <c r="AD223" s="50" t="s">
        <v>1859</v>
      </c>
      <c r="AE223" s="8" t="s">
        <v>31</v>
      </c>
      <c r="AF223" s="8">
        <v>10</v>
      </c>
      <c r="AG223" s="3" t="s">
        <v>2741</v>
      </c>
      <c r="AH223" s="8">
        <v>100246</v>
      </c>
      <c r="AI223" s="57" t="str">
        <f t="shared" si="10"/>
        <v>BR:Gallegos,Giovanny</v>
      </c>
      <c r="AJ223" s="57" t="str">
        <f t="shared" si="11"/>
        <v>BP:Gallegos,Giovanny</v>
      </c>
      <c r="AK223" s="4" t="s">
        <v>5099</v>
      </c>
      <c r="AL223" s="4" t="s">
        <v>6054</v>
      </c>
    </row>
    <row r="224" spans="1:38" ht="14.45" customHeight="1" x14ac:dyDescent="0.2">
      <c r="A224" s="31" t="s">
        <v>3487</v>
      </c>
      <c r="B224" s="8">
        <v>286</v>
      </c>
      <c r="C224" s="4" t="s">
        <v>4896</v>
      </c>
      <c r="D224" s="31" t="s">
        <v>311</v>
      </c>
      <c r="E224" s="37">
        <v>35412</v>
      </c>
      <c r="F224" s="17">
        <f t="shared" si="9"/>
        <v>24</v>
      </c>
      <c r="G224" s="17">
        <v>34</v>
      </c>
      <c r="H224" s="8">
        <v>12</v>
      </c>
      <c r="I224" s="8">
        <v>4</v>
      </c>
      <c r="J224" s="8">
        <v>8</v>
      </c>
      <c r="K224" s="8">
        <v>37</v>
      </c>
      <c r="L224" s="8">
        <v>45</v>
      </c>
      <c r="M224" s="8">
        <v>87.5</v>
      </c>
      <c r="N224" s="8">
        <v>3</v>
      </c>
      <c r="O224" s="50" t="s">
        <v>52</v>
      </c>
      <c r="P224" s="8">
        <v>12</v>
      </c>
      <c r="Q224" s="8">
        <v>28</v>
      </c>
      <c r="R224" s="8">
        <v>17</v>
      </c>
      <c r="S224" s="8">
        <v>0</v>
      </c>
      <c r="T224" s="8">
        <v>17</v>
      </c>
      <c r="U224" s="8">
        <v>0</v>
      </c>
      <c r="V224" s="8">
        <v>0</v>
      </c>
      <c r="W224" s="50" t="s">
        <v>230</v>
      </c>
      <c r="X224" s="8">
        <v>12</v>
      </c>
      <c r="Y224" s="50" t="s">
        <v>66</v>
      </c>
      <c r="Z224" s="50" t="s">
        <v>2040</v>
      </c>
      <c r="AA224" s="50" t="s">
        <v>1844</v>
      </c>
      <c r="AB224" s="8">
        <v>0</v>
      </c>
      <c r="AC224" s="8">
        <v>19</v>
      </c>
      <c r="AD224" s="50" t="s">
        <v>1855</v>
      </c>
      <c r="AE224" s="8" t="s">
        <v>31</v>
      </c>
      <c r="AF224" s="8">
        <v>10</v>
      </c>
      <c r="AG224" s="3" t="s">
        <v>2847</v>
      </c>
      <c r="AH224" s="8">
        <v>111196</v>
      </c>
      <c r="AI224" s="57" t="str">
        <f t="shared" si="10"/>
        <v>BR:Garcia,Luis H.</v>
      </c>
      <c r="AJ224" s="57" t="str">
        <f t="shared" si="11"/>
        <v>BP:Garcia,Luis H.</v>
      </c>
      <c r="AK224" s="4" t="s">
        <v>5611</v>
      </c>
      <c r="AL224" s="4" t="s">
        <v>5670</v>
      </c>
    </row>
    <row r="225" spans="1:38" ht="14.45" customHeight="1" x14ac:dyDescent="0.2">
      <c r="A225" s="31" t="s">
        <v>3487</v>
      </c>
      <c r="B225" s="8">
        <v>197</v>
      </c>
      <c r="C225" s="6" t="s">
        <v>2269</v>
      </c>
      <c r="D225" s="31" t="s">
        <v>75</v>
      </c>
      <c r="E225" s="37">
        <v>32464</v>
      </c>
      <c r="F225" s="17">
        <f t="shared" si="9"/>
        <v>32</v>
      </c>
      <c r="G225" s="17">
        <v>79</v>
      </c>
      <c r="H225" s="8">
        <v>28</v>
      </c>
      <c r="I225" s="8">
        <v>29</v>
      </c>
      <c r="J225" s="8">
        <v>3</v>
      </c>
      <c r="K225" s="8">
        <v>18.7</v>
      </c>
      <c r="L225" s="8">
        <v>21.7</v>
      </c>
      <c r="M225" s="8">
        <v>30.1</v>
      </c>
      <c r="N225" s="8">
        <v>3.8</v>
      </c>
      <c r="O225" s="50" t="s">
        <v>46</v>
      </c>
      <c r="P225" s="8">
        <v>10</v>
      </c>
      <c r="Q225" s="8">
        <v>10</v>
      </c>
      <c r="R225" s="8">
        <v>10</v>
      </c>
      <c r="S225" s="8">
        <v>8.8000000000000007</v>
      </c>
      <c r="T225" s="8">
        <v>18.8</v>
      </c>
      <c r="U225" s="8">
        <v>15.5</v>
      </c>
      <c r="V225" s="8">
        <v>0</v>
      </c>
      <c r="W225" s="50" t="s">
        <v>20</v>
      </c>
      <c r="X225" s="8">
        <v>12</v>
      </c>
      <c r="Y225" s="50" t="s">
        <v>108</v>
      </c>
      <c r="Z225" s="50" t="s">
        <v>2204</v>
      </c>
      <c r="AA225" s="50" t="s">
        <v>1864</v>
      </c>
      <c r="AB225" s="8">
        <v>0</v>
      </c>
      <c r="AC225" s="8">
        <v>0</v>
      </c>
      <c r="AD225" s="50" t="s">
        <v>1855</v>
      </c>
      <c r="AE225" s="8" t="s">
        <v>31</v>
      </c>
      <c r="AF225" s="8">
        <v>10</v>
      </c>
      <c r="AG225" s="3" t="s">
        <v>2268</v>
      </c>
      <c r="AH225" s="8">
        <v>60907</v>
      </c>
      <c r="AI225" s="57" t="str">
        <f t="shared" si="10"/>
        <v>BR:Greene,Shane</v>
      </c>
      <c r="AJ225" s="57" t="str">
        <f t="shared" si="11"/>
        <v>BP:Greene,Shane</v>
      </c>
      <c r="AK225" s="4" t="s">
        <v>5553</v>
      </c>
      <c r="AL225" s="4" t="s">
        <v>6190</v>
      </c>
    </row>
    <row r="226" spans="1:38" ht="14.45" customHeight="1" x14ac:dyDescent="0.2">
      <c r="A226" s="43" t="s">
        <v>3487</v>
      </c>
      <c r="B226" s="9" t="s">
        <v>3484</v>
      </c>
      <c r="C226" s="6" t="s">
        <v>1923</v>
      </c>
      <c r="D226" s="31" t="s">
        <v>311</v>
      </c>
      <c r="E226" s="37">
        <v>30610</v>
      </c>
      <c r="F226" s="17">
        <f t="shared" si="9"/>
        <v>37</v>
      </c>
      <c r="G226" s="17">
        <v>188</v>
      </c>
      <c r="H226" s="8">
        <v>67</v>
      </c>
      <c r="I226" s="8">
        <v>46</v>
      </c>
      <c r="J226" s="8">
        <v>0</v>
      </c>
      <c r="K226" s="8">
        <v>15.6</v>
      </c>
      <c r="L226" s="8">
        <v>15.6</v>
      </c>
      <c r="M226" s="8">
        <v>20.9</v>
      </c>
      <c r="N226" s="8">
        <v>0</v>
      </c>
      <c r="O226" s="50" t="s">
        <v>20</v>
      </c>
      <c r="P226" s="8">
        <v>5</v>
      </c>
      <c r="Q226" s="8">
        <v>9</v>
      </c>
      <c r="R226" s="8">
        <v>0</v>
      </c>
      <c r="S226" s="8">
        <v>28.3</v>
      </c>
      <c r="T226" s="8">
        <v>28.3</v>
      </c>
      <c r="U226" s="8">
        <v>53.4</v>
      </c>
      <c r="V226" s="8">
        <v>2.8</v>
      </c>
      <c r="W226" s="50" t="s">
        <v>18</v>
      </c>
      <c r="X226" s="8">
        <v>5</v>
      </c>
      <c r="Y226" s="50" t="s">
        <v>82</v>
      </c>
      <c r="Z226" s="50" t="s">
        <v>1876</v>
      </c>
      <c r="AA226" s="50" t="s">
        <v>1852</v>
      </c>
      <c r="AB226" s="8">
        <v>0</v>
      </c>
      <c r="AC226" s="8">
        <v>10</v>
      </c>
      <c r="AD226" s="50" t="s">
        <v>1882</v>
      </c>
      <c r="AE226" s="8" t="s">
        <v>31</v>
      </c>
      <c r="AF226" s="8">
        <v>15</v>
      </c>
      <c r="AG226" s="3" t="s">
        <v>1922</v>
      </c>
      <c r="AH226" s="8">
        <v>31734</v>
      </c>
      <c r="AI226" s="57" t="str">
        <f t="shared" si="10"/>
        <v>BR:Greinke,Zack</v>
      </c>
      <c r="AJ226" s="57" t="str">
        <f t="shared" si="11"/>
        <v>BP:Greinke,Zack</v>
      </c>
      <c r="AK226" s="4" t="s">
        <v>5132</v>
      </c>
      <c r="AL226" s="4" t="s">
        <v>6312</v>
      </c>
    </row>
    <row r="227" spans="1:38" ht="14.45" customHeight="1" x14ac:dyDescent="0.2">
      <c r="A227" s="31" t="s">
        <v>3487</v>
      </c>
      <c r="B227" s="8">
        <v>257</v>
      </c>
      <c r="C227" s="6" t="s">
        <v>2350</v>
      </c>
      <c r="D227" s="31" t="s">
        <v>508</v>
      </c>
      <c r="E227" s="37">
        <v>31596</v>
      </c>
      <c r="F227" s="17">
        <f t="shared" si="9"/>
        <v>34</v>
      </c>
      <c r="G227" s="17">
        <v>70</v>
      </c>
      <c r="H227" s="8">
        <v>25</v>
      </c>
      <c r="I227" s="8">
        <v>18</v>
      </c>
      <c r="J227" s="8">
        <v>3</v>
      </c>
      <c r="K227" s="8">
        <v>22</v>
      </c>
      <c r="L227" s="8">
        <v>25</v>
      </c>
      <c r="M227" s="8">
        <v>46.7</v>
      </c>
      <c r="N227" s="8">
        <v>1.2</v>
      </c>
      <c r="O227" s="50" t="s">
        <v>20</v>
      </c>
      <c r="P227" s="8">
        <v>7</v>
      </c>
      <c r="Q227" s="8">
        <v>41</v>
      </c>
      <c r="R227" s="8">
        <v>4</v>
      </c>
      <c r="S227" s="8">
        <v>8.6</v>
      </c>
      <c r="T227" s="8">
        <v>12.6</v>
      </c>
      <c r="U227" s="8">
        <v>12.6</v>
      </c>
      <c r="V227" s="8">
        <v>0</v>
      </c>
      <c r="W227" s="50" t="s">
        <v>20</v>
      </c>
      <c r="X227" s="8">
        <v>7</v>
      </c>
      <c r="Y227" s="50" t="s">
        <v>89</v>
      </c>
      <c r="Z227" s="50" t="s">
        <v>2214</v>
      </c>
      <c r="AA227" s="50" t="s">
        <v>1844</v>
      </c>
      <c r="AB227" s="8">
        <v>0</v>
      </c>
      <c r="AC227" s="8">
        <v>0</v>
      </c>
      <c r="AD227" s="50" t="s">
        <v>1855</v>
      </c>
      <c r="AE227" s="8" t="s">
        <v>31</v>
      </c>
      <c r="AF227" s="8">
        <v>10</v>
      </c>
      <c r="AG227" s="3" t="s">
        <v>2349</v>
      </c>
      <c r="AH227" s="8">
        <v>57403</v>
      </c>
      <c r="AI227" s="57" t="str">
        <f t="shared" si="10"/>
        <v>BR:Hunter,Tommy</v>
      </c>
      <c r="AJ227" s="57" t="str">
        <f t="shared" si="11"/>
        <v>BP:Hunter,Tommy</v>
      </c>
      <c r="AK227" s="4" t="s">
        <v>5565</v>
      </c>
      <c r="AL227" s="4" t="s">
        <v>6268</v>
      </c>
    </row>
    <row r="228" spans="1:38" ht="14.45" customHeight="1" x14ac:dyDescent="0.2">
      <c r="A228" s="31" t="s">
        <v>3487</v>
      </c>
      <c r="B228" s="8">
        <v>283</v>
      </c>
      <c r="C228" s="6" t="s">
        <v>2763</v>
      </c>
      <c r="D228" s="31" t="s">
        <v>186</v>
      </c>
      <c r="E228" s="37">
        <v>32291</v>
      </c>
      <c r="F228" s="17">
        <f t="shared" si="9"/>
        <v>33</v>
      </c>
      <c r="G228" s="17">
        <v>42</v>
      </c>
      <c r="H228" s="8">
        <v>15</v>
      </c>
      <c r="I228" s="8">
        <v>43</v>
      </c>
      <c r="J228" s="8">
        <v>20</v>
      </c>
      <c r="K228" s="8">
        <v>8.5</v>
      </c>
      <c r="L228" s="8">
        <v>28.5</v>
      </c>
      <c r="M228" s="8">
        <v>27.2</v>
      </c>
      <c r="N228" s="8">
        <v>3.2</v>
      </c>
      <c r="O228" s="50" t="s">
        <v>73</v>
      </c>
      <c r="P228" s="8">
        <v>0</v>
      </c>
      <c r="Q228" s="8">
        <v>44</v>
      </c>
      <c r="R228" s="8">
        <v>32</v>
      </c>
      <c r="S228" s="8">
        <v>0.9</v>
      </c>
      <c r="T228" s="8">
        <v>33</v>
      </c>
      <c r="U228" s="8">
        <v>1.5</v>
      </c>
      <c r="V228" s="8">
        <v>0.2</v>
      </c>
      <c r="W228" s="50" t="s">
        <v>230</v>
      </c>
      <c r="X228" s="8">
        <v>0</v>
      </c>
      <c r="Y228" s="50" t="s">
        <v>19</v>
      </c>
      <c r="Z228" s="50" t="s">
        <v>2320</v>
      </c>
      <c r="AA228" s="50" t="s">
        <v>1871</v>
      </c>
      <c r="AB228" s="8">
        <v>0</v>
      </c>
      <c r="AC228" s="8">
        <v>20</v>
      </c>
      <c r="AD228" s="50" t="s">
        <v>1855</v>
      </c>
      <c r="AE228" s="8" t="s">
        <v>31</v>
      </c>
      <c r="AF228" s="8">
        <v>10</v>
      </c>
      <c r="AG228" s="3" t="s">
        <v>2762</v>
      </c>
      <c r="AH228" s="8">
        <v>58350</v>
      </c>
      <c r="AI228" s="57" t="str">
        <f t="shared" si="10"/>
        <v>BR:Kimbrel,Craig</v>
      </c>
      <c r="AJ228" s="57" t="str">
        <f t="shared" si="11"/>
        <v>BP:Kimbrel,Craig</v>
      </c>
      <c r="AK228" s="4" t="s">
        <v>5207</v>
      </c>
      <c r="AL228" s="4" t="s">
        <v>6206</v>
      </c>
    </row>
    <row r="229" spans="1:38" ht="14.45" customHeight="1" x14ac:dyDescent="0.2">
      <c r="A229" s="31" t="s">
        <v>3487</v>
      </c>
      <c r="B229" s="8">
        <v>170</v>
      </c>
      <c r="C229" s="6" t="s">
        <v>2136</v>
      </c>
      <c r="D229" s="31" t="s">
        <v>99</v>
      </c>
      <c r="E229" s="37">
        <v>34010</v>
      </c>
      <c r="F229" s="17">
        <f t="shared" si="9"/>
        <v>28</v>
      </c>
      <c r="G229" s="17">
        <v>109</v>
      </c>
      <c r="H229" s="8">
        <v>39</v>
      </c>
      <c r="I229" s="8">
        <v>14</v>
      </c>
      <c r="J229" s="8">
        <v>4</v>
      </c>
      <c r="K229" s="8">
        <v>20.2</v>
      </c>
      <c r="L229" s="8">
        <v>24.2</v>
      </c>
      <c r="M229" s="8">
        <v>40.1</v>
      </c>
      <c r="N229" s="8">
        <v>5</v>
      </c>
      <c r="O229" s="50" t="s">
        <v>24</v>
      </c>
      <c r="P229" s="8">
        <v>7</v>
      </c>
      <c r="Q229" s="8">
        <v>8</v>
      </c>
      <c r="R229" s="8">
        <v>4</v>
      </c>
      <c r="S229" s="8">
        <v>28.2</v>
      </c>
      <c r="T229" s="8">
        <v>32.200000000000003</v>
      </c>
      <c r="U229" s="8">
        <v>31.2</v>
      </c>
      <c r="V229" s="8">
        <v>1</v>
      </c>
      <c r="W229" s="50" t="s">
        <v>20</v>
      </c>
      <c r="X229" s="8">
        <v>7</v>
      </c>
      <c r="Y229" s="50" t="s">
        <v>82</v>
      </c>
      <c r="Z229" s="50" t="s">
        <v>1958</v>
      </c>
      <c r="AA229" s="50" t="s">
        <v>1844</v>
      </c>
      <c r="AB229" s="8">
        <v>0</v>
      </c>
      <c r="AC229" s="8">
        <v>20</v>
      </c>
      <c r="AD229" s="50" t="s">
        <v>1848</v>
      </c>
      <c r="AE229" s="8" t="s">
        <v>31</v>
      </c>
      <c r="AF229" s="8">
        <v>10</v>
      </c>
      <c r="AG229" s="3" t="s">
        <v>2135</v>
      </c>
      <c r="AH229" s="8">
        <v>70464</v>
      </c>
      <c r="AI229" s="57" t="str">
        <f t="shared" si="10"/>
        <v>BR:Lopez,Jorge</v>
      </c>
      <c r="AJ229" s="57" t="str">
        <f t="shared" si="11"/>
        <v>BP:Lopez,Jorge</v>
      </c>
      <c r="AK229" s="4" t="s">
        <v>5568</v>
      </c>
      <c r="AL229" s="4" t="s">
        <v>5958</v>
      </c>
    </row>
    <row r="230" spans="1:38" ht="14.45" customHeight="1" x14ac:dyDescent="0.2">
      <c r="A230" s="43" t="s">
        <v>3487</v>
      </c>
      <c r="B230" s="9" t="s">
        <v>3484</v>
      </c>
      <c r="C230" s="6" t="s">
        <v>2417</v>
      </c>
      <c r="D230" s="31" t="s">
        <v>432</v>
      </c>
      <c r="E230" s="37">
        <v>32774</v>
      </c>
      <c r="F230" s="17">
        <f t="shared" si="9"/>
        <v>31</v>
      </c>
      <c r="G230" s="17">
        <v>65</v>
      </c>
      <c r="H230" s="8">
        <v>23</v>
      </c>
      <c r="I230" s="8">
        <v>48</v>
      </c>
      <c r="J230" s="8">
        <v>14</v>
      </c>
      <c r="K230" s="8">
        <v>7.2</v>
      </c>
      <c r="L230" s="8">
        <v>21.1</v>
      </c>
      <c r="M230" s="8">
        <v>25.9</v>
      </c>
      <c r="N230" s="8">
        <v>6.3</v>
      </c>
      <c r="O230" s="50" t="s">
        <v>25</v>
      </c>
      <c r="P230" s="8">
        <v>0</v>
      </c>
      <c r="Q230" s="8">
        <v>47</v>
      </c>
      <c r="R230" s="8">
        <v>0</v>
      </c>
      <c r="S230" s="8">
        <v>18.7</v>
      </c>
      <c r="T230" s="8">
        <v>18.7</v>
      </c>
      <c r="U230" s="8">
        <v>28.9</v>
      </c>
      <c r="V230" s="8">
        <v>3.4</v>
      </c>
      <c r="W230" s="50" t="s">
        <v>46</v>
      </c>
      <c r="X230" s="8">
        <v>0</v>
      </c>
      <c r="Y230" s="50" t="s">
        <v>66</v>
      </c>
      <c r="Z230" s="50" t="s">
        <v>2320</v>
      </c>
      <c r="AA230" s="50" t="s">
        <v>1844</v>
      </c>
      <c r="AB230" s="8">
        <v>0</v>
      </c>
      <c r="AC230" s="8">
        <v>20</v>
      </c>
      <c r="AD230" s="50" t="s">
        <v>1855</v>
      </c>
      <c r="AE230" s="8" t="s">
        <v>31</v>
      </c>
      <c r="AF230" s="8">
        <v>10</v>
      </c>
      <c r="AG230" s="3" t="s">
        <v>2416</v>
      </c>
      <c r="AH230" s="8">
        <v>58911</v>
      </c>
      <c r="AI230" s="57" t="str">
        <f t="shared" si="10"/>
        <v>BR:May,Trevor</v>
      </c>
      <c r="AJ230" s="57" t="str">
        <f t="shared" si="11"/>
        <v>BP:May,Trevor</v>
      </c>
      <c r="AK230" s="4" t="s">
        <v>5266</v>
      </c>
      <c r="AL230" s="4" t="s">
        <v>6156</v>
      </c>
    </row>
    <row r="231" spans="1:38" ht="14.45" customHeight="1" x14ac:dyDescent="0.2">
      <c r="A231" s="43" t="s">
        <v>3487</v>
      </c>
      <c r="B231" s="9" t="s">
        <v>3484</v>
      </c>
      <c r="C231" s="6" t="s">
        <v>1984</v>
      </c>
      <c r="D231" s="31" t="s">
        <v>491</v>
      </c>
      <c r="E231" s="37">
        <v>32137</v>
      </c>
      <c r="F231" s="17">
        <f t="shared" ref="F231:F294" si="12">IF(MONTH(E231)&lt;7,2021-YEAR(E231),2021-YEAR(E231)-1)</f>
        <v>33</v>
      </c>
      <c r="G231" s="17">
        <v>160</v>
      </c>
      <c r="H231" s="8">
        <v>57</v>
      </c>
      <c r="I231" s="8">
        <v>7</v>
      </c>
      <c r="J231" s="8">
        <v>4</v>
      </c>
      <c r="K231" s="8">
        <v>17</v>
      </c>
      <c r="L231" s="8">
        <v>21</v>
      </c>
      <c r="M231" s="8">
        <v>19.8</v>
      </c>
      <c r="N231" s="8">
        <v>0</v>
      </c>
      <c r="O231" s="50" t="s">
        <v>20</v>
      </c>
      <c r="P231" s="8">
        <v>2</v>
      </c>
      <c r="Q231" s="8">
        <v>40</v>
      </c>
      <c r="R231" s="8">
        <v>11</v>
      </c>
      <c r="S231" s="8">
        <v>10.6</v>
      </c>
      <c r="T231" s="8">
        <v>21.5</v>
      </c>
      <c r="U231" s="8">
        <v>28.3</v>
      </c>
      <c r="V231" s="8">
        <v>5.4</v>
      </c>
      <c r="W231" s="50" t="s">
        <v>24</v>
      </c>
      <c r="X231" s="8">
        <v>0</v>
      </c>
      <c r="Y231" s="50" t="s">
        <v>108</v>
      </c>
      <c r="Z231" s="50" t="s">
        <v>1915</v>
      </c>
      <c r="AA231" s="50" t="s">
        <v>1968</v>
      </c>
      <c r="AB231" s="8">
        <v>0</v>
      </c>
      <c r="AC231" s="8">
        <v>0</v>
      </c>
      <c r="AD231" s="50" t="s">
        <v>1848</v>
      </c>
      <c r="AE231" s="8" t="s">
        <v>31</v>
      </c>
      <c r="AF231" s="8">
        <v>10</v>
      </c>
      <c r="AG231" s="3" t="s">
        <v>1983</v>
      </c>
      <c r="AH231" s="8">
        <v>59266</v>
      </c>
      <c r="AI231" s="57" t="str">
        <f t="shared" si="10"/>
        <v>BR:Minor,Mike*</v>
      </c>
      <c r="AJ231" s="57" t="str">
        <f t="shared" si="11"/>
        <v>BP:Minor,Mike*</v>
      </c>
      <c r="AK231" s="4" t="s">
        <v>5292</v>
      </c>
      <c r="AL231" s="4" t="s">
        <v>6223</v>
      </c>
    </row>
    <row r="232" spans="1:38" ht="14.45" customHeight="1" x14ac:dyDescent="0.2">
      <c r="A232" s="31" t="s">
        <v>3487</v>
      </c>
      <c r="B232" s="8">
        <v>184</v>
      </c>
      <c r="C232" s="4" t="s">
        <v>4890</v>
      </c>
      <c r="D232" s="31" t="s">
        <v>606</v>
      </c>
      <c r="E232" s="37">
        <v>33619</v>
      </c>
      <c r="F232" s="17">
        <f t="shared" si="12"/>
        <v>29</v>
      </c>
      <c r="G232" s="17">
        <v>93</v>
      </c>
      <c r="H232" s="8">
        <v>33</v>
      </c>
      <c r="I232" s="8">
        <v>46</v>
      </c>
      <c r="J232" s="8">
        <v>18</v>
      </c>
      <c r="K232" s="8">
        <v>5.6</v>
      </c>
      <c r="L232" s="8">
        <v>23.5</v>
      </c>
      <c r="M232" s="8">
        <v>19.5</v>
      </c>
      <c r="N232" s="8">
        <v>3</v>
      </c>
      <c r="O232" s="50" t="s">
        <v>73</v>
      </c>
      <c r="P232" s="8">
        <v>0</v>
      </c>
      <c r="Q232" s="8">
        <v>34</v>
      </c>
      <c r="R232" s="8">
        <v>24</v>
      </c>
      <c r="S232" s="8">
        <v>8.9</v>
      </c>
      <c r="T232" s="8">
        <v>32.9</v>
      </c>
      <c r="U232" s="8">
        <v>35.299999999999997</v>
      </c>
      <c r="V232" s="8">
        <v>8.8000000000000007</v>
      </c>
      <c r="W232" s="50" t="s">
        <v>25</v>
      </c>
      <c r="X232" s="8">
        <v>0</v>
      </c>
      <c r="Y232" s="50" t="s">
        <v>19</v>
      </c>
      <c r="Z232" s="50" t="s">
        <v>2040</v>
      </c>
      <c r="AA232" s="50" t="s">
        <v>1844</v>
      </c>
      <c r="AB232" s="8">
        <v>0</v>
      </c>
      <c r="AC232" s="8">
        <v>0</v>
      </c>
      <c r="AD232" s="50" t="s">
        <v>1855</v>
      </c>
      <c r="AE232" s="8" t="s">
        <v>31</v>
      </c>
      <c r="AF232" s="8">
        <v>10</v>
      </c>
      <c r="AG232" s="3" t="s">
        <v>2177</v>
      </c>
      <c r="AH232" s="8">
        <v>68794</v>
      </c>
      <c r="AI232" s="57" t="str">
        <f t="shared" si="10"/>
        <v>BR:Ponce de Leon,Daniel</v>
      </c>
      <c r="AJ232" s="57" t="str">
        <f t="shared" si="11"/>
        <v>BP:Ponce de Leon,Daniel</v>
      </c>
      <c r="AK232" s="4" t="s">
        <v>5352</v>
      </c>
      <c r="AL232" s="4" t="s">
        <v>6021</v>
      </c>
    </row>
    <row r="233" spans="1:38" ht="14.45" customHeight="1" x14ac:dyDescent="0.2">
      <c r="A233" s="43" t="s">
        <v>3487</v>
      </c>
      <c r="B233" s="9" t="s">
        <v>3484</v>
      </c>
      <c r="C233" s="6" t="s">
        <v>2054</v>
      </c>
      <c r="D233" s="31" t="s">
        <v>625</v>
      </c>
      <c r="E233" s="37">
        <v>33942</v>
      </c>
      <c r="F233" s="17">
        <f t="shared" si="12"/>
        <v>28</v>
      </c>
      <c r="G233" s="17">
        <v>140</v>
      </c>
      <c r="H233" s="8">
        <v>50</v>
      </c>
      <c r="I233" s="8">
        <v>47</v>
      </c>
      <c r="J233" s="8">
        <v>0</v>
      </c>
      <c r="K233" s="8">
        <v>14.7</v>
      </c>
      <c r="L233" s="8">
        <v>14.7</v>
      </c>
      <c r="M233" s="8">
        <v>39.5</v>
      </c>
      <c r="N233" s="8">
        <v>7</v>
      </c>
      <c r="O233" s="50" t="s">
        <v>24</v>
      </c>
      <c r="P233" s="8">
        <v>2</v>
      </c>
      <c r="Q233" s="8">
        <v>36</v>
      </c>
      <c r="R233" s="8">
        <v>15</v>
      </c>
      <c r="S233" s="8">
        <v>11.1</v>
      </c>
      <c r="T233" s="8">
        <v>26</v>
      </c>
      <c r="U233" s="8">
        <v>21.8</v>
      </c>
      <c r="V233" s="8">
        <v>3</v>
      </c>
      <c r="W233" s="50" t="s">
        <v>46</v>
      </c>
      <c r="X233" s="8">
        <v>4</v>
      </c>
      <c r="Y233" s="50" t="s">
        <v>121</v>
      </c>
      <c r="Z233" s="50" t="s">
        <v>1915</v>
      </c>
      <c r="AA233" s="50" t="s">
        <v>1864</v>
      </c>
      <c r="AB233" s="8">
        <v>0</v>
      </c>
      <c r="AC233" s="8">
        <v>20</v>
      </c>
      <c r="AD233" s="50" t="s">
        <v>1890</v>
      </c>
      <c r="AE233" s="8" t="s">
        <v>31</v>
      </c>
      <c r="AF233" s="8">
        <v>10</v>
      </c>
      <c r="AG233" s="3" t="s">
        <v>2053</v>
      </c>
      <c r="AH233" s="8">
        <v>70271</v>
      </c>
      <c r="AI233" s="57" t="str">
        <f t="shared" si="10"/>
        <v>BR:Snell,Blake*</v>
      </c>
      <c r="AJ233" s="57" t="str">
        <f t="shared" si="11"/>
        <v>BP:Snell,Blake*</v>
      </c>
      <c r="AK233" s="4" t="s">
        <v>5430</v>
      </c>
      <c r="AL233" s="4" t="s">
        <v>5976</v>
      </c>
    </row>
    <row r="234" spans="1:38" ht="14.45" customHeight="1" x14ac:dyDescent="0.2">
      <c r="A234" s="31" t="s">
        <v>3487</v>
      </c>
      <c r="B234" s="8">
        <v>277</v>
      </c>
      <c r="C234" s="6" t="s">
        <v>2050</v>
      </c>
      <c r="D234" s="31" t="s">
        <v>687</v>
      </c>
      <c r="E234" s="37">
        <v>33781</v>
      </c>
      <c r="F234" s="17">
        <f t="shared" si="12"/>
        <v>29</v>
      </c>
      <c r="G234" s="17">
        <v>140</v>
      </c>
      <c r="H234" s="8">
        <v>50</v>
      </c>
      <c r="I234" s="8">
        <v>8</v>
      </c>
      <c r="J234" s="8">
        <v>4</v>
      </c>
      <c r="K234" s="8">
        <v>23.6</v>
      </c>
      <c r="L234" s="8">
        <v>27.6</v>
      </c>
      <c r="M234" s="8">
        <v>49.5</v>
      </c>
      <c r="N234" s="8">
        <v>2.8</v>
      </c>
      <c r="O234" s="50" t="s">
        <v>43</v>
      </c>
      <c r="P234" s="8">
        <v>7</v>
      </c>
      <c r="Q234" s="8">
        <v>26</v>
      </c>
      <c r="R234" s="8">
        <v>8</v>
      </c>
      <c r="S234" s="8">
        <v>17.8</v>
      </c>
      <c r="T234" s="8">
        <v>25.8</v>
      </c>
      <c r="U234" s="8">
        <v>53.6</v>
      </c>
      <c r="V234" s="8">
        <v>9.9</v>
      </c>
      <c r="W234" s="50" t="s">
        <v>25</v>
      </c>
      <c r="X234" s="8">
        <v>7</v>
      </c>
      <c r="Y234" s="50" t="s">
        <v>70</v>
      </c>
      <c r="Z234" s="50" t="s">
        <v>2035</v>
      </c>
      <c r="AA234" s="50" t="s">
        <v>1844</v>
      </c>
      <c r="AB234" s="8">
        <v>0</v>
      </c>
      <c r="AC234" s="8">
        <v>3</v>
      </c>
      <c r="AD234" s="50" t="s">
        <v>1859</v>
      </c>
      <c r="AE234" s="8" t="s">
        <v>31</v>
      </c>
      <c r="AF234" s="8">
        <v>10</v>
      </c>
      <c r="AG234" s="3" t="s">
        <v>2049</v>
      </c>
      <c r="AH234" s="8">
        <v>102084</v>
      </c>
      <c r="AI234" s="57" t="str">
        <f t="shared" si="10"/>
        <v>BR:Voth,Austin</v>
      </c>
      <c r="AJ234" s="57" t="str">
        <f t="shared" si="11"/>
        <v>BP:Voth,Austin</v>
      </c>
      <c r="AK234" s="4" t="s">
        <v>5494</v>
      </c>
      <c r="AL234" s="4" t="s">
        <v>6004</v>
      </c>
    </row>
    <row r="235" spans="1:38" ht="14.45" customHeight="1" x14ac:dyDescent="0.2">
      <c r="A235" s="31" t="s">
        <v>3487</v>
      </c>
      <c r="B235" s="8">
        <v>279</v>
      </c>
      <c r="C235" s="4" t="s">
        <v>2993</v>
      </c>
      <c r="D235" s="31" t="s">
        <v>449</v>
      </c>
      <c r="E235" s="37">
        <v>35916</v>
      </c>
      <c r="F235" s="17">
        <f t="shared" si="12"/>
        <v>23</v>
      </c>
      <c r="G235" s="17">
        <v>20</v>
      </c>
      <c r="H235" s="8">
        <v>7</v>
      </c>
      <c r="I235" s="8">
        <v>29</v>
      </c>
      <c r="J235" s="8">
        <v>25</v>
      </c>
      <c r="K235" s="8">
        <v>4.5999999999999996</v>
      </c>
      <c r="L235" s="8">
        <v>29.6</v>
      </c>
      <c r="M235" s="8">
        <v>17.5</v>
      </c>
      <c r="N235" s="8">
        <v>4.3</v>
      </c>
      <c r="O235" s="50" t="s">
        <v>25</v>
      </c>
      <c r="P235" s="8">
        <v>0</v>
      </c>
      <c r="Q235" s="8">
        <v>42</v>
      </c>
      <c r="R235" s="8">
        <v>32</v>
      </c>
      <c r="S235" s="8">
        <v>0.1</v>
      </c>
      <c r="T235" s="8">
        <v>32.1</v>
      </c>
      <c r="U235" s="8">
        <v>0.4</v>
      </c>
      <c r="V235" s="8">
        <v>0.1</v>
      </c>
      <c r="W235" s="50" t="s">
        <v>230</v>
      </c>
      <c r="X235" s="8">
        <v>0</v>
      </c>
      <c r="Y235" s="50" t="s">
        <v>66</v>
      </c>
      <c r="Z235" s="50" t="s">
        <v>2231</v>
      </c>
      <c r="AA235" s="50" t="s">
        <v>1844</v>
      </c>
      <c r="AB235" s="8">
        <v>0</v>
      </c>
      <c r="AC235" s="8">
        <v>20</v>
      </c>
      <c r="AD235" s="50" t="s">
        <v>1855</v>
      </c>
      <c r="AE235" s="8" t="s">
        <v>31</v>
      </c>
      <c r="AF235" s="8">
        <v>10</v>
      </c>
      <c r="AG235" s="3" t="s">
        <v>2992</v>
      </c>
      <c r="AH235" s="8">
        <v>107147</v>
      </c>
      <c r="AI235" s="57" t="str">
        <f t="shared" si="10"/>
        <v>BR:Yajure,Miguel</v>
      </c>
      <c r="AJ235" s="57" t="str">
        <f t="shared" si="11"/>
        <v>BP:Yajure,Miguel</v>
      </c>
      <c r="AK235" s="4" t="s">
        <v>5527</v>
      </c>
      <c r="AL235" s="4" t="s">
        <v>5637</v>
      </c>
    </row>
    <row r="236" spans="1:38" ht="14.45" customHeight="1" x14ac:dyDescent="0.2">
      <c r="A236" s="43" t="s">
        <v>3562</v>
      </c>
      <c r="B236" s="9" t="s">
        <v>3460</v>
      </c>
      <c r="C236" s="6" t="s">
        <v>3284</v>
      </c>
      <c r="D236" s="31" t="s">
        <v>644</v>
      </c>
      <c r="E236" s="37">
        <v>31512</v>
      </c>
      <c r="F236" s="17">
        <f t="shared" si="12"/>
        <v>35</v>
      </c>
      <c r="G236" s="17">
        <v>3</v>
      </c>
      <c r="H236" s="8">
        <v>1</v>
      </c>
      <c r="I236" s="8">
        <v>78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50" t="s">
        <v>230</v>
      </c>
      <c r="P236" s="8">
        <v>0</v>
      </c>
      <c r="Q236" s="8">
        <v>2</v>
      </c>
      <c r="R236" s="8">
        <v>76</v>
      </c>
      <c r="S236" s="8">
        <v>0</v>
      </c>
      <c r="T236" s="8">
        <v>76</v>
      </c>
      <c r="U236" s="8">
        <v>0</v>
      </c>
      <c r="V236" s="8">
        <v>0</v>
      </c>
      <c r="W236" s="50" t="s">
        <v>230</v>
      </c>
      <c r="X236" s="8">
        <v>0</v>
      </c>
      <c r="Y236" s="50" t="s">
        <v>66</v>
      </c>
      <c r="Z236" s="50" t="s">
        <v>2035</v>
      </c>
      <c r="AA236" s="50" t="s">
        <v>1844</v>
      </c>
      <c r="AB236" s="8">
        <v>0</v>
      </c>
      <c r="AC236" s="8">
        <v>0</v>
      </c>
      <c r="AD236" s="50" t="s">
        <v>1855</v>
      </c>
      <c r="AE236" s="8" t="s">
        <v>31</v>
      </c>
      <c r="AF236" s="8">
        <v>10</v>
      </c>
      <c r="AG236" s="3" t="s">
        <v>3283</v>
      </c>
      <c r="AH236" s="8">
        <v>57424</v>
      </c>
      <c r="AI236" s="57" t="str">
        <f t="shared" si="10"/>
        <v>BR:Kluber,Corey</v>
      </c>
      <c r="AJ236" s="57" t="str">
        <f t="shared" si="11"/>
        <v>BP:Kluber,Corey</v>
      </c>
      <c r="AK236" s="4" t="s">
        <v>5214</v>
      </c>
      <c r="AL236" s="4" t="s">
        <v>6275</v>
      </c>
    </row>
    <row r="237" spans="1:38" ht="14.45" customHeight="1" x14ac:dyDescent="0.2">
      <c r="A237" s="43" t="s">
        <v>3562</v>
      </c>
      <c r="B237" s="9" t="s">
        <v>3460</v>
      </c>
      <c r="C237" s="35" t="s">
        <v>3581</v>
      </c>
      <c r="D237" s="32" t="s">
        <v>287</v>
      </c>
      <c r="E237" s="7">
        <v>35823</v>
      </c>
      <c r="F237" s="17">
        <f t="shared" si="12"/>
        <v>23</v>
      </c>
      <c r="G237" s="1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1" t="s">
        <v>3582</v>
      </c>
      <c r="AH237" s="8">
        <v>108966</v>
      </c>
      <c r="AI237" s="57" t="str">
        <f t="shared" si="10"/>
        <v>BR:Manning,Matt</v>
      </c>
      <c r="AJ237" s="57" t="str">
        <f t="shared" si="11"/>
        <v>BP:Manning,Matt</v>
      </c>
      <c r="AK237" s="4" t="str">
        <f>_xlfn.CONCAT("https://www.baseball-reference.com/register/player.fcgi?id=", AG237)</f>
        <v>https://www.baseball-reference.com/register/player.fcgi?id=mannin002mat</v>
      </c>
      <c r="AL237" s="4" t="s">
        <v>5641</v>
      </c>
    </row>
    <row r="238" spans="1:38" ht="14.45" customHeight="1" x14ac:dyDescent="0.2">
      <c r="A238" s="31" t="s">
        <v>3495</v>
      </c>
      <c r="B238" s="8">
        <v>124</v>
      </c>
      <c r="C238" s="4" t="s">
        <v>2367</v>
      </c>
      <c r="D238" s="31" t="s">
        <v>263</v>
      </c>
      <c r="E238" s="37">
        <v>31223</v>
      </c>
      <c r="F238" s="17">
        <f t="shared" si="12"/>
        <v>36</v>
      </c>
      <c r="G238" s="17">
        <v>70</v>
      </c>
      <c r="H238" s="8">
        <v>25</v>
      </c>
      <c r="I238" s="8">
        <v>33</v>
      </c>
      <c r="J238" s="8">
        <v>13</v>
      </c>
      <c r="K238" s="8">
        <v>17.899999999999999</v>
      </c>
      <c r="L238" s="8">
        <v>30.9</v>
      </c>
      <c r="M238" s="8">
        <v>23.9</v>
      </c>
      <c r="N238" s="8">
        <v>2</v>
      </c>
      <c r="O238" s="50" t="s">
        <v>18</v>
      </c>
      <c r="P238" s="8">
        <v>4</v>
      </c>
      <c r="Q238" s="8">
        <v>33</v>
      </c>
      <c r="R238" s="8">
        <v>0</v>
      </c>
      <c r="S238" s="8">
        <v>12.1</v>
      </c>
      <c r="T238" s="8">
        <v>12.1</v>
      </c>
      <c r="U238" s="8">
        <v>21.3</v>
      </c>
      <c r="V238" s="8">
        <v>0</v>
      </c>
      <c r="W238" s="50" t="s">
        <v>230</v>
      </c>
      <c r="X238" s="8">
        <v>12</v>
      </c>
      <c r="Y238" s="50" t="s">
        <v>19</v>
      </c>
      <c r="Z238" s="50" t="s">
        <v>2366</v>
      </c>
      <c r="AA238" s="50" t="s">
        <v>1849</v>
      </c>
      <c r="AB238" s="8">
        <v>0</v>
      </c>
      <c r="AC238" s="8">
        <v>8</v>
      </c>
      <c r="AD238" s="50" t="s">
        <v>1855</v>
      </c>
      <c r="AE238" s="8" t="s">
        <v>31</v>
      </c>
      <c r="AF238" s="8">
        <v>10</v>
      </c>
      <c r="AG238" s="3" t="s">
        <v>2365</v>
      </c>
      <c r="AH238" s="8">
        <v>55530</v>
      </c>
      <c r="AI238" s="57" t="str">
        <f t="shared" si="10"/>
        <v>BR:Bard,Daniel</v>
      </c>
      <c r="AJ238" s="57" t="str">
        <f t="shared" si="11"/>
        <v>BP:Bard,Daniel</v>
      </c>
      <c r="AK238" s="4" t="s">
        <v>4933</v>
      </c>
      <c r="AL238" s="4" t="s">
        <v>6288</v>
      </c>
    </row>
    <row r="239" spans="1:38" ht="14.45" customHeight="1" x14ac:dyDescent="0.2">
      <c r="A239" s="43" t="s">
        <v>3495</v>
      </c>
      <c r="B239" s="9" t="s">
        <v>3484</v>
      </c>
      <c r="C239" s="6" t="s">
        <v>1877</v>
      </c>
      <c r="D239" s="31" t="s">
        <v>212</v>
      </c>
      <c r="E239" s="37">
        <v>33255</v>
      </c>
      <c r="F239" s="17">
        <f t="shared" si="12"/>
        <v>30</v>
      </c>
      <c r="G239" s="17">
        <v>205</v>
      </c>
      <c r="H239" s="8">
        <v>73</v>
      </c>
      <c r="I239" s="8">
        <v>55</v>
      </c>
      <c r="J239" s="8">
        <v>3</v>
      </c>
      <c r="K239" s="8">
        <v>3.5</v>
      </c>
      <c r="L239" s="8">
        <v>6.5</v>
      </c>
      <c r="M239" s="8">
        <v>13.7</v>
      </c>
      <c r="N239" s="8">
        <v>3.4</v>
      </c>
      <c r="O239" s="50" t="s">
        <v>76</v>
      </c>
      <c r="P239" s="8">
        <v>6</v>
      </c>
      <c r="Q239" s="8">
        <v>45</v>
      </c>
      <c r="R239" s="8">
        <v>4</v>
      </c>
      <c r="S239" s="8">
        <v>1.4</v>
      </c>
      <c r="T239" s="8">
        <v>5.4</v>
      </c>
      <c r="U239" s="8">
        <v>5.6</v>
      </c>
      <c r="V239" s="8">
        <v>1.4</v>
      </c>
      <c r="W239" s="50" t="s">
        <v>230</v>
      </c>
      <c r="X239" s="8">
        <v>5</v>
      </c>
      <c r="Y239" s="50" t="s">
        <v>169</v>
      </c>
      <c r="Z239" s="50" t="s">
        <v>1876</v>
      </c>
      <c r="AA239" s="50" t="s">
        <v>1864</v>
      </c>
      <c r="AB239" s="8">
        <v>0</v>
      </c>
      <c r="AC239" s="8">
        <v>10</v>
      </c>
      <c r="AD239" s="50" t="s">
        <v>1848</v>
      </c>
      <c r="AE239" s="8" t="s">
        <v>31</v>
      </c>
      <c r="AF239" s="8">
        <v>10</v>
      </c>
      <c r="AG239" s="3" t="s">
        <v>1875</v>
      </c>
      <c r="AH239" s="8">
        <v>70335</v>
      </c>
      <c r="AI239" s="57" t="str">
        <f t="shared" si="10"/>
        <v>BR:Bauer,Trevor</v>
      </c>
      <c r="AJ239" s="57" t="str">
        <f t="shared" si="11"/>
        <v>BP:Bauer,Trevor</v>
      </c>
      <c r="AK239" s="4" t="s">
        <v>4943</v>
      </c>
      <c r="AL239" s="4" t="s">
        <v>6082</v>
      </c>
    </row>
    <row r="240" spans="1:38" ht="14.45" customHeight="1" x14ac:dyDescent="0.2">
      <c r="A240" s="43" t="s">
        <v>3495</v>
      </c>
      <c r="B240" s="9" t="s">
        <v>3484</v>
      </c>
      <c r="C240" s="6" t="s">
        <v>1959</v>
      </c>
      <c r="D240" s="31" t="s">
        <v>383</v>
      </c>
      <c r="E240" s="37">
        <v>34629</v>
      </c>
      <c r="F240" s="17">
        <f t="shared" si="12"/>
        <v>26</v>
      </c>
      <c r="G240" s="17">
        <v>168</v>
      </c>
      <c r="H240" s="8">
        <v>60</v>
      </c>
      <c r="I240" s="8">
        <v>51</v>
      </c>
      <c r="J240" s="8">
        <v>11</v>
      </c>
      <c r="K240" s="8">
        <v>8.8000000000000007</v>
      </c>
      <c r="L240" s="8">
        <v>19.8</v>
      </c>
      <c r="M240" s="8">
        <v>17.3</v>
      </c>
      <c r="N240" s="8">
        <v>0</v>
      </c>
      <c r="O240" s="50" t="s">
        <v>20</v>
      </c>
      <c r="P240" s="8">
        <v>0</v>
      </c>
      <c r="Q240" s="8">
        <v>53</v>
      </c>
      <c r="R240" s="8">
        <v>12</v>
      </c>
      <c r="S240" s="8">
        <v>0</v>
      </c>
      <c r="T240" s="8">
        <v>12</v>
      </c>
      <c r="U240" s="8">
        <v>0</v>
      </c>
      <c r="V240" s="8">
        <v>0</v>
      </c>
      <c r="W240" s="50" t="s">
        <v>230</v>
      </c>
      <c r="X240" s="8">
        <v>0</v>
      </c>
      <c r="Y240" s="50" t="s">
        <v>245</v>
      </c>
      <c r="Z240" s="50" t="s">
        <v>1958</v>
      </c>
      <c r="AA240" s="50" t="s">
        <v>1957</v>
      </c>
      <c r="AB240" s="8">
        <v>0</v>
      </c>
      <c r="AC240" s="8">
        <v>20</v>
      </c>
      <c r="AD240" s="50" t="s">
        <v>1848</v>
      </c>
      <c r="AE240" s="8" t="s">
        <v>31</v>
      </c>
      <c r="AF240" s="8">
        <v>10</v>
      </c>
      <c r="AG240" s="3" t="s">
        <v>1956</v>
      </c>
      <c r="AH240" s="8">
        <v>107554</v>
      </c>
      <c r="AI240" s="57" t="str">
        <f t="shared" si="10"/>
        <v>BR:Burnes,Corbin</v>
      </c>
      <c r="AJ240" s="57" t="str">
        <f t="shared" si="11"/>
        <v>BP:Burnes,Corbin</v>
      </c>
      <c r="AK240" s="4" t="s">
        <v>4987</v>
      </c>
      <c r="AL240" s="4" t="s">
        <v>5819</v>
      </c>
    </row>
    <row r="241" spans="1:38" ht="14.45" customHeight="1" x14ac:dyDescent="0.2">
      <c r="A241" s="31" t="s">
        <v>3495</v>
      </c>
      <c r="B241" s="8">
        <v>52</v>
      </c>
      <c r="C241" s="6" t="s">
        <v>2348</v>
      </c>
      <c r="D241" s="31" t="s">
        <v>587</v>
      </c>
      <c r="E241" s="37">
        <v>32203</v>
      </c>
      <c r="F241" s="17">
        <f t="shared" si="12"/>
        <v>33</v>
      </c>
      <c r="G241" s="17">
        <v>70</v>
      </c>
      <c r="H241" s="8">
        <v>25</v>
      </c>
      <c r="I241" s="8">
        <v>49</v>
      </c>
      <c r="J241" s="8">
        <v>15</v>
      </c>
      <c r="K241" s="8">
        <v>1.3</v>
      </c>
      <c r="L241" s="8">
        <v>16.3</v>
      </c>
      <c r="M241" s="8">
        <v>3.2</v>
      </c>
      <c r="N241" s="8">
        <v>0.4</v>
      </c>
      <c r="O241" s="50" t="s">
        <v>230</v>
      </c>
      <c r="P241" s="8">
        <v>0</v>
      </c>
      <c r="Q241" s="8">
        <v>35</v>
      </c>
      <c r="R241" s="8">
        <v>25</v>
      </c>
      <c r="S241" s="8">
        <v>5.3</v>
      </c>
      <c r="T241" s="8">
        <v>30.3</v>
      </c>
      <c r="U241" s="8">
        <v>15.3</v>
      </c>
      <c r="V241" s="8">
        <v>2.4</v>
      </c>
      <c r="W241" s="50" t="s">
        <v>52</v>
      </c>
      <c r="X241" s="8">
        <v>0</v>
      </c>
      <c r="Y241" s="50" t="s">
        <v>245</v>
      </c>
      <c r="Z241" s="50" t="s">
        <v>2040</v>
      </c>
      <c r="AA241" s="50" t="s">
        <v>1871</v>
      </c>
      <c r="AB241" s="8">
        <v>0</v>
      </c>
      <c r="AC241" s="8">
        <v>8</v>
      </c>
      <c r="AD241" s="50" t="s">
        <v>1855</v>
      </c>
      <c r="AE241" s="8" t="s">
        <v>31</v>
      </c>
      <c r="AF241" s="8">
        <v>10</v>
      </c>
      <c r="AG241" s="3" t="s">
        <v>2347</v>
      </c>
      <c r="AH241" s="8">
        <v>50199</v>
      </c>
      <c r="AI241" s="57" t="str">
        <f t="shared" si="10"/>
        <v>BR:Cahill,Trevor</v>
      </c>
      <c r="AJ241" s="57" t="str">
        <f t="shared" si="11"/>
        <v>BP:Cahill,Trevor</v>
      </c>
      <c r="AK241" s="4" t="s">
        <v>4991</v>
      </c>
      <c r="AL241" s="4" t="s">
        <v>6213</v>
      </c>
    </row>
    <row r="242" spans="1:38" ht="14.45" customHeight="1" x14ac:dyDescent="0.2">
      <c r="A242" s="43" t="s">
        <v>3495</v>
      </c>
      <c r="B242" s="9" t="s">
        <v>3484</v>
      </c>
      <c r="C242" s="6" t="s">
        <v>1901</v>
      </c>
      <c r="D242" s="31" t="s">
        <v>212</v>
      </c>
      <c r="E242" s="37">
        <v>33950</v>
      </c>
      <c r="F242" s="17">
        <f t="shared" si="12"/>
        <v>28</v>
      </c>
      <c r="G242" s="17">
        <v>197</v>
      </c>
      <c r="H242" s="8">
        <v>70</v>
      </c>
      <c r="I242" s="8">
        <v>31</v>
      </c>
      <c r="J242" s="8">
        <v>13</v>
      </c>
      <c r="K242" s="8">
        <v>17.100000000000001</v>
      </c>
      <c r="L242" s="8">
        <v>30.1</v>
      </c>
      <c r="M242" s="8">
        <v>37</v>
      </c>
      <c r="N242" s="8">
        <v>1.6</v>
      </c>
      <c r="O242" s="50" t="s">
        <v>178</v>
      </c>
      <c r="P242" s="8">
        <v>6</v>
      </c>
      <c r="Q242" s="8">
        <v>45</v>
      </c>
      <c r="R242" s="8">
        <v>3</v>
      </c>
      <c r="S242" s="8">
        <v>12.9</v>
      </c>
      <c r="T242" s="8">
        <v>15.9</v>
      </c>
      <c r="U242" s="8">
        <v>18.399999999999999</v>
      </c>
      <c r="V242" s="8">
        <v>0</v>
      </c>
      <c r="W242" s="50" t="s">
        <v>20</v>
      </c>
      <c r="X242" s="8">
        <v>6</v>
      </c>
      <c r="Y242" s="50" t="s">
        <v>20</v>
      </c>
      <c r="Z242" s="50" t="s">
        <v>1876</v>
      </c>
      <c r="AA242" s="50" t="s">
        <v>1864</v>
      </c>
      <c r="AB242" s="8">
        <v>0</v>
      </c>
      <c r="AC242" s="8">
        <v>2</v>
      </c>
      <c r="AD242" s="50" t="s">
        <v>1859</v>
      </c>
      <c r="AE242" s="8" t="s">
        <v>31</v>
      </c>
      <c r="AF242" s="8">
        <v>14</v>
      </c>
      <c r="AG242" s="3" t="s">
        <v>1900</v>
      </c>
      <c r="AH242" s="8">
        <v>100945</v>
      </c>
      <c r="AI242" s="57" t="str">
        <f t="shared" si="10"/>
        <v>BR:Castillo,Luis</v>
      </c>
      <c r="AJ242" s="57" t="str">
        <f t="shared" si="11"/>
        <v>BP:Castillo,Luis</v>
      </c>
      <c r="AK242" s="4" t="s">
        <v>5544</v>
      </c>
      <c r="AL242" s="4" t="s">
        <v>5973</v>
      </c>
    </row>
    <row r="243" spans="1:38" ht="14.45" customHeight="1" x14ac:dyDescent="0.2">
      <c r="A243" s="43" t="s">
        <v>3495</v>
      </c>
      <c r="B243" s="9" t="s">
        <v>3484</v>
      </c>
      <c r="C243" s="6" t="s">
        <v>2044</v>
      </c>
      <c r="D243" s="31" t="s">
        <v>99</v>
      </c>
      <c r="E243" s="37">
        <v>32057</v>
      </c>
      <c r="F243" s="17">
        <f t="shared" si="12"/>
        <v>33</v>
      </c>
      <c r="G243" s="17">
        <v>146</v>
      </c>
      <c r="H243" s="8">
        <v>52</v>
      </c>
      <c r="I243" s="8">
        <v>13</v>
      </c>
      <c r="J243" s="8">
        <v>5</v>
      </c>
      <c r="K243" s="8">
        <v>19</v>
      </c>
      <c r="L243" s="8">
        <v>24</v>
      </c>
      <c r="M243" s="8">
        <v>32.700000000000003</v>
      </c>
      <c r="N243" s="8">
        <v>2.6</v>
      </c>
      <c r="O243" s="50" t="s">
        <v>43</v>
      </c>
      <c r="P243" s="8">
        <v>12</v>
      </c>
      <c r="Q243" s="8">
        <v>10</v>
      </c>
      <c r="R243" s="8">
        <v>9</v>
      </c>
      <c r="S243" s="8">
        <v>11</v>
      </c>
      <c r="T243" s="8">
        <v>20</v>
      </c>
      <c r="U243" s="8">
        <v>18.3</v>
      </c>
      <c r="V243" s="8">
        <v>1.6</v>
      </c>
      <c r="W243" s="50" t="s">
        <v>61</v>
      </c>
      <c r="X243" s="8">
        <v>12</v>
      </c>
      <c r="Y243" s="50" t="s">
        <v>82</v>
      </c>
      <c r="Z243" s="50" t="s">
        <v>1915</v>
      </c>
      <c r="AA243" s="50" t="s">
        <v>2043</v>
      </c>
      <c r="AB243" s="8">
        <v>0</v>
      </c>
      <c r="AC243" s="8">
        <v>3</v>
      </c>
      <c r="AD243" s="50" t="s">
        <v>1855</v>
      </c>
      <c r="AE243" s="8" t="s">
        <v>31</v>
      </c>
      <c r="AF243" s="8">
        <v>10</v>
      </c>
      <c r="AG243" s="3" t="s">
        <v>2042</v>
      </c>
      <c r="AH243" s="8">
        <v>50167</v>
      </c>
      <c r="AI243" s="57" t="str">
        <f t="shared" si="10"/>
        <v>BR:Cobb,Alex</v>
      </c>
      <c r="AJ243" s="57" t="str">
        <f t="shared" si="11"/>
        <v>BP:Cobb,Alex</v>
      </c>
      <c r="AK243" s="4" t="s">
        <v>5018</v>
      </c>
      <c r="AL243" s="4" t="s">
        <v>6232</v>
      </c>
    </row>
    <row r="244" spans="1:38" ht="14.45" customHeight="1" x14ac:dyDescent="0.2">
      <c r="A244" s="43" t="s">
        <v>3495</v>
      </c>
      <c r="B244" s="9" t="s">
        <v>3484</v>
      </c>
      <c r="C244" s="6" t="s">
        <v>1880</v>
      </c>
      <c r="D244" s="31" t="s">
        <v>158</v>
      </c>
      <c r="E244" s="37">
        <v>34529</v>
      </c>
      <c r="F244" s="17">
        <f t="shared" si="12"/>
        <v>26</v>
      </c>
      <c r="G244" s="17">
        <v>202</v>
      </c>
      <c r="H244" s="8">
        <v>72</v>
      </c>
      <c r="I244" s="8">
        <v>49</v>
      </c>
      <c r="J244" s="8">
        <v>13</v>
      </c>
      <c r="K244" s="8">
        <v>5.8</v>
      </c>
      <c r="L244" s="8">
        <v>18.8</v>
      </c>
      <c r="M244" s="8">
        <v>13.9</v>
      </c>
      <c r="N244" s="8">
        <v>1.6</v>
      </c>
      <c r="O244" s="50" t="s">
        <v>64</v>
      </c>
      <c r="P244" s="8">
        <v>8</v>
      </c>
      <c r="Q244" s="8">
        <v>41</v>
      </c>
      <c r="R244" s="8">
        <v>9</v>
      </c>
      <c r="S244" s="8">
        <v>7.6</v>
      </c>
      <c r="T244" s="8">
        <v>16.600000000000001</v>
      </c>
      <c r="U244" s="8">
        <v>11.2</v>
      </c>
      <c r="V244" s="8">
        <v>1.2</v>
      </c>
      <c r="W244" s="50" t="s">
        <v>38</v>
      </c>
      <c r="X244" s="8">
        <v>10</v>
      </c>
      <c r="Y244" s="50" t="s">
        <v>97</v>
      </c>
      <c r="Z244" s="50" t="s">
        <v>1845</v>
      </c>
      <c r="AA244" s="50" t="s">
        <v>1879</v>
      </c>
      <c r="AB244" s="8">
        <v>0</v>
      </c>
      <c r="AC244" s="8">
        <v>9</v>
      </c>
      <c r="AD244" s="50" t="s">
        <v>1855</v>
      </c>
      <c r="AE244" s="8" t="s">
        <v>31</v>
      </c>
      <c r="AF244" s="8">
        <v>10</v>
      </c>
      <c r="AG244" s="3" t="s">
        <v>1878</v>
      </c>
      <c r="AH244" s="8">
        <v>100261</v>
      </c>
      <c r="AI244" s="57" t="str">
        <f t="shared" si="10"/>
        <v>BR:Giolito,Lucas</v>
      </c>
      <c r="AJ244" s="57" t="str">
        <f t="shared" si="11"/>
        <v>BP:Giolito,Lucas</v>
      </c>
      <c r="AK244" s="4" t="s">
        <v>5118</v>
      </c>
      <c r="AL244" s="4" t="s">
        <v>5843</v>
      </c>
    </row>
    <row r="245" spans="1:38" ht="14.45" customHeight="1" x14ac:dyDescent="0.2">
      <c r="A245" s="31" t="s">
        <v>3495</v>
      </c>
      <c r="B245" s="8">
        <v>252</v>
      </c>
      <c r="C245" s="6" t="s">
        <v>2482</v>
      </c>
      <c r="D245" s="31" t="s">
        <v>263</v>
      </c>
      <c r="E245" s="37">
        <v>33006</v>
      </c>
      <c r="F245" s="17">
        <f t="shared" si="12"/>
        <v>31</v>
      </c>
      <c r="G245" s="17">
        <v>62</v>
      </c>
      <c r="H245" s="8">
        <v>22</v>
      </c>
      <c r="I245" s="8">
        <v>37</v>
      </c>
      <c r="J245" s="8">
        <v>9</v>
      </c>
      <c r="K245" s="8">
        <v>5.2</v>
      </c>
      <c r="L245" s="8">
        <v>14.2</v>
      </c>
      <c r="M245" s="8">
        <v>20.2</v>
      </c>
      <c r="N245" s="8">
        <v>5</v>
      </c>
      <c r="O245" s="50" t="s">
        <v>25</v>
      </c>
      <c r="P245" s="8">
        <v>2</v>
      </c>
      <c r="Q245" s="8">
        <v>34</v>
      </c>
      <c r="R245" s="8">
        <v>17</v>
      </c>
      <c r="S245" s="8">
        <v>4.2</v>
      </c>
      <c r="T245" s="8">
        <v>21.2</v>
      </c>
      <c r="U245" s="8">
        <v>16.600000000000001</v>
      </c>
      <c r="V245" s="8">
        <v>4</v>
      </c>
      <c r="W245" s="50" t="s">
        <v>52</v>
      </c>
      <c r="X245" s="8">
        <v>2</v>
      </c>
      <c r="Y245" s="50" t="s">
        <v>89</v>
      </c>
      <c r="Z245" s="50" t="s">
        <v>2250</v>
      </c>
      <c r="AA245" s="50" t="s">
        <v>2043</v>
      </c>
      <c r="AB245" s="8">
        <v>0</v>
      </c>
      <c r="AC245" s="8">
        <v>20</v>
      </c>
      <c r="AD245" s="50" t="s">
        <v>1855</v>
      </c>
      <c r="AE245" s="8" t="s">
        <v>31</v>
      </c>
      <c r="AF245" s="8">
        <v>10</v>
      </c>
      <c r="AG245" s="3" t="s">
        <v>2481</v>
      </c>
      <c r="AH245" s="8">
        <v>66543</v>
      </c>
      <c r="AI245" s="57" t="str">
        <f t="shared" si="10"/>
        <v>BR:Givens,Mychal</v>
      </c>
      <c r="AJ245" s="57" t="str">
        <f t="shared" si="11"/>
        <v>BP:Givens,Mychal</v>
      </c>
      <c r="AK245" s="4" t="s">
        <v>5119</v>
      </c>
      <c r="AL245" s="4" t="s">
        <v>6123</v>
      </c>
    </row>
    <row r="246" spans="1:38" ht="14.45" customHeight="1" x14ac:dyDescent="0.2">
      <c r="A246" s="31" t="s">
        <v>3495</v>
      </c>
      <c r="B246" s="8">
        <v>32</v>
      </c>
      <c r="C246" s="4" t="s">
        <v>2697</v>
      </c>
      <c r="D246" s="31" t="s">
        <v>132</v>
      </c>
      <c r="E246" s="7">
        <v>35245</v>
      </c>
      <c r="F246" s="17">
        <f t="shared" si="12"/>
        <v>25</v>
      </c>
      <c r="G246" s="17">
        <v>48</v>
      </c>
      <c r="H246" s="8">
        <v>17</v>
      </c>
      <c r="I246" s="8">
        <v>26</v>
      </c>
      <c r="J246" s="8">
        <v>27</v>
      </c>
      <c r="K246" s="8">
        <v>0</v>
      </c>
      <c r="L246" s="8">
        <v>27</v>
      </c>
      <c r="M246" s="8">
        <v>0</v>
      </c>
      <c r="N246" s="8">
        <v>0</v>
      </c>
      <c r="O246" s="50" t="s">
        <v>230</v>
      </c>
      <c r="P246" s="8">
        <v>12</v>
      </c>
      <c r="Q246" s="8">
        <v>60</v>
      </c>
      <c r="R246" s="8">
        <v>18</v>
      </c>
      <c r="S246" s="8">
        <v>0</v>
      </c>
      <c r="T246" s="8">
        <v>18</v>
      </c>
      <c r="U246" s="8">
        <v>0</v>
      </c>
      <c r="V246" s="8">
        <v>0</v>
      </c>
      <c r="W246" s="50" t="s">
        <v>230</v>
      </c>
      <c r="X246" s="8">
        <v>0</v>
      </c>
      <c r="Y246" s="50" t="s">
        <v>66</v>
      </c>
      <c r="Z246" s="50" t="s">
        <v>1915</v>
      </c>
      <c r="AA246" s="50" t="s">
        <v>1844</v>
      </c>
      <c r="AB246" s="8">
        <v>0</v>
      </c>
      <c r="AC246" s="8">
        <v>15</v>
      </c>
      <c r="AD246" s="50" t="s">
        <v>1855</v>
      </c>
      <c r="AE246" s="8" t="s">
        <v>31</v>
      </c>
      <c r="AF246" s="8">
        <v>10</v>
      </c>
      <c r="AG246" s="3" t="s">
        <v>2696</v>
      </c>
      <c r="AH246" s="8">
        <v>111116</v>
      </c>
      <c r="AI246" s="57" t="str">
        <f t="shared" si="10"/>
        <v>BR:Houck,Tanner</v>
      </c>
      <c r="AJ246" s="57" t="str">
        <f t="shared" si="11"/>
        <v>BP:Houck,Tanner</v>
      </c>
      <c r="AK246" s="4" t="s">
        <v>5172</v>
      </c>
      <c r="AL246" s="4" t="s">
        <v>5696</v>
      </c>
    </row>
    <row r="247" spans="1:38" ht="14.45" customHeight="1" x14ac:dyDescent="0.2">
      <c r="A247" s="31" t="s">
        <v>3495</v>
      </c>
      <c r="B247" s="8">
        <v>240</v>
      </c>
      <c r="C247" s="4" t="s">
        <v>2550</v>
      </c>
      <c r="D247" s="31" t="s">
        <v>548</v>
      </c>
      <c r="E247" s="37">
        <v>33368</v>
      </c>
      <c r="F247" s="17">
        <f t="shared" si="12"/>
        <v>30</v>
      </c>
      <c r="G247" s="17">
        <v>56</v>
      </c>
      <c r="H247" s="8">
        <v>20</v>
      </c>
      <c r="I247" s="8">
        <v>52</v>
      </c>
      <c r="J247" s="8">
        <v>15</v>
      </c>
      <c r="K247" s="8">
        <v>5.2</v>
      </c>
      <c r="L247" s="8">
        <v>20.100000000000001</v>
      </c>
      <c r="M247" s="8">
        <v>8.8000000000000007</v>
      </c>
      <c r="N247" s="8">
        <v>0</v>
      </c>
      <c r="O247" s="50" t="s">
        <v>20</v>
      </c>
      <c r="P247" s="8">
        <v>0</v>
      </c>
      <c r="Q247" s="8">
        <v>36</v>
      </c>
      <c r="R247" s="8">
        <v>15</v>
      </c>
      <c r="S247" s="8">
        <v>12.6</v>
      </c>
      <c r="T247" s="8">
        <v>27.6</v>
      </c>
      <c r="U247" s="8">
        <v>24.5</v>
      </c>
      <c r="V247" s="8">
        <v>2.8</v>
      </c>
      <c r="W247" s="50" t="s">
        <v>41</v>
      </c>
      <c r="X247" s="8">
        <v>0</v>
      </c>
      <c r="Y247" s="50" t="s">
        <v>66</v>
      </c>
      <c r="Z247" s="50" t="s">
        <v>2204</v>
      </c>
      <c r="AA247" s="50" t="s">
        <v>1864</v>
      </c>
      <c r="AB247" s="8">
        <v>20</v>
      </c>
      <c r="AC247" s="8">
        <v>11</v>
      </c>
      <c r="AD247" s="50" t="s">
        <v>1855</v>
      </c>
      <c r="AE247" s="8" t="s">
        <v>31</v>
      </c>
      <c r="AF247" s="8">
        <v>10</v>
      </c>
      <c r="AG247" s="3" t="s">
        <v>2549</v>
      </c>
      <c r="AH247" s="8">
        <v>99839</v>
      </c>
      <c r="AI247" s="57" t="str">
        <f t="shared" si="10"/>
        <v>BR:Johnson,Pierce</v>
      </c>
      <c r="AJ247" s="57" t="str">
        <f t="shared" si="11"/>
        <v>BP:Johnson,Pierce</v>
      </c>
      <c r="AK247" s="57" t="s">
        <v>5186</v>
      </c>
      <c r="AL247" s="4" t="s">
        <v>6333</v>
      </c>
    </row>
    <row r="248" spans="1:38" ht="14.45" customHeight="1" x14ac:dyDescent="0.2">
      <c r="A248" s="31" t="s">
        <v>3495</v>
      </c>
      <c r="B248" s="8">
        <v>192</v>
      </c>
      <c r="C248" s="6" t="s">
        <v>2285</v>
      </c>
      <c r="D248" s="31" t="s">
        <v>348</v>
      </c>
      <c r="E248" s="37">
        <v>32929</v>
      </c>
      <c r="F248" s="17">
        <f t="shared" si="12"/>
        <v>31</v>
      </c>
      <c r="G248" s="17">
        <v>76</v>
      </c>
      <c r="H248" s="8">
        <v>27</v>
      </c>
      <c r="I248" s="8">
        <v>14</v>
      </c>
      <c r="J248" s="8">
        <v>14</v>
      </c>
      <c r="K248" s="8">
        <v>14</v>
      </c>
      <c r="L248" s="8">
        <v>28</v>
      </c>
      <c r="M248" s="8">
        <v>14.1</v>
      </c>
      <c r="N248" s="8">
        <v>0</v>
      </c>
      <c r="O248" s="50" t="s">
        <v>20</v>
      </c>
      <c r="P248" s="8">
        <v>0</v>
      </c>
      <c r="Q248" s="8">
        <v>39</v>
      </c>
      <c r="R248" s="8">
        <v>0</v>
      </c>
      <c r="S248" s="8">
        <v>25.3</v>
      </c>
      <c r="T248" s="8">
        <v>25.3</v>
      </c>
      <c r="U248" s="8">
        <v>38</v>
      </c>
      <c r="V248" s="8">
        <v>1.6</v>
      </c>
      <c r="W248" s="50" t="s">
        <v>61</v>
      </c>
      <c r="X248" s="8">
        <v>0</v>
      </c>
      <c r="Y248" s="50" t="s">
        <v>66</v>
      </c>
      <c r="Z248" s="50" t="s">
        <v>2223</v>
      </c>
      <c r="AA248" s="50" t="s">
        <v>1844</v>
      </c>
      <c r="AB248" s="8">
        <v>0</v>
      </c>
      <c r="AC248" s="8">
        <v>20</v>
      </c>
      <c r="AD248" s="50" t="s">
        <v>1855</v>
      </c>
      <c r="AE248" s="8" t="s">
        <v>31</v>
      </c>
      <c r="AF248" s="8">
        <v>13</v>
      </c>
      <c r="AG248" s="3" t="s">
        <v>2284</v>
      </c>
      <c r="AH248" s="8">
        <v>66234</v>
      </c>
      <c r="AI248" s="57" t="str">
        <f t="shared" si="10"/>
        <v>BR:Pena,Felix</v>
      </c>
      <c r="AJ248" s="57" t="str">
        <f t="shared" si="11"/>
        <v>BP:Pena,Felix</v>
      </c>
      <c r="AK248" s="4" t="s">
        <v>5336</v>
      </c>
      <c r="AL248" s="4" t="s">
        <v>6138</v>
      </c>
    </row>
    <row r="249" spans="1:38" ht="14.45" customHeight="1" x14ac:dyDescent="0.2">
      <c r="A249" s="31" t="s">
        <v>3495</v>
      </c>
      <c r="B249" s="8">
        <v>212</v>
      </c>
      <c r="C249" s="6" t="s">
        <v>2357</v>
      </c>
      <c r="D249" s="31" t="s">
        <v>469</v>
      </c>
      <c r="E249" s="37">
        <v>33066</v>
      </c>
      <c r="F249" s="17">
        <f t="shared" si="12"/>
        <v>30</v>
      </c>
      <c r="G249" s="17">
        <v>70</v>
      </c>
      <c r="H249" s="8">
        <v>25</v>
      </c>
      <c r="I249" s="8">
        <v>38</v>
      </c>
      <c r="J249" s="8">
        <v>25</v>
      </c>
      <c r="K249" s="8">
        <v>2</v>
      </c>
      <c r="L249" s="8">
        <v>27</v>
      </c>
      <c r="M249" s="8">
        <v>5.6</v>
      </c>
      <c r="N249" s="8">
        <v>1.2</v>
      </c>
      <c r="O249" s="50" t="s">
        <v>64</v>
      </c>
      <c r="P249" s="8">
        <v>3</v>
      </c>
      <c r="Q249" s="8">
        <v>52</v>
      </c>
      <c r="R249" s="8">
        <v>11</v>
      </c>
      <c r="S249" s="8">
        <v>3.8</v>
      </c>
      <c r="T249" s="8">
        <v>14.8</v>
      </c>
      <c r="U249" s="8">
        <v>14.3</v>
      </c>
      <c r="V249" s="8">
        <v>3.4</v>
      </c>
      <c r="W249" s="50" t="s">
        <v>52</v>
      </c>
      <c r="X249" s="8">
        <v>3</v>
      </c>
      <c r="Y249" s="50" t="s">
        <v>66</v>
      </c>
      <c r="Z249" s="50" t="s">
        <v>2231</v>
      </c>
      <c r="AA249" s="50" t="s">
        <v>2277</v>
      </c>
      <c r="AB249" s="8">
        <v>0</v>
      </c>
      <c r="AC249" s="8">
        <v>0</v>
      </c>
      <c r="AD249" s="50" t="s">
        <v>1890</v>
      </c>
      <c r="AE249" s="8" t="s">
        <v>31</v>
      </c>
      <c r="AF249" s="8">
        <v>10</v>
      </c>
      <c r="AG249" s="3" t="s">
        <v>2356</v>
      </c>
      <c r="AH249" s="8">
        <v>67118</v>
      </c>
      <c r="AI249" s="57" t="str">
        <f t="shared" si="10"/>
        <v>BR:Shreve,Chasen*</v>
      </c>
      <c r="AJ249" s="57" t="str">
        <f t="shared" si="11"/>
        <v>BP:Shreve,Chasen*</v>
      </c>
      <c r="AK249" s="4" t="s">
        <v>5420</v>
      </c>
      <c r="AL249" s="4" t="s">
        <v>6112</v>
      </c>
    </row>
    <row r="250" spans="1:38" ht="14.45" customHeight="1" x14ac:dyDescent="0.2">
      <c r="A250" s="31" t="s">
        <v>3495</v>
      </c>
      <c r="B250" s="8">
        <v>272</v>
      </c>
      <c r="C250" s="6" t="s">
        <v>2377</v>
      </c>
      <c r="D250" s="31" t="s">
        <v>548</v>
      </c>
      <c r="E250" s="37">
        <v>30750</v>
      </c>
      <c r="F250" s="17">
        <f t="shared" si="12"/>
        <v>37</v>
      </c>
      <c r="G250" s="17">
        <v>67</v>
      </c>
      <c r="H250" s="8">
        <v>24</v>
      </c>
      <c r="I250" s="8">
        <v>10</v>
      </c>
      <c r="J250" s="8">
        <v>0</v>
      </c>
      <c r="K250" s="8">
        <v>25.4</v>
      </c>
      <c r="L250" s="8">
        <v>25.4</v>
      </c>
      <c r="M250" s="8">
        <v>25.6</v>
      </c>
      <c r="N250" s="8">
        <v>0</v>
      </c>
      <c r="O250" s="50" t="s">
        <v>20</v>
      </c>
      <c r="P250" s="8">
        <v>9</v>
      </c>
      <c r="Q250" s="8">
        <v>24</v>
      </c>
      <c r="R250" s="8">
        <v>0</v>
      </c>
      <c r="S250" s="8">
        <v>28</v>
      </c>
      <c r="T250" s="8">
        <v>28</v>
      </c>
      <c r="U250" s="8">
        <v>41.8</v>
      </c>
      <c r="V250" s="8">
        <v>2.4</v>
      </c>
      <c r="W250" s="50" t="s">
        <v>43</v>
      </c>
      <c r="X250" s="8">
        <v>10</v>
      </c>
      <c r="Y250" s="50" t="s">
        <v>89</v>
      </c>
      <c r="Z250" s="50" t="s">
        <v>2204</v>
      </c>
      <c r="AA250" s="50" t="s">
        <v>1849</v>
      </c>
      <c r="AB250" s="8">
        <v>0</v>
      </c>
      <c r="AC250" s="8">
        <v>0</v>
      </c>
      <c r="AD250" s="50" t="s">
        <v>1855</v>
      </c>
      <c r="AE250" s="8" t="s">
        <v>31</v>
      </c>
      <c r="AF250" s="8">
        <v>10</v>
      </c>
      <c r="AG250" s="3" t="s">
        <v>2376</v>
      </c>
      <c r="AH250" s="8">
        <v>46755</v>
      </c>
      <c r="AI250" s="57" t="str">
        <f t="shared" si="10"/>
        <v>BR:Stammen,Craig</v>
      </c>
      <c r="AJ250" s="57" t="str">
        <f t="shared" si="11"/>
        <v>BP:Stammen,Craig</v>
      </c>
      <c r="AK250" s="4" t="s">
        <v>5438</v>
      </c>
      <c r="AL250" s="4" t="s">
        <v>6306</v>
      </c>
    </row>
    <row r="251" spans="1:38" ht="14.45" customHeight="1" x14ac:dyDescent="0.2">
      <c r="A251" s="31" t="s">
        <v>3495</v>
      </c>
      <c r="B251" s="8">
        <v>208</v>
      </c>
      <c r="C251" s="6" t="s">
        <v>2714</v>
      </c>
      <c r="D251" s="31" t="s">
        <v>528</v>
      </c>
      <c r="E251" s="37">
        <v>33112</v>
      </c>
      <c r="F251" s="17">
        <f t="shared" si="12"/>
        <v>30</v>
      </c>
      <c r="G251" s="17">
        <v>45</v>
      </c>
      <c r="H251" s="8">
        <v>16</v>
      </c>
      <c r="I251" s="8">
        <v>24</v>
      </c>
      <c r="J251" s="8">
        <v>13</v>
      </c>
      <c r="K251" s="8">
        <v>10.4</v>
      </c>
      <c r="L251" s="8">
        <v>23.4</v>
      </c>
      <c r="M251" s="8">
        <v>20</v>
      </c>
      <c r="N251" s="8">
        <v>0</v>
      </c>
      <c r="O251" s="50" t="s">
        <v>230</v>
      </c>
      <c r="P251" s="8">
        <v>12</v>
      </c>
      <c r="Q251" s="8">
        <v>37</v>
      </c>
      <c r="R251" s="8">
        <v>1</v>
      </c>
      <c r="S251" s="8">
        <v>19.600000000000001</v>
      </c>
      <c r="T251" s="8">
        <v>20.6</v>
      </c>
      <c r="U251" s="8">
        <v>38.1</v>
      </c>
      <c r="V251" s="8">
        <v>0</v>
      </c>
      <c r="W251" s="50" t="s">
        <v>20</v>
      </c>
      <c r="X251" s="8">
        <v>10</v>
      </c>
      <c r="Y251" s="50" t="s">
        <v>66</v>
      </c>
      <c r="Z251" s="50" t="s">
        <v>2295</v>
      </c>
      <c r="AA251" s="50" t="s">
        <v>1864</v>
      </c>
      <c r="AB251" s="8">
        <v>0</v>
      </c>
      <c r="AC251" s="8">
        <v>14</v>
      </c>
      <c r="AD251" s="50" t="s">
        <v>1855</v>
      </c>
      <c r="AE251" s="8" t="s">
        <v>31</v>
      </c>
      <c r="AF251" s="8">
        <v>10</v>
      </c>
      <c r="AG251" s="3" t="s">
        <v>2713</v>
      </c>
      <c r="AH251" s="8">
        <v>69964</v>
      </c>
      <c r="AI251" s="57" t="str">
        <f t="shared" si="10"/>
        <v>BR:Tropeano,Nick</v>
      </c>
      <c r="AJ251" s="57" t="str">
        <f t="shared" si="11"/>
        <v>BP:Tropeano,Nick</v>
      </c>
      <c r="AK251" s="4" t="s">
        <v>5478</v>
      </c>
      <c r="AL251" s="4" t="s">
        <v>6101</v>
      </c>
    </row>
    <row r="252" spans="1:38" ht="14.45" customHeight="1" x14ac:dyDescent="0.2">
      <c r="A252" s="31" t="s">
        <v>3495</v>
      </c>
      <c r="B252" s="8">
        <v>232</v>
      </c>
      <c r="C252" s="6" t="s">
        <v>2749</v>
      </c>
      <c r="D252" s="31" t="s">
        <v>548</v>
      </c>
      <c r="E252" s="37">
        <v>33075</v>
      </c>
      <c r="F252" s="17">
        <f t="shared" si="12"/>
        <v>30</v>
      </c>
      <c r="G252" s="17">
        <v>42</v>
      </c>
      <c r="H252" s="8">
        <v>15</v>
      </c>
      <c r="I252" s="8">
        <v>51</v>
      </c>
      <c r="J252" s="8">
        <v>4</v>
      </c>
      <c r="K252" s="8">
        <v>16</v>
      </c>
      <c r="L252" s="8">
        <v>20</v>
      </c>
      <c r="M252" s="8">
        <v>26.2</v>
      </c>
      <c r="N252" s="8">
        <v>0</v>
      </c>
      <c r="O252" s="50" t="s">
        <v>20</v>
      </c>
      <c r="P252" s="8">
        <v>0</v>
      </c>
      <c r="Q252" s="8">
        <v>32</v>
      </c>
      <c r="R252" s="8">
        <v>16</v>
      </c>
      <c r="S252" s="8">
        <v>20.6</v>
      </c>
      <c r="T252" s="8">
        <v>36.6</v>
      </c>
      <c r="U252" s="8">
        <v>21.8</v>
      </c>
      <c r="V252" s="8">
        <v>0</v>
      </c>
      <c r="W252" s="50" t="s">
        <v>20</v>
      </c>
      <c r="X252" s="8">
        <v>0</v>
      </c>
      <c r="Y252" s="50" t="s">
        <v>66</v>
      </c>
      <c r="Z252" s="50" t="s">
        <v>2366</v>
      </c>
      <c r="AA252" s="50" t="s">
        <v>1844</v>
      </c>
      <c r="AB252" s="8">
        <v>20</v>
      </c>
      <c r="AC252" s="8">
        <v>20</v>
      </c>
      <c r="AD252" s="50" t="s">
        <v>2748</v>
      </c>
      <c r="AE252" s="8" t="s">
        <v>31</v>
      </c>
      <c r="AF252" s="8">
        <v>13</v>
      </c>
      <c r="AG252" s="3" t="s">
        <v>2747</v>
      </c>
      <c r="AH252" s="8">
        <v>102049</v>
      </c>
      <c r="AI252" s="57" t="str">
        <f t="shared" si="10"/>
        <v>BR:Williams,Taylor</v>
      </c>
      <c r="AJ252" s="57" t="str">
        <f t="shared" si="11"/>
        <v>BP:Williams,Taylor</v>
      </c>
      <c r="AK252" s="4" t="s">
        <v>5516</v>
      </c>
      <c r="AL252" s="4" t="s">
        <v>6109</v>
      </c>
    </row>
    <row r="253" spans="1:38" ht="14.45" customHeight="1" x14ac:dyDescent="0.2">
      <c r="A253" s="31" t="s">
        <v>3495</v>
      </c>
      <c r="B253" s="8">
        <v>200</v>
      </c>
      <c r="C253" s="6" t="s">
        <v>2421</v>
      </c>
      <c r="D253" s="31" t="s">
        <v>383</v>
      </c>
      <c r="E253" s="37">
        <v>33103</v>
      </c>
      <c r="F253" s="17">
        <f t="shared" si="12"/>
        <v>30</v>
      </c>
      <c r="G253" s="17">
        <v>65</v>
      </c>
      <c r="H253" s="8">
        <v>23</v>
      </c>
      <c r="I253" s="8">
        <v>27</v>
      </c>
      <c r="J253" s="8">
        <v>10</v>
      </c>
      <c r="K253" s="8">
        <v>14.6</v>
      </c>
      <c r="L253" s="8">
        <v>24.6</v>
      </c>
      <c r="M253" s="8">
        <v>21</v>
      </c>
      <c r="N253" s="8">
        <v>0</v>
      </c>
      <c r="O253" s="50" t="s">
        <v>20</v>
      </c>
      <c r="P253" s="8">
        <v>11</v>
      </c>
      <c r="Q253" s="8">
        <v>6</v>
      </c>
      <c r="R253" s="8">
        <v>15</v>
      </c>
      <c r="S253" s="8">
        <v>11.8</v>
      </c>
      <c r="T253" s="8">
        <v>26.8</v>
      </c>
      <c r="U253" s="8">
        <v>26.4</v>
      </c>
      <c r="V253" s="8">
        <v>2.2000000000000002</v>
      </c>
      <c r="W253" s="50" t="s">
        <v>242</v>
      </c>
      <c r="X253" s="8">
        <v>12</v>
      </c>
      <c r="Y253" s="50" t="s">
        <v>66</v>
      </c>
      <c r="Z253" s="50" t="s">
        <v>2214</v>
      </c>
      <c r="AA253" s="50" t="s">
        <v>1864</v>
      </c>
      <c r="AB253" s="8">
        <v>0</v>
      </c>
      <c r="AC253" s="8">
        <v>0</v>
      </c>
      <c r="AD253" s="50" t="s">
        <v>1855</v>
      </c>
      <c r="AE253" s="8" t="s">
        <v>31</v>
      </c>
      <c r="AF253" s="8">
        <v>10</v>
      </c>
      <c r="AG253" s="3" t="s">
        <v>2420</v>
      </c>
      <c r="AH253" s="8">
        <v>102794</v>
      </c>
      <c r="AI253" s="57" t="str">
        <f t="shared" si="10"/>
        <v>BR:Yardley,Eric</v>
      </c>
      <c r="AJ253" s="57" t="str">
        <f t="shared" si="11"/>
        <v>BP:Yardley,Eric</v>
      </c>
      <c r="AK253" s="4" t="s">
        <v>5531</v>
      </c>
      <c r="AL253" s="4" t="s">
        <v>6104</v>
      </c>
    </row>
    <row r="254" spans="1:38" ht="14.45" customHeight="1" x14ac:dyDescent="0.2">
      <c r="A254" s="31" t="s">
        <v>3578</v>
      </c>
      <c r="B254" s="13" t="s">
        <v>3460</v>
      </c>
      <c r="C254" s="6" t="s">
        <v>3013</v>
      </c>
      <c r="D254" s="31" t="s">
        <v>668</v>
      </c>
      <c r="E254" s="37">
        <v>34242</v>
      </c>
      <c r="F254" s="17">
        <f t="shared" si="12"/>
        <v>27</v>
      </c>
      <c r="G254" s="17">
        <v>17</v>
      </c>
      <c r="H254" s="8">
        <v>6</v>
      </c>
      <c r="I254" s="8">
        <v>18</v>
      </c>
      <c r="J254" s="8">
        <v>17</v>
      </c>
      <c r="K254" s="8">
        <v>36.5</v>
      </c>
      <c r="L254" s="8">
        <v>53.5</v>
      </c>
      <c r="M254" s="8">
        <v>60</v>
      </c>
      <c r="N254" s="8">
        <v>0</v>
      </c>
      <c r="O254" s="50" t="s">
        <v>20</v>
      </c>
      <c r="P254" s="8">
        <v>0</v>
      </c>
      <c r="Q254" s="8">
        <v>0</v>
      </c>
      <c r="R254" s="8">
        <v>0</v>
      </c>
      <c r="S254" s="8">
        <v>78</v>
      </c>
      <c r="T254" s="8">
        <v>78</v>
      </c>
      <c r="U254" s="8">
        <v>86</v>
      </c>
      <c r="V254" s="8">
        <v>0</v>
      </c>
      <c r="W254" s="50" t="s">
        <v>230</v>
      </c>
      <c r="X254" s="8">
        <v>0</v>
      </c>
      <c r="Y254" s="50" t="s">
        <v>66</v>
      </c>
      <c r="Z254" s="50" t="s">
        <v>2035</v>
      </c>
      <c r="AA254" s="50" t="s">
        <v>1871</v>
      </c>
      <c r="AB254" s="8">
        <v>0</v>
      </c>
      <c r="AC254" s="8">
        <v>0</v>
      </c>
      <c r="AD254" s="50" t="s">
        <v>1855</v>
      </c>
      <c r="AE254" s="8" t="s">
        <v>31</v>
      </c>
      <c r="AF254" s="8">
        <v>10</v>
      </c>
      <c r="AG254" s="3" t="s">
        <v>3012</v>
      </c>
      <c r="AH254" s="8">
        <v>107018</v>
      </c>
      <c r="AI254" s="57" t="str">
        <f t="shared" si="10"/>
        <v>BR:Thornton,Trent</v>
      </c>
      <c r="AJ254" s="57" t="str">
        <f t="shared" si="11"/>
        <v>BP:Thornton,Trent</v>
      </c>
      <c r="AK254" s="4" t="s">
        <v>5469</v>
      </c>
      <c r="AL254" s="4" t="s">
        <v>5900</v>
      </c>
    </row>
    <row r="255" spans="1:38" ht="14.45" customHeight="1" x14ac:dyDescent="0.2">
      <c r="A255" s="31" t="s">
        <v>3578</v>
      </c>
      <c r="B255" s="8" t="s">
        <v>3460</v>
      </c>
      <c r="C255" s="6" t="s">
        <v>2869</v>
      </c>
      <c r="D255" s="31" t="s">
        <v>407</v>
      </c>
      <c r="E255" s="37">
        <v>35196</v>
      </c>
      <c r="F255" s="17">
        <f t="shared" si="12"/>
        <v>25</v>
      </c>
      <c r="G255" s="17">
        <v>31</v>
      </c>
      <c r="H255" s="8">
        <v>11</v>
      </c>
      <c r="I255" s="8">
        <v>0</v>
      </c>
      <c r="J255" s="8">
        <v>8</v>
      </c>
      <c r="K255" s="8">
        <v>61.5</v>
      </c>
      <c r="L255" s="8">
        <v>69.5</v>
      </c>
      <c r="M255" s="8">
        <v>183</v>
      </c>
      <c r="N255" s="8">
        <v>28.5</v>
      </c>
      <c r="O255" s="50" t="s">
        <v>25</v>
      </c>
      <c r="P255" s="8">
        <v>0</v>
      </c>
      <c r="Q255" s="8">
        <v>5</v>
      </c>
      <c r="R255" s="8">
        <v>14</v>
      </c>
      <c r="S255" s="8">
        <v>50.6</v>
      </c>
      <c r="T255" s="8">
        <v>64.599999999999994</v>
      </c>
      <c r="U255" s="8">
        <v>99.1</v>
      </c>
      <c r="V255" s="8">
        <v>14.3</v>
      </c>
      <c r="W255" s="50" t="s">
        <v>25</v>
      </c>
      <c r="X255" s="8">
        <v>0</v>
      </c>
      <c r="Y255" s="50" t="s">
        <v>245</v>
      </c>
      <c r="Z255" s="50" t="s">
        <v>2040</v>
      </c>
      <c r="AA255" s="50" t="s">
        <v>1844</v>
      </c>
      <c r="AB255" s="8">
        <v>0</v>
      </c>
      <c r="AC255" s="8">
        <v>0</v>
      </c>
      <c r="AD255" s="50" t="s">
        <v>1882</v>
      </c>
      <c r="AE255" s="8" t="s">
        <v>31</v>
      </c>
      <c r="AF255" s="8">
        <v>10</v>
      </c>
      <c r="AG255" s="3" t="s">
        <v>2868</v>
      </c>
      <c r="AH255" s="8">
        <v>104960</v>
      </c>
      <c r="AI255" s="57" t="str">
        <f t="shared" si="10"/>
        <v>BR:Yamamoto,Jordan</v>
      </c>
      <c r="AJ255" s="57" t="str">
        <f t="shared" si="11"/>
        <v>BP:Yamamoto,Jordan</v>
      </c>
      <c r="AK255" s="4" t="s">
        <v>5529</v>
      </c>
      <c r="AL255" s="4" t="s">
        <v>5708</v>
      </c>
    </row>
    <row r="256" spans="1:38" ht="14.45" customHeight="1" x14ac:dyDescent="0.2">
      <c r="A256" s="43" t="s">
        <v>3486</v>
      </c>
      <c r="B256" s="9" t="s">
        <v>3484</v>
      </c>
      <c r="C256" s="6" t="s">
        <v>2188</v>
      </c>
      <c r="D256" s="31" t="s">
        <v>348</v>
      </c>
      <c r="E256" s="37">
        <v>35264</v>
      </c>
      <c r="F256" s="17">
        <f t="shared" si="12"/>
        <v>24</v>
      </c>
      <c r="G256" s="17">
        <v>90</v>
      </c>
      <c r="H256" s="8">
        <v>32</v>
      </c>
      <c r="I256" s="8">
        <v>27</v>
      </c>
      <c r="J256" s="8">
        <v>8</v>
      </c>
      <c r="K256" s="8">
        <v>21.2</v>
      </c>
      <c r="L256" s="8">
        <v>29.2</v>
      </c>
      <c r="M256" s="8">
        <v>46.6</v>
      </c>
      <c r="N256" s="8">
        <v>1.4</v>
      </c>
      <c r="O256" s="50" t="s">
        <v>38</v>
      </c>
      <c r="P256" s="8">
        <v>0</v>
      </c>
      <c r="Q256" s="8">
        <v>12</v>
      </c>
      <c r="R256" s="8">
        <v>0</v>
      </c>
      <c r="S256" s="8">
        <v>8.3000000000000007</v>
      </c>
      <c r="T256" s="8">
        <v>8.3000000000000007</v>
      </c>
      <c r="U256" s="8">
        <v>16.899999999999999</v>
      </c>
      <c r="V256" s="8">
        <v>0.2</v>
      </c>
      <c r="W256" s="50" t="s">
        <v>230</v>
      </c>
      <c r="X256" s="8">
        <v>0</v>
      </c>
      <c r="Y256" s="50" t="s">
        <v>66</v>
      </c>
      <c r="Z256" s="50" t="s">
        <v>1975</v>
      </c>
      <c r="AA256" s="50" t="s">
        <v>1871</v>
      </c>
      <c r="AB256" s="8">
        <v>0</v>
      </c>
      <c r="AC256" s="8">
        <v>0</v>
      </c>
      <c r="AD256" s="50" t="s">
        <v>1855</v>
      </c>
      <c r="AE256" s="8" t="s">
        <v>31</v>
      </c>
      <c r="AF256" s="8">
        <v>10</v>
      </c>
      <c r="AG256" s="3" t="s">
        <v>2187</v>
      </c>
      <c r="AH256" s="8">
        <v>103054</v>
      </c>
      <c r="AI256" s="57" t="str">
        <f t="shared" si="10"/>
        <v>BR:Barria,Jaime</v>
      </c>
      <c r="AJ256" s="57" t="str">
        <f t="shared" si="11"/>
        <v>BP:Barria,Jaime</v>
      </c>
      <c r="AK256" s="4" t="s">
        <v>4939</v>
      </c>
      <c r="AL256" s="4" t="s">
        <v>5691</v>
      </c>
    </row>
    <row r="257" spans="1:38" ht="14.45" customHeight="1" x14ac:dyDescent="0.2">
      <c r="A257" s="43" t="s">
        <v>3486</v>
      </c>
      <c r="B257" s="9" t="s">
        <v>3484</v>
      </c>
      <c r="C257" s="6" t="s">
        <v>1980</v>
      </c>
      <c r="D257" s="31" t="s">
        <v>158</v>
      </c>
      <c r="E257" s="37">
        <v>35061</v>
      </c>
      <c r="F257" s="17">
        <f t="shared" si="12"/>
        <v>25</v>
      </c>
      <c r="G257" s="17">
        <v>163</v>
      </c>
      <c r="H257" s="8">
        <v>58</v>
      </c>
      <c r="I257" s="8">
        <v>4</v>
      </c>
      <c r="J257" s="8">
        <v>19</v>
      </c>
      <c r="K257" s="8">
        <v>17.100000000000001</v>
      </c>
      <c r="L257" s="8">
        <v>36</v>
      </c>
      <c r="M257" s="8">
        <v>42.3</v>
      </c>
      <c r="N257" s="8">
        <v>3.8</v>
      </c>
      <c r="O257" s="50" t="s">
        <v>52</v>
      </c>
      <c r="P257" s="8">
        <v>12</v>
      </c>
      <c r="Q257" s="8">
        <v>20</v>
      </c>
      <c r="R257" s="8">
        <v>19</v>
      </c>
      <c r="S257" s="8">
        <v>7.4</v>
      </c>
      <c r="T257" s="8">
        <v>26.5</v>
      </c>
      <c r="U257" s="8">
        <v>21.3</v>
      </c>
      <c r="V257" s="8">
        <v>3.8</v>
      </c>
      <c r="W257" s="50" t="s">
        <v>52</v>
      </c>
      <c r="X257" s="8">
        <v>11</v>
      </c>
      <c r="Y257" s="50" t="s">
        <v>70</v>
      </c>
      <c r="Z257" s="50" t="s">
        <v>1915</v>
      </c>
      <c r="AA257" s="50" t="s">
        <v>1844</v>
      </c>
      <c r="AB257" s="8">
        <v>0</v>
      </c>
      <c r="AC257" s="8">
        <v>3</v>
      </c>
      <c r="AD257" s="50" t="s">
        <v>1855</v>
      </c>
      <c r="AE257" s="8" t="s">
        <v>31</v>
      </c>
      <c r="AF257" s="8">
        <v>10</v>
      </c>
      <c r="AG257" s="3" t="s">
        <v>1979</v>
      </c>
      <c r="AH257" s="8">
        <v>105703</v>
      </c>
      <c r="AI257" s="57" t="str">
        <f t="shared" si="10"/>
        <v>BR:Cease,Dylan</v>
      </c>
      <c r="AJ257" s="57" t="str">
        <f t="shared" si="11"/>
        <v>BP:Cease,Dylan</v>
      </c>
      <c r="AK257" s="4" t="s">
        <v>5000</v>
      </c>
      <c r="AL257" s="4" t="s">
        <v>5730</v>
      </c>
    </row>
    <row r="258" spans="1:38" ht="14.45" customHeight="1" x14ac:dyDescent="0.2">
      <c r="A258" s="31" t="s">
        <v>3486</v>
      </c>
      <c r="B258" s="8">
        <v>22</v>
      </c>
      <c r="C258" s="4" t="s">
        <v>2409</v>
      </c>
      <c r="D258" s="31" t="s">
        <v>644</v>
      </c>
      <c r="E258" s="37">
        <v>34555</v>
      </c>
      <c r="F258" s="17">
        <f t="shared" si="12"/>
        <v>26</v>
      </c>
      <c r="G258" s="17">
        <v>65</v>
      </c>
      <c r="H258" s="8">
        <v>23</v>
      </c>
      <c r="I258" s="8">
        <v>43</v>
      </c>
      <c r="J258" s="8">
        <v>9</v>
      </c>
      <c r="K258" s="8">
        <v>3.1</v>
      </c>
      <c r="L258" s="8">
        <v>12.1</v>
      </c>
      <c r="M258" s="8">
        <v>4.7</v>
      </c>
      <c r="N258" s="8">
        <v>0</v>
      </c>
      <c r="O258" s="50" t="s">
        <v>230</v>
      </c>
      <c r="P258" s="8">
        <v>12</v>
      </c>
      <c r="Q258" s="8">
        <v>4</v>
      </c>
      <c r="R258" s="8">
        <v>26</v>
      </c>
      <c r="S258" s="8">
        <v>6</v>
      </c>
      <c r="T258" s="8">
        <v>32</v>
      </c>
      <c r="U258" s="8">
        <v>12.4</v>
      </c>
      <c r="V258" s="8">
        <v>0</v>
      </c>
      <c r="W258" s="50" t="s">
        <v>230</v>
      </c>
      <c r="X258" s="8">
        <v>12</v>
      </c>
      <c r="Y258" s="50" t="s">
        <v>19</v>
      </c>
      <c r="Z258" s="50" t="s">
        <v>2040</v>
      </c>
      <c r="AA258" s="50" t="s">
        <v>2111</v>
      </c>
      <c r="AB258" s="8">
        <v>0</v>
      </c>
      <c r="AC258" s="8">
        <v>20</v>
      </c>
      <c r="AD258" s="50" t="s">
        <v>1855</v>
      </c>
      <c r="AE258" s="8" t="s">
        <v>31</v>
      </c>
      <c r="AF258" s="8">
        <v>10</v>
      </c>
      <c r="AG258" s="3" t="s">
        <v>2408</v>
      </c>
      <c r="AH258" s="8">
        <v>107642</v>
      </c>
      <c r="AI258" s="57" t="str">
        <f t="shared" ref="AI258:AI321" si="13">HYPERLINK(AK258,_xlfn.CONCAT("BR:",C258))</f>
        <v>BR:Cody,Kyle</v>
      </c>
      <c r="AJ258" s="57" t="str">
        <f t="shared" ref="AJ258:AJ321" si="14">HYPERLINK(AL258,_xlfn.CONCAT("BP:",C258))</f>
        <v>BP:Cody,Kyle</v>
      </c>
      <c r="AK258" s="4" t="s">
        <v>5019</v>
      </c>
      <c r="AL258" s="4" t="s">
        <v>5836</v>
      </c>
    </row>
    <row r="259" spans="1:38" ht="14.45" customHeight="1" x14ac:dyDescent="0.2">
      <c r="A259" s="31" t="s">
        <v>3486</v>
      </c>
      <c r="B259" s="8">
        <v>321</v>
      </c>
      <c r="C259" s="6" t="s">
        <v>2913</v>
      </c>
      <c r="D259" s="31" t="s">
        <v>99</v>
      </c>
      <c r="E259" s="37">
        <v>34316</v>
      </c>
      <c r="F259" s="17">
        <f t="shared" si="12"/>
        <v>27</v>
      </c>
      <c r="G259" s="17">
        <v>28</v>
      </c>
      <c r="H259" s="8">
        <v>10</v>
      </c>
      <c r="I259" s="8">
        <v>44</v>
      </c>
      <c r="J259" s="8">
        <v>18</v>
      </c>
      <c r="K259" s="8">
        <v>2.2999999999999998</v>
      </c>
      <c r="L259" s="8">
        <v>20.3</v>
      </c>
      <c r="M259" s="8">
        <v>4.5</v>
      </c>
      <c r="N259" s="8">
        <v>0</v>
      </c>
      <c r="O259" s="50" t="s">
        <v>230</v>
      </c>
      <c r="P259" s="8">
        <v>0</v>
      </c>
      <c r="Q259" s="8">
        <v>13</v>
      </c>
      <c r="R259" s="8">
        <v>10</v>
      </c>
      <c r="S259" s="8">
        <v>10.3</v>
      </c>
      <c r="T259" s="8">
        <v>20.3</v>
      </c>
      <c r="U259" s="8">
        <v>26.5</v>
      </c>
      <c r="V259" s="8">
        <v>3</v>
      </c>
      <c r="W259" s="50" t="s">
        <v>242</v>
      </c>
      <c r="X259" s="8">
        <v>0</v>
      </c>
      <c r="Y259" s="50" t="s">
        <v>66</v>
      </c>
      <c r="Z259" s="50" t="s">
        <v>2204</v>
      </c>
      <c r="AA259" s="50" t="s">
        <v>1844</v>
      </c>
      <c r="AB259" s="8">
        <v>0</v>
      </c>
      <c r="AC259" s="8">
        <v>20</v>
      </c>
      <c r="AD259" s="50" t="s">
        <v>1855</v>
      </c>
      <c r="AE259" s="8" t="s">
        <v>31</v>
      </c>
      <c r="AF259" s="8">
        <v>10</v>
      </c>
      <c r="AG259" s="3" t="s">
        <v>2912</v>
      </c>
      <c r="AH259" s="8">
        <v>70611</v>
      </c>
      <c r="AI259" s="57" t="str">
        <f t="shared" si="13"/>
        <v>BR:Fulmer,Carson</v>
      </c>
      <c r="AJ259" s="57" t="str">
        <f t="shared" si="14"/>
        <v>BP:Fulmer,Carson</v>
      </c>
      <c r="AK259" s="4" t="s">
        <v>5096</v>
      </c>
      <c r="AL259" s="4" t="s">
        <v>5888</v>
      </c>
    </row>
    <row r="260" spans="1:38" ht="14.45" customHeight="1" x14ac:dyDescent="0.2">
      <c r="A260" s="43" t="s">
        <v>3486</v>
      </c>
      <c r="B260" s="9" t="s">
        <v>3484</v>
      </c>
      <c r="C260" s="6" t="s">
        <v>2755</v>
      </c>
      <c r="D260" s="31" t="s">
        <v>407</v>
      </c>
      <c r="E260" s="37">
        <v>33103</v>
      </c>
      <c r="F260" s="17">
        <f t="shared" si="12"/>
        <v>30</v>
      </c>
      <c r="G260" s="17">
        <v>42</v>
      </c>
      <c r="H260" s="8">
        <v>15</v>
      </c>
      <c r="I260" s="8">
        <v>20</v>
      </c>
      <c r="J260" s="8">
        <v>6</v>
      </c>
      <c r="K260" s="8">
        <v>11.9</v>
      </c>
      <c r="L260" s="8">
        <v>18</v>
      </c>
      <c r="M260" s="8">
        <v>23.6</v>
      </c>
      <c r="N260" s="8">
        <v>0</v>
      </c>
      <c r="O260" s="50" t="s">
        <v>230</v>
      </c>
      <c r="P260" s="8">
        <v>0</v>
      </c>
      <c r="Q260" s="8">
        <v>60</v>
      </c>
      <c r="R260" s="8">
        <v>10</v>
      </c>
      <c r="S260" s="8">
        <v>0</v>
      </c>
      <c r="T260" s="8">
        <v>10</v>
      </c>
      <c r="U260" s="8">
        <v>0</v>
      </c>
      <c r="V260" s="8">
        <v>0</v>
      </c>
      <c r="W260" s="50" t="s">
        <v>230</v>
      </c>
      <c r="X260" s="8">
        <v>0</v>
      </c>
      <c r="Y260" s="50" t="s">
        <v>66</v>
      </c>
      <c r="Z260" s="50" t="s">
        <v>2214</v>
      </c>
      <c r="AA260" s="50" t="s">
        <v>2111</v>
      </c>
      <c r="AB260" s="8">
        <v>20</v>
      </c>
      <c r="AC260" s="8">
        <v>0</v>
      </c>
      <c r="AD260" s="50" t="s">
        <v>1855</v>
      </c>
      <c r="AE260" s="8" t="s">
        <v>31</v>
      </c>
      <c r="AF260" s="8">
        <v>10</v>
      </c>
      <c r="AG260" s="3" t="s">
        <v>2754</v>
      </c>
      <c r="AH260" s="8">
        <v>66174</v>
      </c>
      <c r="AI260" s="57" t="str">
        <f t="shared" si="13"/>
        <v>BR:Garcia,Yimi</v>
      </c>
      <c r="AJ260" s="57" t="str">
        <f t="shared" si="14"/>
        <v>BP:Garcia,Yimi</v>
      </c>
      <c r="AK260" s="4" t="s">
        <v>5106</v>
      </c>
      <c r="AL260" s="4" t="s">
        <v>6105</v>
      </c>
    </row>
    <row r="261" spans="1:38" ht="14.45" customHeight="1" x14ac:dyDescent="0.2">
      <c r="A261" s="31" t="s">
        <v>3486</v>
      </c>
      <c r="B261" s="8">
        <v>62</v>
      </c>
      <c r="C261" s="6" t="s">
        <v>1916</v>
      </c>
      <c r="D261" s="31" t="s">
        <v>644</v>
      </c>
      <c r="E261" s="37">
        <v>32073</v>
      </c>
      <c r="F261" s="17">
        <f t="shared" si="12"/>
        <v>33</v>
      </c>
      <c r="G261" s="17">
        <v>188</v>
      </c>
      <c r="H261" s="8">
        <v>67</v>
      </c>
      <c r="I261" s="8">
        <v>8</v>
      </c>
      <c r="J261" s="8">
        <v>9</v>
      </c>
      <c r="K261" s="8">
        <v>16.5</v>
      </c>
      <c r="L261" s="8">
        <v>25.5</v>
      </c>
      <c r="M261" s="8">
        <v>35.9</v>
      </c>
      <c r="N261" s="8">
        <v>5.5</v>
      </c>
      <c r="O261" s="50" t="s">
        <v>24</v>
      </c>
      <c r="P261" s="8">
        <v>11</v>
      </c>
      <c r="Q261" s="8">
        <v>25</v>
      </c>
      <c r="R261" s="8">
        <v>13</v>
      </c>
      <c r="S261" s="8">
        <v>21.3</v>
      </c>
      <c r="T261" s="8">
        <v>34.299999999999997</v>
      </c>
      <c r="U261" s="8">
        <v>31.7</v>
      </c>
      <c r="V261" s="8">
        <v>2</v>
      </c>
      <c r="W261" s="50" t="s">
        <v>61</v>
      </c>
      <c r="X261" s="8">
        <v>11</v>
      </c>
      <c r="Y261" s="50" t="s">
        <v>45</v>
      </c>
      <c r="Z261" s="50" t="s">
        <v>1915</v>
      </c>
      <c r="AA261" s="50" t="s">
        <v>1844</v>
      </c>
      <c r="AB261" s="8">
        <v>0</v>
      </c>
      <c r="AC261" s="8">
        <v>2</v>
      </c>
      <c r="AD261" s="50" t="s">
        <v>1848</v>
      </c>
      <c r="AE261" s="8" t="s">
        <v>31</v>
      </c>
      <c r="AF261" s="8">
        <v>10</v>
      </c>
      <c r="AG261" s="3" t="s">
        <v>1914</v>
      </c>
      <c r="AH261" s="8">
        <v>65801</v>
      </c>
      <c r="AI261" s="57" t="str">
        <f t="shared" si="13"/>
        <v>BR:Gibson,Kyle</v>
      </c>
      <c r="AJ261" s="57" t="str">
        <f t="shared" si="14"/>
        <v>BP:Gibson,Kyle</v>
      </c>
      <c r="AK261" s="4" t="s">
        <v>5114</v>
      </c>
      <c r="AL261" s="4" t="s">
        <v>6231</v>
      </c>
    </row>
    <row r="262" spans="1:38" ht="14.45" customHeight="1" x14ac:dyDescent="0.2">
      <c r="A262" s="31" t="s">
        <v>3486</v>
      </c>
      <c r="B262" s="8">
        <v>162</v>
      </c>
      <c r="C262" s="6" t="s">
        <v>2687</v>
      </c>
      <c r="D262" s="31" t="s">
        <v>329</v>
      </c>
      <c r="E262" s="37">
        <v>32719</v>
      </c>
      <c r="F262" s="17">
        <f t="shared" si="12"/>
        <v>31</v>
      </c>
      <c r="G262" s="17">
        <v>48</v>
      </c>
      <c r="H262" s="8">
        <v>17</v>
      </c>
      <c r="I262" s="8">
        <v>44</v>
      </c>
      <c r="J262" s="8">
        <v>27</v>
      </c>
      <c r="K262" s="8">
        <v>0</v>
      </c>
      <c r="L262" s="8">
        <v>27</v>
      </c>
      <c r="M262" s="8">
        <v>0</v>
      </c>
      <c r="N262" s="8">
        <v>0</v>
      </c>
      <c r="O262" s="50" t="s">
        <v>230</v>
      </c>
      <c r="P262" s="8">
        <v>6</v>
      </c>
      <c r="Q262" s="8">
        <v>27</v>
      </c>
      <c r="R262" s="8">
        <v>6</v>
      </c>
      <c r="S262" s="8">
        <v>2.8</v>
      </c>
      <c r="T262" s="8">
        <v>8.8000000000000007</v>
      </c>
      <c r="U262" s="8">
        <v>5.6</v>
      </c>
      <c r="V262" s="8">
        <v>0</v>
      </c>
      <c r="W262" s="50" t="s">
        <v>230</v>
      </c>
      <c r="X262" s="8">
        <v>6</v>
      </c>
      <c r="Y262" s="50" t="s">
        <v>245</v>
      </c>
      <c r="Z262" s="50" t="s">
        <v>2320</v>
      </c>
      <c r="AA262" s="50" t="s">
        <v>1864</v>
      </c>
      <c r="AB262" s="8">
        <v>0</v>
      </c>
      <c r="AC262" s="8">
        <v>20</v>
      </c>
      <c r="AD262" s="50" t="s">
        <v>1855</v>
      </c>
      <c r="AE262" s="8" t="s">
        <v>31</v>
      </c>
      <c r="AF262" s="8">
        <v>10</v>
      </c>
      <c r="AG262" s="3" t="s">
        <v>2686</v>
      </c>
      <c r="AH262" s="8">
        <v>68419</v>
      </c>
      <c r="AI262" s="57" t="str">
        <f t="shared" si="13"/>
        <v>BR:Hahn,Jesse</v>
      </c>
      <c r="AJ262" s="57" t="str">
        <f t="shared" si="14"/>
        <v>BP:Hahn,Jesse</v>
      </c>
      <c r="AK262" s="4" t="s">
        <v>5141</v>
      </c>
      <c r="AL262" s="4" t="s">
        <v>6162</v>
      </c>
    </row>
    <row r="263" spans="1:38" ht="14.45" customHeight="1" x14ac:dyDescent="0.2">
      <c r="A263" s="31" t="s">
        <v>3486</v>
      </c>
      <c r="B263" s="8">
        <v>242</v>
      </c>
      <c r="C263" s="6" t="s">
        <v>2973</v>
      </c>
      <c r="D263" s="31" t="s">
        <v>132</v>
      </c>
      <c r="E263" s="37">
        <v>35416</v>
      </c>
      <c r="F263" s="17">
        <f t="shared" si="12"/>
        <v>24</v>
      </c>
      <c r="G263" s="17">
        <v>22</v>
      </c>
      <c r="H263" s="8">
        <v>8</v>
      </c>
      <c r="I263" s="8">
        <v>41</v>
      </c>
      <c r="J263" s="8">
        <v>37</v>
      </c>
      <c r="K263" s="8">
        <v>0</v>
      </c>
      <c r="L263" s="8">
        <v>37</v>
      </c>
      <c r="M263" s="8">
        <v>0</v>
      </c>
      <c r="N263" s="8">
        <v>0</v>
      </c>
      <c r="O263" s="50" t="s">
        <v>230</v>
      </c>
      <c r="P263" s="8">
        <v>0</v>
      </c>
      <c r="Q263" s="8">
        <v>45</v>
      </c>
      <c r="R263" s="8">
        <v>33</v>
      </c>
      <c r="S263" s="8">
        <v>0</v>
      </c>
      <c r="T263" s="8">
        <v>33</v>
      </c>
      <c r="U263" s="8">
        <v>0</v>
      </c>
      <c r="V263" s="8">
        <v>0</v>
      </c>
      <c r="W263" s="50" t="s">
        <v>230</v>
      </c>
      <c r="X263" s="8">
        <v>0</v>
      </c>
      <c r="Y263" s="50" t="s">
        <v>66</v>
      </c>
      <c r="Z263" s="50" t="s">
        <v>2231</v>
      </c>
      <c r="AA263" s="50" t="s">
        <v>1871</v>
      </c>
      <c r="AB263" s="8">
        <v>0</v>
      </c>
      <c r="AC263" s="8">
        <v>20</v>
      </c>
      <c r="AD263" s="50" t="s">
        <v>1890</v>
      </c>
      <c r="AE263" s="8" t="s">
        <v>31</v>
      </c>
      <c r="AF263" s="8">
        <v>10</v>
      </c>
      <c r="AG263" s="3" t="s">
        <v>2972</v>
      </c>
      <c r="AH263" s="8">
        <v>104168</v>
      </c>
      <c r="AI263" s="57" t="str">
        <f t="shared" si="13"/>
        <v>BR:Hernandez,Darwinzon*</v>
      </c>
      <c r="AJ263" s="57" t="str">
        <f t="shared" si="14"/>
        <v>BP:Hernandez,Darwinzon*</v>
      </c>
      <c r="AK263" s="4" t="s">
        <v>5558</v>
      </c>
      <c r="AL263" s="4" t="s">
        <v>5669</v>
      </c>
    </row>
    <row r="264" spans="1:38" ht="14.45" customHeight="1" x14ac:dyDescent="0.2">
      <c r="A264" s="31" t="s">
        <v>3486</v>
      </c>
      <c r="B264" s="8">
        <v>222</v>
      </c>
      <c r="C264" s="4" t="s">
        <v>2648</v>
      </c>
      <c r="D264" s="31" t="s">
        <v>238</v>
      </c>
      <c r="E264" s="37">
        <v>34478</v>
      </c>
      <c r="F264" s="17">
        <f t="shared" si="12"/>
        <v>27</v>
      </c>
      <c r="G264" s="17">
        <v>51</v>
      </c>
      <c r="H264" s="8">
        <v>18</v>
      </c>
      <c r="I264" s="8">
        <v>14</v>
      </c>
      <c r="J264" s="8">
        <v>7</v>
      </c>
      <c r="K264" s="8">
        <v>6</v>
      </c>
      <c r="L264" s="8">
        <v>13</v>
      </c>
      <c r="M264" s="8">
        <v>21</v>
      </c>
      <c r="N264" s="8">
        <v>4.5</v>
      </c>
      <c r="O264" s="50" t="s">
        <v>117</v>
      </c>
      <c r="P264" s="8">
        <v>6</v>
      </c>
      <c r="Q264" s="8">
        <v>35</v>
      </c>
      <c r="R264" s="8">
        <v>0</v>
      </c>
      <c r="S264" s="8">
        <v>6.1</v>
      </c>
      <c r="T264" s="8">
        <v>6.1</v>
      </c>
      <c r="U264" s="8">
        <v>24</v>
      </c>
      <c r="V264" s="8">
        <v>6</v>
      </c>
      <c r="W264" s="50" t="s">
        <v>25</v>
      </c>
      <c r="X264" s="8">
        <v>6</v>
      </c>
      <c r="Y264" s="50" t="s">
        <v>66</v>
      </c>
      <c r="Z264" s="50" t="s">
        <v>2214</v>
      </c>
      <c r="AA264" s="50" t="s">
        <v>1844</v>
      </c>
      <c r="AB264" s="8">
        <v>0</v>
      </c>
      <c r="AC264" s="8">
        <v>0</v>
      </c>
      <c r="AD264" s="50" t="s">
        <v>1855</v>
      </c>
      <c r="AE264" s="8" t="s">
        <v>31</v>
      </c>
      <c r="AF264" s="8">
        <v>10</v>
      </c>
      <c r="AG264" s="3" t="s">
        <v>2647</v>
      </c>
      <c r="AH264" s="8">
        <v>105122</v>
      </c>
      <c r="AI264" s="57" t="str">
        <f t="shared" si="13"/>
        <v>BR:Hill,Cam</v>
      </c>
      <c r="AJ264" s="57" t="str">
        <f t="shared" si="14"/>
        <v>BP:Hill,Cam</v>
      </c>
      <c r="AK264" s="4" t="s">
        <v>5560</v>
      </c>
      <c r="AL264" s="4" t="s">
        <v>5851</v>
      </c>
    </row>
    <row r="265" spans="1:38" ht="14.45" customHeight="1" x14ac:dyDescent="0.2">
      <c r="A265" s="43" t="s">
        <v>3486</v>
      </c>
      <c r="B265" s="9" t="s">
        <v>3484</v>
      </c>
      <c r="C265" s="6" t="s">
        <v>2018</v>
      </c>
      <c r="D265" s="31" t="s">
        <v>329</v>
      </c>
      <c r="E265" s="37">
        <v>34907</v>
      </c>
      <c r="F265" s="17">
        <f t="shared" si="12"/>
        <v>25</v>
      </c>
      <c r="G265" s="17">
        <v>154</v>
      </c>
      <c r="H265" s="8">
        <v>55</v>
      </c>
      <c r="I265" s="8">
        <v>5</v>
      </c>
      <c r="J265" s="8">
        <v>14</v>
      </c>
      <c r="K265" s="8">
        <v>16.5</v>
      </c>
      <c r="L265" s="8">
        <v>30.5</v>
      </c>
      <c r="M265" s="8">
        <v>16.5</v>
      </c>
      <c r="N265" s="8">
        <v>0</v>
      </c>
      <c r="O265" s="50" t="s">
        <v>20</v>
      </c>
      <c r="P265" s="8">
        <v>12</v>
      </c>
      <c r="Q265" s="8">
        <v>13</v>
      </c>
      <c r="R265" s="8">
        <v>0</v>
      </c>
      <c r="S265" s="8">
        <v>13.2</v>
      </c>
      <c r="T265" s="8">
        <v>13.2</v>
      </c>
      <c r="U265" s="8">
        <v>14.6</v>
      </c>
      <c r="V265" s="8">
        <v>0</v>
      </c>
      <c r="W265" s="50" t="s">
        <v>20</v>
      </c>
      <c r="X265" s="8">
        <v>12</v>
      </c>
      <c r="Y265" s="50" t="s">
        <v>97</v>
      </c>
      <c r="Z265" s="50" t="s">
        <v>1876</v>
      </c>
      <c r="AA265" s="50" t="s">
        <v>1844</v>
      </c>
      <c r="AB265" s="8">
        <v>0</v>
      </c>
      <c r="AC265" s="8">
        <v>4</v>
      </c>
      <c r="AD265" s="50" t="s">
        <v>1855</v>
      </c>
      <c r="AE265" s="8" t="s">
        <v>31</v>
      </c>
      <c r="AF265" s="8">
        <v>10</v>
      </c>
      <c r="AG265" s="3" t="s">
        <v>2017</v>
      </c>
      <c r="AH265" s="8">
        <v>102632</v>
      </c>
      <c r="AI265" s="57" t="str">
        <f t="shared" si="13"/>
        <v>BR:Keller,Brad</v>
      </c>
      <c r="AJ265" s="57" t="str">
        <f t="shared" si="14"/>
        <v>BP:Keller,Brad</v>
      </c>
      <c r="AK265" s="4" t="s">
        <v>5196</v>
      </c>
      <c r="AL265" s="4" t="s">
        <v>5760</v>
      </c>
    </row>
    <row r="266" spans="1:38" ht="14.45" customHeight="1" x14ac:dyDescent="0.2">
      <c r="A266" s="43" t="s">
        <v>3486</v>
      </c>
      <c r="B266" s="9" t="s">
        <v>3484</v>
      </c>
      <c r="C266" s="6" t="s">
        <v>2212</v>
      </c>
      <c r="D266" s="31" t="s">
        <v>17</v>
      </c>
      <c r="E266" s="37">
        <v>32430</v>
      </c>
      <c r="F266" s="17">
        <f t="shared" si="12"/>
        <v>32</v>
      </c>
      <c r="G266" s="17">
        <v>87</v>
      </c>
      <c r="H266" s="8">
        <v>31</v>
      </c>
      <c r="I266" s="8">
        <v>24</v>
      </c>
      <c r="J266" s="8">
        <v>0</v>
      </c>
      <c r="K266" s="8">
        <v>4.3</v>
      </c>
      <c r="L266" s="8">
        <v>4.3</v>
      </c>
      <c r="M266" s="8">
        <v>13</v>
      </c>
      <c r="N266" s="8">
        <v>2.2000000000000002</v>
      </c>
      <c r="O266" s="50" t="s">
        <v>242</v>
      </c>
      <c r="P266" s="8">
        <v>12</v>
      </c>
      <c r="Q266" s="8">
        <v>24</v>
      </c>
      <c r="R266" s="8">
        <v>0</v>
      </c>
      <c r="S266" s="8">
        <v>16.7</v>
      </c>
      <c r="T266" s="8">
        <v>16.7</v>
      </c>
      <c r="U266" s="8">
        <v>33.9</v>
      </c>
      <c r="V266" s="8">
        <v>3</v>
      </c>
      <c r="W266" s="50" t="s">
        <v>46</v>
      </c>
      <c r="X266" s="8">
        <v>12</v>
      </c>
      <c r="Y266" s="50" t="s">
        <v>19</v>
      </c>
      <c r="Z266" s="50" t="s">
        <v>1876</v>
      </c>
      <c r="AA266" s="50" t="s">
        <v>1844</v>
      </c>
      <c r="AB266" s="8">
        <v>0</v>
      </c>
      <c r="AC266" s="8">
        <v>0</v>
      </c>
      <c r="AD266" s="50" t="s">
        <v>1859</v>
      </c>
      <c r="AE266" s="8" t="s">
        <v>31</v>
      </c>
      <c r="AF266" s="8">
        <v>12</v>
      </c>
      <c r="AG266" s="3" t="s">
        <v>2211</v>
      </c>
      <c r="AH266" s="8">
        <v>65879</v>
      </c>
      <c r="AI266" s="57" t="str">
        <f t="shared" si="13"/>
        <v>BR:Kelly,Merrill</v>
      </c>
      <c r="AJ266" s="57" t="str">
        <f t="shared" si="14"/>
        <v>BP:Kelly,Merrill</v>
      </c>
      <c r="AK266" s="4" t="s">
        <v>5199</v>
      </c>
      <c r="AL266" s="4" t="s">
        <v>6193</v>
      </c>
    </row>
    <row r="267" spans="1:38" ht="14.45" customHeight="1" x14ac:dyDescent="0.2">
      <c r="A267" s="31" t="s">
        <v>3486</v>
      </c>
      <c r="B267" s="8">
        <v>17</v>
      </c>
      <c r="C267" s="6" t="s">
        <v>2221</v>
      </c>
      <c r="D267" s="31" t="s">
        <v>348</v>
      </c>
      <c r="E267" s="37">
        <v>33578</v>
      </c>
      <c r="F267" s="17">
        <f t="shared" si="12"/>
        <v>29</v>
      </c>
      <c r="G267" s="17">
        <v>84</v>
      </c>
      <c r="H267" s="8">
        <v>30</v>
      </c>
      <c r="I267" s="8">
        <v>68</v>
      </c>
      <c r="J267" s="8">
        <v>0</v>
      </c>
      <c r="K267" s="8">
        <v>2.8</v>
      </c>
      <c r="L267" s="8">
        <v>2.8</v>
      </c>
      <c r="M267" s="8">
        <v>4.8</v>
      </c>
      <c r="N267" s="8">
        <v>0</v>
      </c>
      <c r="O267" s="50" t="s">
        <v>20</v>
      </c>
      <c r="P267" s="8">
        <v>1</v>
      </c>
      <c r="Q267" s="8">
        <v>35</v>
      </c>
      <c r="R267" s="8">
        <v>13</v>
      </c>
      <c r="S267" s="8">
        <v>3.5</v>
      </c>
      <c r="T267" s="8">
        <v>16.5</v>
      </c>
      <c r="U267" s="8">
        <v>6.3</v>
      </c>
      <c r="V267" s="8">
        <v>0</v>
      </c>
      <c r="W267" s="50" t="s">
        <v>230</v>
      </c>
      <c r="X267" s="8">
        <v>8</v>
      </c>
      <c r="Y267" s="50" t="s">
        <v>66</v>
      </c>
      <c r="Z267" s="50" t="s">
        <v>2220</v>
      </c>
      <c r="AA267" s="50" t="s">
        <v>2219</v>
      </c>
      <c r="AB267" s="8">
        <v>0</v>
      </c>
      <c r="AC267" s="8">
        <v>0</v>
      </c>
      <c r="AD267" s="50" t="s">
        <v>1859</v>
      </c>
      <c r="AE267" s="8" t="s">
        <v>31</v>
      </c>
      <c r="AF267" s="8">
        <v>10</v>
      </c>
      <c r="AG267" s="3" t="s">
        <v>2218</v>
      </c>
      <c r="AH267" s="8">
        <v>102051</v>
      </c>
      <c r="AI267" s="57" t="str">
        <f t="shared" si="13"/>
        <v>BR:Mayers,Mike</v>
      </c>
      <c r="AJ267" s="57" t="str">
        <f t="shared" si="14"/>
        <v>BP:Mayers,Mike</v>
      </c>
      <c r="AK267" s="4" t="s">
        <v>5267</v>
      </c>
      <c r="AL267" s="4" t="s">
        <v>6027</v>
      </c>
    </row>
    <row r="268" spans="1:38" ht="14.45" customHeight="1" x14ac:dyDescent="0.2">
      <c r="A268" s="43" t="s">
        <v>3486</v>
      </c>
      <c r="B268" s="9" t="s">
        <v>3484</v>
      </c>
      <c r="C268" s="6" t="s">
        <v>2096</v>
      </c>
      <c r="D268" s="31" t="s">
        <v>99</v>
      </c>
      <c r="E268" s="37">
        <v>34083</v>
      </c>
      <c r="F268" s="17">
        <f t="shared" si="12"/>
        <v>28</v>
      </c>
      <c r="G268" s="17">
        <v>124</v>
      </c>
      <c r="H268" s="8">
        <v>44</v>
      </c>
      <c r="I268" s="8">
        <v>49</v>
      </c>
      <c r="J268" s="8">
        <v>0</v>
      </c>
      <c r="K268" s="8">
        <v>9.6</v>
      </c>
      <c r="L268" s="8">
        <v>9.6</v>
      </c>
      <c r="M268" s="8">
        <v>32.299999999999997</v>
      </c>
      <c r="N268" s="8">
        <v>6.8</v>
      </c>
      <c r="O268" s="50" t="s">
        <v>25</v>
      </c>
      <c r="P268" s="8">
        <v>1</v>
      </c>
      <c r="Q268" s="8">
        <v>18</v>
      </c>
      <c r="R268" s="8">
        <v>0</v>
      </c>
      <c r="S268" s="8">
        <v>7.8</v>
      </c>
      <c r="T268" s="8">
        <v>7.8</v>
      </c>
      <c r="U268" s="8">
        <v>25.8</v>
      </c>
      <c r="V268" s="8">
        <v>6</v>
      </c>
      <c r="W268" s="50" t="s">
        <v>25</v>
      </c>
      <c r="X268" s="8">
        <v>3</v>
      </c>
      <c r="Y268" s="50" t="s">
        <v>82</v>
      </c>
      <c r="Z268" s="50" t="s">
        <v>1915</v>
      </c>
      <c r="AA268" s="50" t="s">
        <v>1844</v>
      </c>
      <c r="AB268" s="8">
        <v>0</v>
      </c>
      <c r="AC268" s="8">
        <v>10</v>
      </c>
      <c r="AD268" s="50" t="s">
        <v>1898</v>
      </c>
      <c r="AE268" s="8" t="s">
        <v>31</v>
      </c>
      <c r="AF268" s="8">
        <v>10</v>
      </c>
      <c r="AG268" s="3" t="s">
        <v>2095</v>
      </c>
      <c r="AH268" s="8">
        <v>71295</v>
      </c>
      <c r="AI268" s="57" t="str">
        <f t="shared" si="13"/>
        <v>BR:Means,John*</v>
      </c>
      <c r="AJ268" s="57" t="str">
        <f t="shared" si="14"/>
        <v>BP:Means,John*</v>
      </c>
      <c r="AK268" s="4" t="s">
        <v>5277</v>
      </c>
      <c r="AL268" s="4" t="s">
        <v>5935</v>
      </c>
    </row>
    <row r="269" spans="1:38" ht="14.45" customHeight="1" x14ac:dyDescent="0.2">
      <c r="A269" s="31" t="s">
        <v>3486</v>
      </c>
      <c r="B269" s="8">
        <v>13</v>
      </c>
      <c r="C269" s="4" t="s">
        <v>2056</v>
      </c>
      <c r="D269" s="31" t="s">
        <v>469</v>
      </c>
      <c r="E269" s="37">
        <v>34945</v>
      </c>
      <c r="F269" s="17">
        <f t="shared" si="12"/>
        <v>25</v>
      </c>
      <c r="G269" s="17">
        <v>140</v>
      </c>
      <c r="H269" s="8">
        <v>50</v>
      </c>
      <c r="I269" s="8">
        <v>33</v>
      </c>
      <c r="J269" s="8">
        <v>15</v>
      </c>
      <c r="K269" s="8">
        <v>2.7</v>
      </c>
      <c r="L269" s="8">
        <v>17.7</v>
      </c>
      <c r="M269" s="8">
        <v>3.9</v>
      </c>
      <c r="N269" s="8">
        <v>0</v>
      </c>
      <c r="O269" s="50" t="s">
        <v>230</v>
      </c>
      <c r="P269" s="8">
        <v>9</v>
      </c>
      <c r="Q269" s="8">
        <v>14</v>
      </c>
      <c r="R269" s="8">
        <v>16</v>
      </c>
      <c r="S269" s="8">
        <v>7.8</v>
      </c>
      <c r="T269" s="8">
        <v>23.8</v>
      </c>
      <c r="U269" s="8">
        <v>16.8</v>
      </c>
      <c r="V269" s="8">
        <v>1.4</v>
      </c>
      <c r="W269" s="50" t="s">
        <v>178</v>
      </c>
      <c r="X269" s="8">
        <v>9</v>
      </c>
      <c r="Y269" s="50" t="s">
        <v>121</v>
      </c>
      <c r="Z269" s="50" t="s">
        <v>1951</v>
      </c>
      <c r="AA269" s="50" t="s">
        <v>1864</v>
      </c>
      <c r="AB269" s="8">
        <v>0</v>
      </c>
      <c r="AC269" s="8">
        <v>4</v>
      </c>
      <c r="AD269" s="50" t="s">
        <v>1890</v>
      </c>
      <c r="AE269" s="8" t="s">
        <v>31</v>
      </c>
      <c r="AF269" s="8">
        <v>10</v>
      </c>
      <c r="AG269" s="3" t="s">
        <v>2055</v>
      </c>
      <c r="AH269" s="8">
        <v>111244</v>
      </c>
      <c r="AI269" s="57" t="str">
        <f t="shared" si="13"/>
        <v>BR:Peterson,David*</v>
      </c>
      <c r="AJ269" s="57" t="str">
        <f t="shared" si="14"/>
        <v>BP:Peterson,David*</v>
      </c>
      <c r="AK269" s="4" t="s">
        <v>5343</v>
      </c>
      <c r="AL269" s="4" t="s">
        <v>5747</v>
      </c>
    </row>
    <row r="270" spans="1:38" ht="14.45" customHeight="1" x14ac:dyDescent="0.2">
      <c r="A270" s="31" t="s">
        <v>3486</v>
      </c>
      <c r="B270" s="8">
        <v>182</v>
      </c>
      <c r="C270" s="6" t="s">
        <v>2540</v>
      </c>
      <c r="D270" s="31" t="s">
        <v>687</v>
      </c>
      <c r="E270" s="37">
        <v>33963</v>
      </c>
      <c r="F270" s="17">
        <f t="shared" si="12"/>
        <v>28</v>
      </c>
      <c r="G270" s="17">
        <v>56</v>
      </c>
      <c r="H270" s="8">
        <v>20</v>
      </c>
      <c r="I270" s="8">
        <v>72</v>
      </c>
      <c r="J270" s="8">
        <v>0</v>
      </c>
      <c r="K270" s="8">
        <v>2.2999999999999998</v>
      </c>
      <c r="L270" s="8">
        <v>2.2999999999999998</v>
      </c>
      <c r="M270" s="8">
        <v>9</v>
      </c>
      <c r="N270" s="8">
        <v>2.2999999999999998</v>
      </c>
      <c r="O270" s="50" t="s">
        <v>76</v>
      </c>
      <c r="P270" s="8">
        <v>0</v>
      </c>
      <c r="Q270" s="8">
        <v>48</v>
      </c>
      <c r="R270" s="8">
        <v>16</v>
      </c>
      <c r="S270" s="8">
        <v>6</v>
      </c>
      <c r="T270" s="8">
        <v>22</v>
      </c>
      <c r="U270" s="8">
        <v>24</v>
      </c>
      <c r="V270" s="8">
        <v>6</v>
      </c>
      <c r="W270" s="50" t="s">
        <v>25</v>
      </c>
      <c r="X270" s="8">
        <v>0</v>
      </c>
      <c r="Y270" s="50" t="s">
        <v>66</v>
      </c>
      <c r="Z270" s="50" t="s">
        <v>2204</v>
      </c>
      <c r="AA270" s="50" t="s">
        <v>1864</v>
      </c>
      <c r="AB270" s="8">
        <v>20</v>
      </c>
      <c r="AC270" s="8">
        <v>20</v>
      </c>
      <c r="AD270" s="50" t="s">
        <v>1855</v>
      </c>
      <c r="AE270" s="8" t="s">
        <v>31</v>
      </c>
      <c r="AF270" s="8">
        <v>10</v>
      </c>
      <c r="AG270" s="3" t="s">
        <v>2539</v>
      </c>
      <c r="AH270" s="8">
        <v>106709</v>
      </c>
      <c r="AI270" s="57" t="str">
        <f t="shared" si="13"/>
        <v>BR:Rainey,Tanner</v>
      </c>
      <c r="AJ270" s="57" t="str">
        <f t="shared" si="14"/>
        <v>BP:Rainey,Tanner</v>
      </c>
      <c r="AK270" s="4" t="s">
        <v>5363</v>
      </c>
      <c r="AL270" s="4" t="s">
        <v>5970</v>
      </c>
    </row>
    <row r="271" spans="1:38" ht="14.45" customHeight="1" x14ac:dyDescent="0.2">
      <c r="A271" s="31" t="s">
        <v>3486</v>
      </c>
      <c r="B271" s="8">
        <v>202</v>
      </c>
      <c r="C271" s="6" t="s">
        <v>2736</v>
      </c>
      <c r="D271" s="31" t="s">
        <v>668</v>
      </c>
      <c r="E271" s="37">
        <v>34080</v>
      </c>
      <c r="F271" s="17">
        <f t="shared" si="12"/>
        <v>28</v>
      </c>
      <c r="G271" s="17">
        <v>42</v>
      </c>
      <c r="H271" s="8">
        <v>15</v>
      </c>
      <c r="I271" s="8">
        <v>69</v>
      </c>
      <c r="J271" s="8">
        <v>0</v>
      </c>
      <c r="K271" s="8">
        <v>3</v>
      </c>
      <c r="L271" s="8">
        <v>3</v>
      </c>
      <c r="M271" s="8">
        <v>12.1</v>
      </c>
      <c r="N271" s="8">
        <v>3</v>
      </c>
      <c r="O271" s="50" t="s">
        <v>52</v>
      </c>
      <c r="P271" s="8">
        <v>0</v>
      </c>
      <c r="Q271" s="8">
        <v>44</v>
      </c>
      <c r="R271" s="8">
        <v>18</v>
      </c>
      <c r="S271" s="8">
        <v>5.4</v>
      </c>
      <c r="T271" s="8">
        <v>23.4</v>
      </c>
      <c r="U271" s="8">
        <v>12.2</v>
      </c>
      <c r="V271" s="8">
        <v>1.6</v>
      </c>
      <c r="W271" s="50" t="s">
        <v>76</v>
      </c>
      <c r="X271" s="8">
        <v>0</v>
      </c>
      <c r="Y271" s="50" t="s">
        <v>245</v>
      </c>
      <c r="Z271" s="50" t="s">
        <v>2223</v>
      </c>
      <c r="AA271" s="50" t="s">
        <v>1844</v>
      </c>
      <c r="AB271" s="8">
        <v>0</v>
      </c>
      <c r="AC271" s="8">
        <v>0</v>
      </c>
      <c r="AD271" s="50" t="s">
        <v>1855</v>
      </c>
      <c r="AE271" s="8" t="s">
        <v>31</v>
      </c>
      <c r="AF271" s="8">
        <v>10</v>
      </c>
      <c r="AG271" s="3" t="s">
        <v>2735</v>
      </c>
      <c r="AH271" s="8">
        <v>103808</v>
      </c>
      <c r="AI271" s="57" t="str">
        <f t="shared" si="13"/>
        <v>BR:Romano,Jordan</v>
      </c>
      <c r="AJ271" s="57" t="str">
        <f t="shared" si="14"/>
        <v>BP:Romano,Jordan</v>
      </c>
      <c r="AK271" s="4" t="s">
        <v>5599</v>
      </c>
      <c r="AL271" s="4" t="s">
        <v>5936</v>
      </c>
    </row>
    <row r="272" spans="1:38" ht="14.45" customHeight="1" x14ac:dyDescent="0.2">
      <c r="A272" s="31" t="s">
        <v>3486</v>
      </c>
      <c r="B272" s="8">
        <v>122</v>
      </c>
      <c r="C272" s="6" t="s">
        <v>2323</v>
      </c>
      <c r="D272" s="31" t="s">
        <v>329</v>
      </c>
      <c r="E272" s="37">
        <v>34324</v>
      </c>
      <c r="F272" s="17">
        <f t="shared" si="12"/>
        <v>27</v>
      </c>
      <c r="G272" s="17">
        <v>73</v>
      </c>
      <c r="H272" s="8">
        <v>26</v>
      </c>
      <c r="I272" s="8">
        <v>24</v>
      </c>
      <c r="J272" s="8">
        <v>31</v>
      </c>
      <c r="K272" s="8">
        <v>16.100000000000001</v>
      </c>
      <c r="L272" s="8">
        <v>47.1</v>
      </c>
      <c r="M272" s="8">
        <v>18.5</v>
      </c>
      <c r="N272" s="8">
        <v>0.8</v>
      </c>
      <c r="O272" s="50" t="s">
        <v>20</v>
      </c>
      <c r="P272" s="8">
        <v>0</v>
      </c>
      <c r="Q272" s="8">
        <v>51</v>
      </c>
      <c r="R272" s="8">
        <v>14</v>
      </c>
      <c r="S272" s="8">
        <v>6.4</v>
      </c>
      <c r="T272" s="8">
        <v>20.5</v>
      </c>
      <c r="U272" s="8">
        <v>6.4</v>
      </c>
      <c r="V272" s="8">
        <v>0</v>
      </c>
      <c r="W272" s="50" t="s">
        <v>20</v>
      </c>
      <c r="X272" s="8">
        <v>0</v>
      </c>
      <c r="Y272" s="50" t="s">
        <v>20</v>
      </c>
      <c r="Z272" s="50" t="s">
        <v>2204</v>
      </c>
      <c r="AA272" s="50" t="s">
        <v>1844</v>
      </c>
      <c r="AB272" s="8">
        <v>0</v>
      </c>
      <c r="AC272" s="8">
        <v>8</v>
      </c>
      <c r="AD272" s="50" t="s">
        <v>1855</v>
      </c>
      <c r="AE272" s="8" t="s">
        <v>31</v>
      </c>
      <c r="AF272" s="8">
        <v>10</v>
      </c>
      <c r="AG272" s="3" t="s">
        <v>2322</v>
      </c>
      <c r="AH272" s="8">
        <v>106956</v>
      </c>
      <c r="AI272" s="57" t="str">
        <f t="shared" si="13"/>
        <v>BR:Staumont,Josh</v>
      </c>
      <c r="AJ272" s="57" t="str">
        <f t="shared" si="14"/>
        <v>BP:Staumont,Josh</v>
      </c>
      <c r="AK272" s="4" t="s">
        <v>5441</v>
      </c>
      <c r="AL272" s="4" t="s">
        <v>5884</v>
      </c>
    </row>
    <row r="273" spans="1:38" ht="14.45" customHeight="1" x14ac:dyDescent="0.2">
      <c r="A273" s="31" t="s">
        <v>3486</v>
      </c>
      <c r="B273" s="8">
        <v>142</v>
      </c>
      <c r="C273" s="6" t="s">
        <v>2371</v>
      </c>
      <c r="D273" s="31" t="s">
        <v>687</v>
      </c>
      <c r="E273" s="37">
        <v>33496</v>
      </c>
      <c r="F273" s="17">
        <f t="shared" si="12"/>
        <v>29</v>
      </c>
      <c r="G273" s="17">
        <v>67</v>
      </c>
      <c r="H273" s="8">
        <v>24</v>
      </c>
      <c r="I273" s="8">
        <v>36</v>
      </c>
      <c r="J273" s="8">
        <v>7</v>
      </c>
      <c r="K273" s="8">
        <v>5.5</v>
      </c>
      <c r="L273" s="8">
        <v>12.5</v>
      </c>
      <c r="M273" s="8">
        <v>9.1</v>
      </c>
      <c r="N273" s="8">
        <v>0</v>
      </c>
      <c r="O273" s="50" t="s">
        <v>230</v>
      </c>
      <c r="P273" s="8">
        <v>11</v>
      </c>
      <c r="Q273" s="8">
        <v>39</v>
      </c>
      <c r="R273" s="8">
        <v>9</v>
      </c>
      <c r="S273" s="8">
        <v>19.100000000000001</v>
      </c>
      <c r="T273" s="8">
        <v>28.1</v>
      </c>
      <c r="U273" s="8">
        <v>27.9</v>
      </c>
      <c r="V273" s="8">
        <v>0</v>
      </c>
      <c r="W273" s="50" t="s">
        <v>20</v>
      </c>
      <c r="X273" s="8">
        <v>5</v>
      </c>
      <c r="Y273" s="50" t="s">
        <v>245</v>
      </c>
      <c r="Z273" s="50" t="s">
        <v>2204</v>
      </c>
      <c r="AA273" s="50" t="s">
        <v>1871</v>
      </c>
      <c r="AB273" s="8">
        <v>0</v>
      </c>
      <c r="AC273" s="8">
        <v>18</v>
      </c>
      <c r="AD273" s="50" t="s">
        <v>1855</v>
      </c>
      <c r="AE273" s="8" t="s">
        <v>31</v>
      </c>
      <c r="AF273" s="8">
        <v>10</v>
      </c>
      <c r="AG273" s="3" t="s">
        <v>2370</v>
      </c>
      <c r="AH273" s="8">
        <v>67560</v>
      </c>
      <c r="AI273" s="57" t="str">
        <f t="shared" si="13"/>
        <v>BR:Suero,Wander</v>
      </c>
      <c r="AJ273" s="57" t="str">
        <f t="shared" si="14"/>
        <v>BP:Suero,Wander</v>
      </c>
      <c r="AK273" s="4" t="s">
        <v>5454</v>
      </c>
      <c r="AL273" s="4" t="s">
        <v>6048</v>
      </c>
    </row>
    <row r="274" spans="1:38" ht="14.45" customHeight="1" x14ac:dyDescent="0.2">
      <c r="A274" s="43" t="s">
        <v>3551</v>
      </c>
      <c r="B274" s="9" t="s">
        <v>3460</v>
      </c>
      <c r="C274" s="35" t="s">
        <v>3552</v>
      </c>
      <c r="D274" s="32" t="s">
        <v>625</v>
      </c>
      <c r="E274" s="7">
        <v>34789</v>
      </c>
      <c r="F274" s="17">
        <f t="shared" si="12"/>
        <v>26</v>
      </c>
      <c r="G274" s="1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1" t="s">
        <v>3553</v>
      </c>
      <c r="AH274" s="8">
        <v>103893</v>
      </c>
      <c r="AI274" s="57" t="str">
        <f t="shared" si="13"/>
        <v>BR:Honeywell,Brent</v>
      </c>
      <c r="AJ274" s="57" t="str">
        <f t="shared" si="14"/>
        <v>BP:Honeywell,Brent</v>
      </c>
      <c r="AK274" s="4" t="str">
        <f>_xlfn.CONCAT("https://www.baseball-reference.com/register/player.fcgi?id=", AG274)</f>
        <v>https://www.baseball-reference.com/register/player.fcgi?id=honeyw002bre</v>
      </c>
      <c r="AL274" s="4" t="s">
        <v>5786</v>
      </c>
    </row>
    <row r="275" spans="1:38" ht="14.45" customHeight="1" x14ac:dyDescent="0.2">
      <c r="A275" s="43" t="s">
        <v>3551</v>
      </c>
      <c r="B275" s="9" t="s">
        <v>3460</v>
      </c>
      <c r="C275" s="35" t="s">
        <v>3592</v>
      </c>
      <c r="D275" s="32" t="s">
        <v>263</v>
      </c>
      <c r="E275" s="7">
        <v>35740</v>
      </c>
      <c r="F275" s="17">
        <f t="shared" si="12"/>
        <v>23</v>
      </c>
      <c r="G275" s="1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1" t="s">
        <v>3593</v>
      </c>
      <c r="AH275" s="8">
        <v>109022</v>
      </c>
      <c r="AI275" s="57" t="str">
        <f t="shared" si="13"/>
        <v>BR:Pint,Riley</v>
      </c>
      <c r="AJ275" s="57" t="str">
        <f t="shared" si="14"/>
        <v>BP:Pint,Riley</v>
      </c>
      <c r="AK275" s="4" t="str">
        <f>_xlfn.CONCAT("https://www.baseball-reference.com/register/player.fcgi?id=", AG275)</f>
        <v>https://www.baseball-reference.com/register/player.fcgi?id=pint--000ril</v>
      </c>
      <c r="AL275" s="4" t="s">
        <v>5647</v>
      </c>
    </row>
    <row r="276" spans="1:38" ht="14.45" customHeight="1" x14ac:dyDescent="0.2">
      <c r="A276" s="43" t="s">
        <v>3551</v>
      </c>
      <c r="B276" s="9" t="s">
        <v>3460</v>
      </c>
      <c r="C276" s="6" t="s">
        <v>3604</v>
      </c>
      <c r="D276" s="32" t="s">
        <v>491</v>
      </c>
      <c r="E276" s="37">
        <v>34814</v>
      </c>
      <c r="F276" s="17">
        <f t="shared" si="12"/>
        <v>26</v>
      </c>
      <c r="G276" s="1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1" t="s">
        <v>3605</v>
      </c>
      <c r="AH276" s="8">
        <v>109027</v>
      </c>
      <c r="AI276" s="57" t="str">
        <f t="shared" si="13"/>
        <v>BR:Puk,A.J.*</v>
      </c>
      <c r="AJ276" s="57" t="str">
        <f t="shared" si="14"/>
        <v>BP:Puk,A.J.*</v>
      </c>
      <c r="AK276" s="4" t="s">
        <v>5358</v>
      </c>
      <c r="AL276" s="4" t="s">
        <v>5780</v>
      </c>
    </row>
    <row r="277" spans="1:38" ht="14.45" customHeight="1" x14ac:dyDescent="0.2">
      <c r="A277" s="31" t="s">
        <v>3488</v>
      </c>
      <c r="B277" s="8">
        <v>23</v>
      </c>
      <c r="C277" s="6" t="s">
        <v>2536</v>
      </c>
      <c r="D277" s="31" t="s">
        <v>186</v>
      </c>
      <c r="E277" s="37">
        <v>34759</v>
      </c>
      <c r="F277" s="17">
        <f t="shared" si="12"/>
        <v>26</v>
      </c>
      <c r="G277" s="17">
        <v>59</v>
      </c>
      <c r="H277" s="8">
        <v>21</v>
      </c>
      <c r="I277" s="8">
        <v>42</v>
      </c>
      <c r="J277" s="8">
        <v>27</v>
      </c>
      <c r="K277" s="8">
        <v>4.9000000000000004</v>
      </c>
      <c r="L277" s="8">
        <v>32</v>
      </c>
      <c r="M277" s="8">
        <v>9.6999999999999993</v>
      </c>
      <c r="N277" s="8">
        <v>0</v>
      </c>
      <c r="O277" s="50" t="s">
        <v>230</v>
      </c>
      <c r="P277" s="8">
        <v>3</v>
      </c>
      <c r="Q277" s="8">
        <v>50</v>
      </c>
      <c r="R277" s="8">
        <v>20</v>
      </c>
      <c r="S277" s="8">
        <v>3.6</v>
      </c>
      <c r="T277" s="8">
        <v>23.6</v>
      </c>
      <c r="U277" s="8">
        <v>10.8</v>
      </c>
      <c r="V277" s="8">
        <v>0</v>
      </c>
      <c r="W277" s="50" t="s">
        <v>230</v>
      </c>
      <c r="X277" s="8">
        <v>4</v>
      </c>
      <c r="Y277" s="50" t="s">
        <v>145</v>
      </c>
      <c r="Z277" s="50" t="s">
        <v>2040</v>
      </c>
      <c r="AA277" s="50" t="s">
        <v>1844</v>
      </c>
      <c r="AB277" s="8">
        <v>0</v>
      </c>
      <c r="AC277" s="8">
        <v>10</v>
      </c>
      <c r="AD277" s="50" t="s">
        <v>1859</v>
      </c>
      <c r="AE277" s="8" t="s">
        <v>31</v>
      </c>
      <c r="AF277" s="8">
        <v>10</v>
      </c>
      <c r="AG277" s="3" t="s">
        <v>2535</v>
      </c>
      <c r="AH277" s="8">
        <v>102443</v>
      </c>
      <c r="AI277" s="57" t="str">
        <f t="shared" si="13"/>
        <v>BR:Alzolay,Adbert</v>
      </c>
      <c r="AJ277" s="57" t="str">
        <f t="shared" si="14"/>
        <v>BP:Alzolay,Adbert</v>
      </c>
      <c r="AK277" s="4" t="s">
        <v>4915</v>
      </c>
      <c r="AL277" s="4" t="s">
        <v>5790</v>
      </c>
    </row>
    <row r="278" spans="1:38" ht="14.45" customHeight="1" x14ac:dyDescent="0.2">
      <c r="A278" s="43" t="s">
        <v>3488</v>
      </c>
      <c r="B278" s="8" t="s">
        <v>3484</v>
      </c>
      <c r="C278" s="6" t="s">
        <v>2202</v>
      </c>
      <c r="D278" s="31" t="s">
        <v>75</v>
      </c>
      <c r="E278" s="37">
        <v>35917</v>
      </c>
      <c r="F278" s="17">
        <f t="shared" si="12"/>
        <v>23</v>
      </c>
      <c r="G278" s="17">
        <v>90</v>
      </c>
      <c r="H278" s="8">
        <v>32</v>
      </c>
      <c r="I278" s="8">
        <v>56</v>
      </c>
      <c r="J278" s="8">
        <v>14</v>
      </c>
      <c r="K278" s="8">
        <v>0</v>
      </c>
      <c r="L278" s="8">
        <v>14</v>
      </c>
      <c r="M278" s="8">
        <v>0</v>
      </c>
      <c r="N278" s="8">
        <v>0</v>
      </c>
      <c r="O278" s="50" t="s">
        <v>230</v>
      </c>
      <c r="P278" s="8">
        <v>0</v>
      </c>
      <c r="Q278" s="8">
        <v>23</v>
      </c>
      <c r="R278" s="8">
        <v>11</v>
      </c>
      <c r="S278" s="8">
        <v>9.3000000000000007</v>
      </c>
      <c r="T278" s="8">
        <v>20.3</v>
      </c>
      <c r="U278" s="8">
        <v>18</v>
      </c>
      <c r="V278" s="8">
        <v>0</v>
      </c>
      <c r="W278" s="50" t="s">
        <v>20</v>
      </c>
      <c r="X278" s="8">
        <v>0</v>
      </c>
      <c r="Y278" s="50" t="s">
        <v>82</v>
      </c>
      <c r="Z278" s="50" t="s">
        <v>1876</v>
      </c>
      <c r="AA278" s="50" t="s">
        <v>2201</v>
      </c>
      <c r="AB278" s="8">
        <v>0</v>
      </c>
      <c r="AC278" s="8">
        <v>20</v>
      </c>
      <c r="AD278" s="50" t="s">
        <v>1855</v>
      </c>
      <c r="AE278" s="8" t="s">
        <v>31</v>
      </c>
      <c r="AF278" s="8">
        <v>10</v>
      </c>
      <c r="AG278" s="3" t="s">
        <v>2200</v>
      </c>
      <c r="AH278" s="8">
        <v>108822</v>
      </c>
      <c r="AI278" s="57" t="str">
        <f t="shared" si="13"/>
        <v>BR:Anderson,Ian</v>
      </c>
      <c r="AJ278" s="57" t="str">
        <f t="shared" si="14"/>
        <v>BP:Anderson,Ian</v>
      </c>
      <c r="AK278" s="4" t="s">
        <v>4917</v>
      </c>
      <c r="AL278" s="4" t="s">
        <v>5636</v>
      </c>
    </row>
    <row r="279" spans="1:38" ht="14.45" customHeight="1" x14ac:dyDescent="0.2">
      <c r="A279" s="31" t="s">
        <v>3488</v>
      </c>
      <c r="B279" s="8">
        <v>103</v>
      </c>
      <c r="C279" s="6" t="s">
        <v>2224</v>
      </c>
      <c r="D279" s="31" t="s">
        <v>329</v>
      </c>
      <c r="E279" s="37">
        <v>33956</v>
      </c>
      <c r="F279" s="17">
        <f t="shared" si="12"/>
        <v>28</v>
      </c>
      <c r="G279" s="17">
        <v>84</v>
      </c>
      <c r="H279" s="8">
        <v>30</v>
      </c>
      <c r="I279" s="8">
        <v>41</v>
      </c>
      <c r="J279" s="8">
        <v>3</v>
      </c>
      <c r="K279" s="8">
        <v>14.1</v>
      </c>
      <c r="L279" s="8">
        <v>17.100000000000001</v>
      </c>
      <c r="M279" s="8">
        <v>29.4</v>
      </c>
      <c r="N279" s="8">
        <v>4.2</v>
      </c>
      <c r="O279" s="50" t="s">
        <v>24</v>
      </c>
      <c r="P279" s="8">
        <v>2</v>
      </c>
      <c r="Q279" s="8">
        <v>42</v>
      </c>
      <c r="R279" s="8">
        <v>3</v>
      </c>
      <c r="S279" s="8">
        <v>22</v>
      </c>
      <c r="T279" s="8">
        <v>25</v>
      </c>
      <c r="U279" s="8">
        <v>29</v>
      </c>
      <c r="V279" s="8">
        <v>0</v>
      </c>
      <c r="W279" s="50" t="s">
        <v>20</v>
      </c>
      <c r="X279" s="8">
        <v>2</v>
      </c>
      <c r="Y279" s="50" t="s">
        <v>145</v>
      </c>
      <c r="Z279" s="50" t="s">
        <v>2223</v>
      </c>
      <c r="AA279" s="50" t="s">
        <v>2219</v>
      </c>
      <c r="AB279" s="8">
        <v>0</v>
      </c>
      <c r="AC279" s="8">
        <v>15</v>
      </c>
      <c r="AD279" s="50" t="s">
        <v>1855</v>
      </c>
      <c r="AE279" s="8" t="s">
        <v>31</v>
      </c>
      <c r="AF279" s="8">
        <v>10</v>
      </c>
      <c r="AG279" s="3" t="s">
        <v>2222</v>
      </c>
      <c r="AH279" s="8">
        <v>70429</v>
      </c>
      <c r="AI279" s="57" t="str">
        <f t="shared" si="13"/>
        <v>BR:Barlow,Scott</v>
      </c>
      <c r="AJ279" s="57" t="str">
        <f t="shared" si="14"/>
        <v>BP:Barlow,Scott</v>
      </c>
      <c r="AK279" s="4" t="s">
        <v>4935</v>
      </c>
      <c r="AL279" s="4" t="s">
        <v>5971</v>
      </c>
    </row>
    <row r="280" spans="1:38" ht="14.45" customHeight="1" x14ac:dyDescent="0.2">
      <c r="A280" s="43" t="s">
        <v>3488</v>
      </c>
      <c r="B280" s="9" t="s">
        <v>3484</v>
      </c>
      <c r="C280" s="6" t="s">
        <v>1861</v>
      </c>
      <c r="D280" s="31" t="s">
        <v>186</v>
      </c>
      <c r="E280" s="37">
        <v>31640</v>
      </c>
      <c r="F280" s="17">
        <f t="shared" si="12"/>
        <v>34</v>
      </c>
      <c r="G280" s="17">
        <v>213</v>
      </c>
      <c r="H280" s="8">
        <v>76</v>
      </c>
      <c r="I280" s="8">
        <v>30</v>
      </c>
      <c r="J280" s="8">
        <v>0</v>
      </c>
      <c r="K280" s="8">
        <v>15.6</v>
      </c>
      <c r="L280" s="8">
        <v>15.6</v>
      </c>
      <c r="M280" s="8">
        <v>24.5</v>
      </c>
      <c r="N280" s="8">
        <v>0</v>
      </c>
      <c r="O280" s="50" t="s">
        <v>20</v>
      </c>
      <c r="P280" s="8">
        <v>12</v>
      </c>
      <c r="Q280" s="8">
        <v>56</v>
      </c>
      <c r="R280" s="8">
        <v>0</v>
      </c>
      <c r="S280" s="8">
        <v>14.2</v>
      </c>
      <c r="T280" s="8">
        <v>14.2</v>
      </c>
      <c r="U280" s="8">
        <v>19.7</v>
      </c>
      <c r="V280" s="8">
        <v>0</v>
      </c>
      <c r="W280" s="50" t="s">
        <v>20</v>
      </c>
      <c r="X280" s="8">
        <v>2</v>
      </c>
      <c r="Y280" s="50" t="s">
        <v>108</v>
      </c>
      <c r="Z280" s="50" t="s">
        <v>1845</v>
      </c>
      <c r="AA280" s="50" t="s">
        <v>1860</v>
      </c>
      <c r="AB280" s="8">
        <v>0</v>
      </c>
      <c r="AC280" s="8">
        <v>9</v>
      </c>
      <c r="AD280" s="50" t="s">
        <v>1859</v>
      </c>
      <c r="AE280" s="8" t="s">
        <v>31</v>
      </c>
      <c r="AF280" s="8">
        <v>10</v>
      </c>
      <c r="AG280" s="3" t="s">
        <v>1858</v>
      </c>
      <c r="AH280" s="8">
        <v>53155</v>
      </c>
      <c r="AI280" s="57" t="str">
        <f t="shared" si="13"/>
        <v>BR:Darvish,Yu</v>
      </c>
      <c r="AJ280" s="57" t="str">
        <f t="shared" si="14"/>
        <v>BP:Darvish,Yu</v>
      </c>
      <c r="AK280" s="4" t="s">
        <v>5037</v>
      </c>
      <c r="AL280" s="4" t="s">
        <v>6265</v>
      </c>
    </row>
    <row r="281" spans="1:38" ht="14.45" customHeight="1" x14ac:dyDescent="0.2">
      <c r="A281" s="43" t="s">
        <v>3488</v>
      </c>
      <c r="B281" s="9" t="s">
        <v>3484</v>
      </c>
      <c r="C281" s="6" t="s">
        <v>2078</v>
      </c>
      <c r="D281" s="31" t="s">
        <v>432</v>
      </c>
      <c r="E281" s="37">
        <v>34716</v>
      </c>
      <c r="F281" s="17">
        <f t="shared" si="12"/>
        <v>26</v>
      </c>
      <c r="G281" s="17">
        <v>132</v>
      </c>
      <c r="H281" s="8">
        <v>47</v>
      </c>
      <c r="I281" s="8">
        <v>0</v>
      </c>
      <c r="J281" s="8">
        <v>6</v>
      </c>
      <c r="K281" s="8">
        <v>28.8</v>
      </c>
      <c r="L281" s="8">
        <v>34.799999999999997</v>
      </c>
      <c r="M281" s="8">
        <v>34.299999999999997</v>
      </c>
      <c r="N281" s="8">
        <v>0</v>
      </c>
      <c r="O281" s="50" t="s">
        <v>20</v>
      </c>
      <c r="P281" s="8">
        <v>12</v>
      </c>
      <c r="Q281" s="8">
        <v>6</v>
      </c>
      <c r="R281" s="8">
        <v>4</v>
      </c>
      <c r="S281" s="8">
        <v>21.6</v>
      </c>
      <c r="T281" s="8">
        <v>25.6</v>
      </c>
      <c r="U281" s="8">
        <v>23.6</v>
      </c>
      <c r="V281" s="8">
        <v>0</v>
      </c>
      <c r="W281" s="50" t="s">
        <v>20</v>
      </c>
      <c r="X281" s="8">
        <v>12</v>
      </c>
      <c r="Y281" s="50" t="s">
        <v>66</v>
      </c>
      <c r="Z281" s="50" t="s">
        <v>1915</v>
      </c>
      <c r="AA281" s="50" t="s">
        <v>1844</v>
      </c>
      <c r="AB281" s="8">
        <v>0</v>
      </c>
      <c r="AC281" s="8">
        <v>0</v>
      </c>
      <c r="AD281" s="50" t="s">
        <v>1855</v>
      </c>
      <c r="AE281" s="8" t="s">
        <v>31</v>
      </c>
      <c r="AF281" s="8">
        <v>10</v>
      </c>
      <c r="AG281" s="3" t="s">
        <v>2077</v>
      </c>
      <c r="AH281" s="8">
        <v>111185</v>
      </c>
      <c r="AI281" s="57" t="str">
        <f t="shared" si="13"/>
        <v>BR:Dobnak,Randy</v>
      </c>
      <c r="AJ281" s="57" t="str">
        <f t="shared" si="14"/>
        <v>BP:Dobnak,Randy</v>
      </c>
      <c r="AK281" s="4" t="s">
        <v>5051</v>
      </c>
      <c r="AL281" s="4" t="s">
        <v>5802</v>
      </c>
    </row>
    <row r="282" spans="1:38" ht="14.45" customHeight="1" x14ac:dyDescent="0.2">
      <c r="A282" s="31" t="s">
        <v>3488</v>
      </c>
      <c r="B282" s="8">
        <v>83</v>
      </c>
      <c r="C282" s="4" t="s">
        <v>2339</v>
      </c>
      <c r="D282" s="31" t="s">
        <v>687</v>
      </c>
      <c r="E282" s="37">
        <v>33485</v>
      </c>
      <c r="F282" s="17">
        <f t="shared" si="12"/>
        <v>29</v>
      </c>
      <c r="G282" s="17">
        <v>70</v>
      </c>
      <c r="H282" s="8">
        <v>25</v>
      </c>
      <c r="I282" s="8">
        <v>30</v>
      </c>
      <c r="J282" s="8">
        <v>14</v>
      </c>
      <c r="K282" s="8">
        <v>2.2999999999999998</v>
      </c>
      <c r="L282" s="8">
        <v>16.3</v>
      </c>
      <c r="M282" s="8">
        <v>4.7</v>
      </c>
      <c r="N282" s="8">
        <v>0.8</v>
      </c>
      <c r="O282" s="50" t="s">
        <v>178</v>
      </c>
      <c r="P282" s="8">
        <v>12</v>
      </c>
      <c r="Q282" s="8">
        <v>32</v>
      </c>
      <c r="R282" s="8">
        <v>6</v>
      </c>
      <c r="S282" s="8">
        <v>18.3</v>
      </c>
      <c r="T282" s="8">
        <v>24.2</v>
      </c>
      <c r="U282" s="8">
        <v>21</v>
      </c>
      <c r="V282" s="8">
        <v>0</v>
      </c>
      <c r="W282" s="50" t="s">
        <v>20</v>
      </c>
      <c r="X282" s="8">
        <v>12</v>
      </c>
      <c r="Y282" s="50" t="s">
        <v>169</v>
      </c>
      <c r="Z282" s="50" t="s">
        <v>2204</v>
      </c>
      <c r="AA282" s="50" t="s">
        <v>2111</v>
      </c>
      <c r="AB282" s="8">
        <v>0</v>
      </c>
      <c r="AC282" s="8">
        <v>18</v>
      </c>
      <c r="AD282" s="50" t="s">
        <v>1855</v>
      </c>
      <c r="AE282" s="8" t="s">
        <v>31</v>
      </c>
      <c r="AF282" s="8">
        <v>10</v>
      </c>
      <c r="AG282" s="3" t="s">
        <v>2338</v>
      </c>
      <c r="AH282" s="8">
        <v>102428</v>
      </c>
      <c r="AI282" s="57" t="str">
        <f t="shared" si="13"/>
        <v>BR:Finnegan,Kyle</v>
      </c>
      <c r="AJ282" s="57" t="str">
        <f t="shared" si="14"/>
        <v>BP:Finnegan,Kyle</v>
      </c>
      <c r="AK282" s="4" t="s">
        <v>5081</v>
      </c>
      <c r="AL282" s="4" t="s">
        <v>6051</v>
      </c>
    </row>
    <row r="283" spans="1:38" ht="14.45" customHeight="1" x14ac:dyDescent="0.2">
      <c r="A283" s="43" t="s">
        <v>3488</v>
      </c>
      <c r="B283" s="9" t="s">
        <v>3484</v>
      </c>
      <c r="C283" s="6" t="s">
        <v>2405</v>
      </c>
      <c r="D283" s="31" t="s">
        <v>17</v>
      </c>
      <c r="E283" s="37">
        <v>31063</v>
      </c>
      <c r="F283" s="17">
        <f t="shared" si="12"/>
        <v>36</v>
      </c>
      <c r="G283" s="17">
        <v>67</v>
      </c>
      <c r="H283" s="8">
        <v>24</v>
      </c>
      <c r="I283" s="8">
        <v>18</v>
      </c>
      <c r="J283" s="8">
        <v>38</v>
      </c>
      <c r="K283" s="8">
        <v>7.9</v>
      </c>
      <c r="L283" s="8">
        <v>45.9</v>
      </c>
      <c r="M283" s="8">
        <v>13.4</v>
      </c>
      <c r="N283" s="8">
        <v>0</v>
      </c>
      <c r="O283" s="50" t="s">
        <v>230</v>
      </c>
      <c r="P283" s="8">
        <v>10</v>
      </c>
      <c r="Q283" s="8">
        <v>26</v>
      </c>
      <c r="R283" s="8">
        <v>7</v>
      </c>
      <c r="S283" s="8">
        <v>7.7</v>
      </c>
      <c r="T283" s="8">
        <v>14.6</v>
      </c>
      <c r="U283" s="8">
        <v>14.9</v>
      </c>
      <c r="V283" s="8">
        <v>0</v>
      </c>
      <c r="W283" s="50" t="s">
        <v>20</v>
      </c>
      <c r="X283" s="8">
        <v>11</v>
      </c>
      <c r="Y283" s="50" t="s">
        <v>66</v>
      </c>
      <c r="Z283" s="50" t="s">
        <v>2204</v>
      </c>
      <c r="AA283" s="50" t="s">
        <v>1849</v>
      </c>
      <c r="AB283" s="8">
        <v>0</v>
      </c>
      <c r="AC283" s="8">
        <v>18</v>
      </c>
      <c r="AD283" s="50" t="s">
        <v>1855</v>
      </c>
      <c r="AE283" s="8" t="s">
        <v>31</v>
      </c>
      <c r="AF283" s="8">
        <v>10</v>
      </c>
      <c r="AG283" s="3" t="s">
        <v>2404</v>
      </c>
      <c r="AH283" s="8">
        <v>47850</v>
      </c>
      <c r="AI283" s="57" t="str">
        <f t="shared" si="13"/>
        <v>BR:Guerra,Junior</v>
      </c>
      <c r="AJ283" s="57" t="str">
        <f t="shared" si="14"/>
        <v>BP:Guerra,Junior</v>
      </c>
      <c r="AK283" s="4" t="s">
        <v>5555</v>
      </c>
      <c r="AL283" s="4" t="s">
        <v>6297</v>
      </c>
    </row>
    <row r="284" spans="1:38" ht="14.45" customHeight="1" x14ac:dyDescent="0.2">
      <c r="A284" s="43" t="s">
        <v>3488</v>
      </c>
      <c r="B284" s="9" t="s">
        <v>3484</v>
      </c>
      <c r="C284" s="6" t="s">
        <v>1942</v>
      </c>
      <c r="D284" s="31" t="s">
        <v>158</v>
      </c>
      <c r="E284" s="37">
        <v>32143</v>
      </c>
      <c r="F284" s="17">
        <f t="shared" si="12"/>
        <v>33</v>
      </c>
      <c r="G284" s="17">
        <v>177</v>
      </c>
      <c r="H284" s="8">
        <v>63</v>
      </c>
      <c r="I284" s="8">
        <v>11</v>
      </c>
      <c r="J284" s="8">
        <v>9</v>
      </c>
      <c r="K284" s="8">
        <v>8.6999999999999993</v>
      </c>
      <c r="L284" s="8">
        <v>17.7</v>
      </c>
      <c r="M284" s="8">
        <v>8.6999999999999993</v>
      </c>
      <c r="N284" s="8">
        <v>0</v>
      </c>
      <c r="O284" s="50" t="s">
        <v>20</v>
      </c>
      <c r="P284" s="8">
        <v>10</v>
      </c>
      <c r="Q284" s="8">
        <v>11</v>
      </c>
      <c r="R284" s="8">
        <v>4</v>
      </c>
      <c r="S284" s="8">
        <v>14.7</v>
      </c>
      <c r="T284" s="8">
        <v>18.7</v>
      </c>
      <c r="U284" s="8">
        <v>18.899999999999999</v>
      </c>
      <c r="V284" s="8">
        <v>0</v>
      </c>
      <c r="W284" s="50" t="s">
        <v>20</v>
      </c>
      <c r="X284" s="8">
        <v>10</v>
      </c>
      <c r="Y284" s="50" t="s">
        <v>66</v>
      </c>
      <c r="Z284" s="50" t="s">
        <v>1915</v>
      </c>
      <c r="AA284" s="50" t="s">
        <v>1864</v>
      </c>
      <c r="AB284" s="8">
        <v>0</v>
      </c>
      <c r="AC284" s="8">
        <v>0</v>
      </c>
      <c r="AD284" s="50" t="s">
        <v>1890</v>
      </c>
      <c r="AE284" s="8" t="s">
        <v>31</v>
      </c>
      <c r="AF284" s="8">
        <v>10</v>
      </c>
      <c r="AG284" s="3" t="s">
        <v>1941</v>
      </c>
      <c r="AH284" s="8">
        <v>60448</v>
      </c>
      <c r="AI284" s="57" t="str">
        <f t="shared" si="13"/>
        <v>BR:Keuchel,Dallas*</v>
      </c>
      <c r="AJ284" s="57" t="str">
        <f t="shared" si="14"/>
        <v>BP:Keuchel,Dallas*</v>
      </c>
      <c r="AK284" s="4" t="s">
        <v>5202</v>
      </c>
      <c r="AL284" s="4" t="s">
        <v>6222</v>
      </c>
    </row>
    <row r="285" spans="1:38" ht="14.45" customHeight="1" x14ac:dyDescent="0.2">
      <c r="A285" s="31" t="s">
        <v>3488</v>
      </c>
      <c r="B285" s="8">
        <v>168</v>
      </c>
      <c r="C285" s="6" t="s">
        <v>2566</v>
      </c>
      <c r="D285" s="31" t="s">
        <v>364</v>
      </c>
      <c r="E285" s="37">
        <v>31630</v>
      </c>
      <c r="F285" s="17">
        <f t="shared" si="12"/>
        <v>34</v>
      </c>
      <c r="G285" s="17">
        <v>56</v>
      </c>
      <c r="H285" s="8">
        <v>20</v>
      </c>
      <c r="I285" s="8">
        <v>48</v>
      </c>
      <c r="J285" s="8">
        <v>0</v>
      </c>
      <c r="K285" s="8">
        <v>18.100000000000001</v>
      </c>
      <c r="L285" s="8">
        <v>18.100000000000001</v>
      </c>
      <c r="M285" s="8">
        <v>42.1</v>
      </c>
      <c r="N285" s="8">
        <v>3.2</v>
      </c>
      <c r="O285" s="50" t="s">
        <v>41</v>
      </c>
      <c r="P285" s="8">
        <v>0</v>
      </c>
      <c r="Q285" s="8">
        <v>73</v>
      </c>
      <c r="R285" s="8">
        <v>0</v>
      </c>
      <c r="S285" s="8">
        <v>4.0999999999999996</v>
      </c>
      <c r="T285" s="8">
        <v>4.0999999999999996</v>
      </c>
      <c r="U285" s="8">
        <v>10.4</v>
      </c>
      <c r="V285" s="8">
        <v>0</v>
      </c>
      <c r="W285" s="50" t="s">
        <v>230</v>
      </c>
      <c r="X285" s="8">
        <v>0</v>
      </c>
      <c r="Y285" s="50" t="s">
        <v>66</v>
      </c>
      <c r="Z285" s="50" t="s">
        <v>2204</v>
      </c>
      <c r="AA285" s="50" t="s">
        <v>1844</v>
      </c>
      <c r="AB285" s="8">
        <v>0</v>
      </c>
      <c r="AC285" s="8">
        <v>0</v>
      </c>
      <c r="AD285" s="50" t="s">
        <v>1890</v>
      </c>
      <c r="AE285" s="8" t="s">
        <v>31</v>
      </c>
      <c r="AF285" s="8">
        <v>10</v>
      </c>
      <c r="AG285" s="3" t="s">
        <v>2565</v>
      </c>
      <c r="AH285" s="8">
        <v>48219</v>
      </c>
      <c r="AI285" s="57" t="str">
        <f t="shared" si="13"/>
        <v>BR:McGee,Jake*</v>
      </c>
      <c r="AJ285" s="57" t="str">
        <f t="shared" si="14"/>
        <v>BP:McGee,Jake*</v>
      </c>
      <c r="AK285" s="4" t="s">
        <v>5272</v>
      </c>
      <c r="AL285" s="4" t="s">
        <v>6266</v>
      </c>
    </row>
    <row r="286" spans="1:38" ht="14.45" customHeight="1" x14ac:dyDescent="0.2">
      <c r="A286" s="43" t="s">
        <v>3488</v>
      </c>
      <c r="B286" s="9" t="s">
        <v>3484</v>
      </c>
      <c r="C286" s="35" t="s">
        <v>2179</v>
      </c>
      <c r="D286" s="31" t="s">
        <v>238</v>
      </c>
      <c r="E286" s="7">
        <v>35644</v>
      </c>
      <c r="F286" s="17">
        <f t="shared" si="12"/>
        <v>23</v>
      </c>
      <c r="G286" s="17">
        <v>93</v>
      </c>
      <c r="H286" s="8">
        <v>33</v>
      </c>
      <c r="I286" s="8">
        <v>34</v>
      </c>
      <c r="J286" s="8">
        <v>0</v>
      </c>
      <c r="K286" s="8">
        <v>8.1999999999999993</v>
      </c>
      <c r="L286" s="8">
        <v>8.1999999999999993</v>
      </c>
      <c r="M286" s="8">
        <v>25.2</v>
      </c>
      <c r="N286" s="8">
        <v>4.4000000000000004</v>
      </c>
      <c r="O286" s="50" t="s">
        <v>117</v>
      </c>
      <c r="P286" s="8">
        <v>1</v>
      </c>
      <c r="Q286" s="8">
        <v>50</v>
      </c>
      <c r="R286" s="8">
        <v>14</v>
      </c>
      <c r="S286" s="8">
        <v>5.5</v>
      </c>
      <c r="T286" s="8">
        <v>19.399999999999999</v>
      </c>
      <c r="U286" s="8">
        <v>16.399999999999999</v>
      </c>
      <c r="V286" s="8">
        <v>2.8</v>
      </c>
      <c r="W286" s="50" t="s">
        <v>242</v>
      </c>
      <c r="X286" s="8">
        <v>1</v>
      </c>
      <c r="Y286" s="50" t="s">
        <v>20</v>
      </c>
      <c r="Z286" s="50" t="s">
        <v>2040</v>
      </c>
      <c r="AA286" s="50" t="s">
        <v>1844</v>
      </c>
      <c r="AB286" s="8">
        <v>0</v>
      </c>
      <c r="AC286" s="8">
        <v>0</v>
      </c>
      <c r="AD286" s="50" t="s">
        <v>1855</v>
      </c>
      <c r="AE286" s="8" t="s">
        <v>31</v>
      </c>
      <c r="AF286" s="8">
        <v>10</v>
      </c>
      <c r="AG286" s="3" t="s">
        <v>2178</v>
      </c>
      <c r="AH286" s="8">
        <v>107172</v>
      </c>
      <c r="AI286" s="57" t="str">
        <f t="shared" si="13"/>
        <v>BR:McKenzie,Triston</v>
      </c>
      <c r="AJ286" s="57" t="str">
        <f t="shared" si="14"/>
        <v>BP:McKenzie,Triston</v>
      </c>
      <c r="AK286" s="4" t="s">
        <v>5275</v>
      </c>
      <c r="AL286" s="4" t="s">
        <v>5655</v>
      </c>
    </row>
    <row r="287" spans="1:38" ht="14.45" customHeight="1" x14ac:dyDescent="0.2">
      <c r="A287" s="43" t="s">
        <v>3488</v>
      </c>
      <c r="B287" s="9" t="s">
        <v>3484</v>
      </c>
      <c r="C287" s="6" t="s">
        <v>1944</v>
      </c>
      <c r="D287" s="31" t="s">
        <v>186</v>
      </c>
      <c r="E287" s="37">
        <v>33572</v>
      </c>
      <c r="F287" s="17">
        <f t="shared" si="12"/>
        <v>29</v>
      </c>
      <c r="G287" s="17">
        <v>174</v>
      </c>
      <c r="H287" s="8">
        <v>62</v>
      </c>
      <c r="I287" s="8">
        <v>4</v>
      </c>
      <c r="J287" s="8">
        <v>6</v>
      </c>
      <c r="K287" s="8">
        <v>21.5</v>
      </c>
      <c r="L287" s="8">
        <v>27.5</v>
      </c>
      <c r="M287" s="8">
        <v>52.4</v>
      </c>
      <c r="N287" s="8">
        <v>7.8</v>
      </c>
      <c r="O287" s="50" t="s">
        <v>24</v>
      </c>
      <c r="P287" s="8">
        <v>8</v>
      </c>
      <c r="Q287" s="8">
        <v>23</v>
      </c>
      <c r="R287" s="8">
        <v>7</v>
      </c>
      <c r="S287" s="8">
        <v>7</v>
      </c>
      <c r="T287" s="8">
        <v>14</v>
      </c>
      <c r="U287" s="8">
        <v>14.8</v>
      </c>
      <c r="V287" s="8">
        <v>1.8</v>
      </c>
      <c r="W287" s="50" t="s">
        <v>61</v>
      </c>
      <c r="X287" s="8">
        <v>8</v>
      </c>
      <c r="Y287" s="50" t="s">
        <v>97</v>
      </c>
      <c r="Z287" s="50" t="s">
        <v>1876</v>
      </c>
      <c r="AA287" s="50" t="s">
        <v>1852</v>
      </c>
      <c r="AB287" s="8">
        <v>7</v>
      </c>
      <c r="AC287" s="8">
        <v>0</v>
      </c>
      <c r="AD287" s="50" t="s">
        <v>1855</v>
      </c>
      <c r="AE287" s="8" t="s">
        <v>31</v>
      </c>
      <c r="AF287" s="8">
        <v>10</v>
      </c>
      <c r="AG287" s="3" t="s">
        <v>1943</v>
      </c>
      <c r="AH287" s="8">
        <v>100555</v>
      </c>
      <c r="AI287" s="57" t="str">
        <f t="shared" si="13"/>
        <v>BR:Mills,Alec</v>
      </c>
      <c r="AJ287" s="57" t="str">
        <f t="shared" si="14"/>
        <v>BP:Mills,Alec</v>
      </c>
      <c r="AK287" s="4" t="s">
        <v>5572</v>
      </c>
      <c r="AL287" s="4" t="s">
        <v>6028</v>
      </c>
    </row>
    <row r="288" spans="1:38" ht="14.45" customHeight="1" x14ac:dyDescent="0.2">
      <c r="A288" s="31" t="s">
        <v>3488</v>
      </c>
      <c r="B288" s="8">
        <v>303</v>
      </c>
      <c r="C288" s="6" t="s">
        <v>2181</v>
      </c>
      <c r="D288" s="31" t="s">
        <v>625</v>
      </c>
      <c r="E288" s="37">
        <v>34104</v>
      </c>
      <c r="F288" s="17">
        <f t="shared" si="12"/>
        <v>28</v>
      </c>
      <c r="G288" s="17">
        <v>90</v>
      </c>
      <c r="H288" s="8">
        <v>32</v>
      </c>
      <c r="I288" s="8">
        <v>19</v>
      </c>
      <c r="J288" s="8">
        <v>7</v>
      </c>
      <c r="K288" s="8">
        <v>19.3</v>
      </c>
      <c r="L288" s="8">
        <v>26.3</v>
      </c>
      <c r="M288" s="8">
        <v>33.5</v>
      </c>
      <c r="N288" s="8">
        <v>4.0999999999999996</v>
      </c>
      <c r="O288" s="50" t="s">
        <v>113</v>
      </c>
      <c r="P288" s="8">
        <v>5</v>
      </c>
      <c r="Q288" s="8">
        <v>11</v>
      </c>
      <c r="R288" s="8">
        <v>6</v>
      </c>
      <c r="S288" s="8">
        <v>40</v>
      </c>
      <c r="T288" s="8">
        <v>46</v>
      </c>
      <c r="U288" s="8">
        <v>55.2</v>
      </c>
      <c r="V288" s="8">
        <v>1.8</v>
      </c>
      <c r="W288" s="50" t="s">
        <v>18</v>
      </c>
      <c r="X288" s="8">
        <v>8</v>
      </c>
      <c r="Y288" s="50" t="s">
        <v>66</v>
      </c>
      <c r="Z288" s="50" t="s">
        <v>2040</v>
      </c>
      <c r="AA288" s="50" t="s">
        <v>1844</v>
      </c>
      <c r="AB288" s="8">
        <v>0</v>
      </c>
      <c r="AC288" s="8">
        <v>6</v>
      </c>
      <c r="AD288" s="50" t="s">
        <v>1848</v>
      </c>
      <c r="AE288" s="8" t="s">
        <v>31</v>
      </c>
      <c r="AF288" s="8">
        <v>12</v>
      </c>
      <c r="AG288" s="3" t="s">
        <v>2180</v>
      </c>
      <c r="AH288" s="8">
        <v>109041</v>
      </c>
      <c r="AI288" s="57" t="str">
        <f t="shared" si="13"/>
        <v>BR:Richards,Trevor</v>
      </c>
      <c r="AJ288" s="57" t="str">
        <f t="shared" si="14"/>
        <v>BP:Richards,Trevor</v>
      </c>
      <c r="AK288" s="4" t="s">
        <v>5374</v>
      </c>
      <c r="AL288" s="4" t="s">
        <v>5928</v>
      </c>
    </row>
    <row r="289" spans="1:38" ht="14.45" customHeight="1" x14ac:dyDescent="0.2">
      <c r="A289" s="31" t="s">
        <v>3488</v>
      </c>
      <c r="B289" s="8">
        <v>43</v>
      </c>
      <c r="C289" s="6" t="s">
        <v>2306</v>
      </c>
      <c r="D289" s="31" t="s">
        <v>587</v>
      </c>
      <c r="E289" s="37">
        <v>32672</v>
      </c>
      <c r="F289" s="17">
        <f t="shared" si="12"/>
        <v>32</v>
      </c>
      <c r="G289" s="17">
        <v>73</v>
      </c>
      <c r="H289" s="8">
        <v>26</v>
      </c>
      <c r="I289" s="8">
        <v>70</v>
      </c>
      <c r="J289" s="8">
        <v>8</v>
      </c>
      <c r="K289" s="8">
        <v>0</v>
      </c>
      <c r="L289" s="8">
        <v>8</v>
      </c>
      <c r="M289" s="8">
        <v>0</v>
      </c>
      <c r="N289" s="8">
        <v>0</v>
      </c>
      <c r="O289" s="50" t="s">
        <v>230</v>
      </c>
      <c r="P289" s="8">
        <v>0</v>
      </c>
      <c r="Q289" s="8">
        <v>44</v>
      </c>
      <c r="R289" s="8">
        <v>9</v>
      </c>
      <c r="S289" s="8">
        <v>19.399999999999999</v>
      </c>
      <c r="T289" s="8">
        <v>28.4</v>
      </c>
      <c r="U289" s="8">
        <v>24.9</v>
      </c>
      <c r="V289" s="8">
        <v>0</v>
      </c>
      <c r="W289" s="50" t="s">
        <v>20</v>
      </c>
      <c r="X289" s="8">
        <v>0</v>
      </c>
      <c r="Y289" s="50" t="s">
        <v>245</v>
      </c>
      <c r="Z289" s="50" t="s">
        <v>2040</v>
      </c>
      <c r="AA289" s="50" t="s">
        <v>1871</v>
      </c>
      <c r="AB289" s="8">
        <v>0</v>
      </c>
      <c r="AC289" s="8">
        <v>8</v>
      </c>
      <c r="AD289" s="50" t="s">
        <v>1885</v>
      </c>
      <c r="AE289" s="8" t="s">
        <v>31</v>
      </c>
      <c r="AF289" s="8">
        <v>10</v>
      </c>
      <c r="AG289" s="3" t="s">
        <v>2305</v>
      </c>
      <c r="AH289" s="8">
        <v>68688</v>
      </c>
      <c r="AI289" s="57" t="str">
        <f t="shared" si="13"/>
        <v>BR:Smyly,Drew*</v>
      </c>
      <c r="AJ289" s="57" t="str">
        <f t="shared" si="14"/>
        <v>BP:Smyly,Drew*</v>
      </c>
      <c r="AK289" s="4" t="s">
        <v>5428</v>
      </c>
      <c r="AL289" s="4" t="s">
        <v>6169</v>
      </c>
    </row>
    <row r="290" spans="1:38" ht="14.45" customHeight="1" x14ac:dyDescent="0.2">
      <c r="A290" s="43" t="s">
        <v>3488</v>
      </c>
      <c r="B290" s="9" t="s">
        <v>3484</v>
      </c>
      <c r="C290" s="6" t="s">
        <v>3624</v>
      </c>
      <c r="D290" s="32" t="s">
        <v>528</v>
      </c>
      <c r="E290" s="37">
        <v>33560</v>
      </c>
      <c r="F290" s="17">
        <f t="shared" si="12"/>
        <v>29</v>
      </c>
      <c r="G290" s="1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1" t="s">
        <v>3625</v>
      </c>
      <c r="AH290" s="8">
        <v>68694</v>
      </c>
      <c r="AI290" s="57" t="str">
        <f t="shared" si="13"/>
        <v>BR:Taillon,Jameson</v>
      </c>
      <c r="AJ290" s="57" t="str">
        <f t="shared" si="14"/>
        <v>BP:Taillon,Jameson</v>
      </c>
      <c r="AK290" s="4" t="s">
        <v>5459</v>
      </c>
      <c r="AL290" s="4" t="s">
        <v>6031</v>
      </c>
    </row>
    <row r="291" spans="1:38" ht="14.45" customHeight="1" x14ac:dyDescent="0.2">
      <c r="A291" s="31" t="s">
        <v>3488</v>
      </c>
      <c r="B291" s="8">
        <v>123</v>
      </c>
      <c r="C291" s="6" t="s">
        <v>2318</v>
      </c>
      <c r="D291" s="31" t="s">
        <v>364</v>
      </c>
      <c r="E291" s="37">
        <v>32324</v>
      </c>
      <c r="F291" s="17">
        <f t="shared" si="12"/>
        <v>33</v>
      </c>
      <c r="G291" s="17">
        <v>73</v>
      </c>
      <c r="H291" s="8">
        <v>26</v>
      </c>
      <c r="I291" s="8">
        <v>33</v>
      </c>
      <c r="J291" s="8">
        <v>16</v>
      </c>
      <c r="K291" s="8">
        <v>14.1</v>
      </c>
      <c r="L291" s="8">
        <v>30</v>
      </c>
      <c r="M291" s="8">
        <v>21.8</v>
      </c>
      <c r="N291" s="8">
        <v>0</v>
      </c>
      <c r="O291" s="50" t="s">
        <v>20</v>
      </c>
      <c r="P291" s="8">
        <v>3</v>
      </c>
      <c r="Q291" s="8">
        <v>16</v>
      </c>
      <c r="R291" s="8">
        <v>0</v>
      </c>
      <c r="S291" s="8">
        <v>18.600000000000001</v>
      </c>
      <c r="T291" s="8">
        <v>18.600000000000001</v>
      </c>
      <c r="U291" s="8">
        <v>20</v>
      </c>
      <c r="V291" s="8">
        <v>0</v>
      </c>
      <c r="W291" s="50" t="s">
        <v>20</v>
      </c>
      <c r="X291" s="8">
        <v>3</v>
      </c>
      <c r="Y291" s="50" t="s">
        <v>245</v>
      </c>
      <c r="Z291" s="50" t="s">
        <v>2250</v>
      </c>
      <c r="AA291" s="50" t="s">
        <v>1844</v>
      </c>
      <c r="AB291" s="8">
        <v>0</v>
      </c>
      <c r="AC291" s="8">
        <v>18</v>
      </c>
      <c r="AD291" s="50" t="s">
        <v>1855</v>
      </c>
      <c r="AE291" s="8" t="s">
        <v>31</v>
      </c>
      <c r="AF291" s="8">
        <v>10</v>
      </c>
      <c r="AG291" s="3" t="s">
        <v>2317</v>
      </c>
      <c r="AH291" s="8">
        <v>68804</v>
      </c>
      <c r="AI291" s="57" t="str">
        <f t="shared" si="13"/>
        <v>BR:Treinen,Blake</v>
      </c>
      <c r="AJ291" s="57" t="str">
        <f t="shared" si="14"/>
        <v>BP:Treinen,Blake</v>
      </c>
      <c r="AK291" s="4" t="s">
        <v>5475</v>
      </c>
      <c r="AL291" s="4" t="s">
        <v>6203</v>
      </c>
    </row>
    <row r="292" spans="1:38" ht="14.45" customHeight="1" x14ac:dyDescent="0.2">
      <c r="A292" s="31" t="s">
        <v>3488</v>
      </c>
      <c r="B292" s="8">
        <v>12</v>
      </c>
      <c r="C292" s="6" t="s">
        <v>2165</v>
      </c>
      <c r="D292" s="31" t="s">
        <v>508</v>
      </c>
      <c r="E292" s="37">
        <v>33762</v>
      </c>
      <c r="F292" s="17">
        <f t="shared" si="12"/>
        <v>29</v>
      </c>
      <c r="G292" s="17">
        <v>95</v>
      </c>
      <c r="H292" s="8">
        <v>34</v>
      </c>
      <c r="I292" s="8">
        <v>30</v>
      </c>
      <c r="J292" s="8">
        <v>20</v>
      </c>
      <c r="K292" s="8">
        <v>20.5</v>
      </c>
      <c r="L292" s="8">
        <v>40.5</v>
      </c>
      <c r="M292" s="8">
        <v>31.4</v>
      </c>
      <c r="N292" s="8">
        <v>2.2000000000000002</v>
      </c>
      <c r="O292" s="50" t="s">
        <v>61</v>
      </c>
      <c r="P292" s="8">
        <v>0</v>
      </c>
      <c r="Q292" s="8">
        <v>43</v>
      </c>
      <c r="R292" s="8">
        <v>8</v>
      </c>
      <c r="S292" s="8">
        <v>15.8</v>
      </c>
      <c r="T292" s="8">
        <v>23.9</v>
      </c>
      <c r="U292" s="8">
        <v>29.8</v>
      </c>
      <c r="V292" s="8">
        <v>2</v>
      </c>
      <c r="W292" s="50" t="s">
        <v>61</v>
      </c>
      <c r="X292" s="8">
        <v>0</v>
      </c>
      <c r="Y292" s="50" t="s">
        <v>82</v>
      </c>
      <c r="Z292" s="50" t="s">
        <v>2040</v>
      </c>
      <c r="AA292" s="50" t="s">
        <v>2164</v>
      </c>
      <c r="AB292" s="8">
        <v>0</v>
      </c>
      <c r="AC292" s="8">
        <v>0</v>
      </c>
      <c r="AD292" s="50" t="s">
        <v>1882</v>
      </c>
      <c r="AE292" s="8" t="s">
        <v>31</v>
      </c>
      <c r="AF292" s="8">
        <v>14</v>
      </c>
      <c r="AG292" s="3" t="s">
        <v>2163</v>
      </c>
      <c r="AH292" s="8">
        <v>67143</v>
      </c>
      <c r="AI292" s="57" t="str">
        <f t="shared" si="13"/>
        <v>BR:Velasquez,Vince</v>
      </c>
      <c r="AJ292" s="57" t="str">
        <f t="shared" si="14"/>
        <v>BP:Velasquez,Vince</v>
      </c>
      <c r="AK292" s="4" t="s">
        <v>5488</v>
      </c>
      <c r="AL292" s="4" t="s">
        <v>6006</v>
      </c>
    </row>
    <row r="293" spans="1:38" ht="14.45" customHeight="1" x14ac:dyDescent="0.2">
      <c r="A293" s="43" t="s">
        <v>3488</v>
      </c>
      <c r="B293" s="9" t="s">
        <v>3484</v>
      </c>
      <c r="C293" s="6" t="s">
        <v>2695</v>
      </c>
      <c r="D293" s="31" t="s">
        <v>186</v>
      </c>
      <c r="E293" s="37">
        <v>33917</v>
      </c>
      <c r="F293" s="17">
        <f t="shared" si="12"/>
        <v>28</v>
      </c>
      <c r="G293" s="17">
        <v>48</v>
      </c>
      <c r="H293" s="8">
        <v>17</v>
      </c>
      <c r="I293" s="8">
        <v>16</v>
      </c>
      <c r="J293" s="8">
        <v>13</v>
      </c>
      <c r="K293" s="8">
        <v>27.6</v>
      </c>
      <c r="L293" s="8">
        <v>40.6</v>
      </c>
      <c r="M293" s="8">
        <v>39.299999999999997</v>
      </c>
      <c r="N293" s="8">
        <v>0</v>
      </c>
      <c r="O293" s="50" t="s">
        <v>20</v>
      </c>
      <c r="P293" s="8">
        <v>3</v>
      </c>
      <c r="Q293" s="8">
        <v>43</v>
      </c>
      <c r="R293" s="8">
        <v>0</v>
      </c>
      <c r="S293" s="8">
        <v>20.5</v>
      </c>
      <c r="T293" s="8">
        <v>20.5</v>
      </c>
      <c r="U293" s="8">
        <v>36.200000000000003</v>
      </c>
      <c r="V293" s="8">
        <v>0</v>
      </c>
      <c r="W293" s="50" t="s">
        <v>20</v>
      </c>
      <c r="X293" s="8">
        <v>3</v>
      </c>
      <c r="Y293" s="50" t="s">
        <v>45</v>
      </c>
      <c r="Z293" s="50" t="s">
        <v>2255</v>
      </c>
      <c r="AA293" s="50" t="s">
        <v>1871</v>
      </c>
      <c r="AB293" s="8">
        <v>0</v>
      </c>
      <c r="AC293" s="8">
        <v>0</v>
      </c>
      <c r="AD293" s="50" t="s">
        <v>1890</v>
      </c>
      <c r="AE293" s="8" t="s">
        <v>31</v>
      </c>
      <c r="AF293" s="8">
        <v>10</v>
      </c>
      <c r="AG293" s="3" t="s">
        <v>2694</v>
      </c>
      <c r="AH293" s="8">
        <v>68717</v>
      </c>
      <c r="AI293" s="57" t="str">
        <f t="shared" si="13"/>
        <v>BR:Wick,Rowan</v>
      </c>
      <c r="AJ293" s="57" t="str">
        <f t="shared" si="14"/>
        <v>BP:Wick,Rowan</v>
      </c>
      <c r="AK293" s="4" t="s">
        <v>5513</v>
      </c>
      <c r="AL293" s="4" t="s">
        <v>5981</v>
      </c>
    </row>
    <row r="294" spans="1:38" ht="14.45" customHeight="1" x14ac:dyDescent="0.2">
      <c r="A294" s="31" t="s">
        <v>3488</v>
      </c>
      <c r="B294" s="8">
        <v>63</v>
      </c>
      <c r="C294" s="6" t="s">
        <v>2014</v>
      </c>
      <c r="D294" s="31" t="s">
        <v>528</v>
      </c>
      <c r="E294" s="37">
        <v>33719</v>
      </c>
      <c r="F294" s="17">
        <f t="shared" si="12"/>
        <v>29</v>
      </c>
      <c r="G294" s="17">
        <v>154</v>
      </c>
      <c r="H294" s="8">
        <v>55</v>
      </c>
      <c r="I294" s="8">
        <v>16</v>
      </c>
      <c r="J294" s="8">
        <v>5</v>
      </c>
      <c r="K294" s="8">
        <v>19.399999999999999</v>
      </c>
      <c r="L294" s="8">
        <v>24.4</v>
      </c>
      <c r="M294" s="8">
        <v>30</v>
      </c>
      <c r="N294" s="8">
        <v>2.4</v>
      </c>
      <c r="O294" s="50" t="s">
        <v>43</v>
      </c>
      <c r="P294" s="8">
        <v>0</v>
      </c>
      <c r="Q294" s="8">
        <v>13</v>
      </c>
      <c r="R294" s="8">
        <v>12</v>
      </c>
      <c r="S294" s="8">
        <v>33.299999999999997</v>
      </c>
      <c r="T294" s="8">
        <v>45.3</v>
      </c>
      <c r="U294" s="8">
        <v>79.8</v>
      </c>
      <c r="V294" s="8">
        <v>13.5</v>
      </c>
      <c r="W294" s="50" t="s">
        <v>24</v>
      </c>
      <c r="X294" s="8">
        <v>0</v>
      </c>
      <c r="Y294" s="50" t="s">
        <v>108</v>
      </c>
      <c r="Z294" s="50" t="s">
        <v>1915</v>
      </c>
      <c r="AA294" s="50" t="s">
        <v>2013</v>
      </c>
      <c r="AB294" s="8">
        <v>0</v>
      </c>
      <c r="AC294" s="8">
        <v>3</v>
      </c>
      <c r="AD294" s="50" t="s">
        <v>1848</v>
      </c>
      <c r="AE294" s="8" t="s">
        <v>31</v>
      </c>
      <c r="AF294" s="8">
        <v>12</v>
      </c>
      <c r="AG294" s="3" t="s">
        <v>2012</v>
      </c>
      <c r="AH294" s="8">
        <v>100206</v>
      </c>
      <c r="AI294" s="57" t="str">
        <f t="shared" si="13"/>
        <v>BR:Williams,Trevor</v>
      </c>
      <c r="AJ294" s="57" t="str">
        <f t="shared" si="14"/>
        <v>BP:Williams,Trevor</v>
      </c>
      <c r="AK294" s="4" t="s">
        <v>5517</v>
      </c>
      <c r="AL294" s="4" t="s">
        <v>6012</v>
      </c>
    </row>
    <row r="295" spans="1:38" ht="14.45" customHeight="1" x14ac:dyDescent="0.2">
      <c r="A295" s="43" t="s">
        <v>3523</v>
      </c>
      <c r="B295" s="9" t="s">
        <v>3460</v>
      </c>
      <c r="C295" s="6" t="s">
        <v>3549</v>
      </c>
      <c r="D295" s="32" t="s">
        <v>606</v>
      </c>
      <c r="E295" s="37">
        <v>35314</v>
      </c>
      <c r="F295" s="17">
        <f t="shared" ref="F295:F358" si="15">IF(MONTH(E295)&lt;7,2021-YEAR(E295),2021-YEAR(E295)-1)</f>
        <v>24</v>
      </c>
      <c r="G295" s="1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1" t="s">
        <v>3550</v>
      </c>
      <c r="AH295" s="8">
        <v>107962</v>
      </c>
      <c r="AI295" s="57" t="str">
        <f t="shared" si="13"/>
        <v>BR:Hicks,Jordan</v>
      </c>
      <c r="AJ295" s="57" t="str">
        <f t="shared" si="14"/>
        <v>BP:Hicks,Jordan</v>
      </c>
      <c r="AK295" s="4" t="s">
        <v>5597</v>
      </c>
      <c r="AL295" s="4" t="s">
        <v>5685</v>
      </c>
    </row>
    <row r="296" spans="1:38" ht="14.45" customHeight="1" x14ac:dyDescent="0.2">
      <c r="A296" s="43" t="s">
        <v>3523</v>
      </c>
      <c r="B296" s="9" t="s">
        <v>3460</v>
      </c>
      <c r="C296" s="6" t="s">
        <v>3618</v>
      </c>
      <c r="D296" s="32" t="s">
        <v>132</v>
      </c>
      <c r="E296" s="37">
        <v>32597</v>
      </c>
      <c r="F296" s="17">
        <f t="shared" si="15"/>
        <v>32</v>
      </c>
      <c r="G296" s="1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1" t="s">
        <v>3619</v>
      </c>
      <c r="AH296" s="8">
        <v>65751</v>
      </c>
      <c r="AI296" s="57" t="str">
        <f t="shared" si="13"/>
        <v>BR:Sale,Chris*</v>
      </c>
      <c r="AJ296" s="57" t="str">
        <f t="shared" si="14"/>
        <v>BP:Sale,Chris*</v>
      </c>
      <c r="AK296" s="4" t="s">
        <v>5397</v>
      </c>
      <c r="AL296" s="4" t="s">
        <v>6174</v>
      </c>
    </row>
    <row r="297" spans="1:38" ht="14.45" customHeight="1" x14ac:dyDescent="0.2">
      <c r="A297" s="31" t="s">
        <v>3494</v>
      </c>
      <c r="B297" s="8">
        <v>134</v>
      </c>
      <c r="C297" s="4" t="s">
        <v>2333</v>
      </c>
      <c r="D297" s="31" t="s">
        <v>99</v>
      </c>
      <c r="E297" s="37">
        <v>34790</v>
      </c>
      <c r="F297" s="17">
        <f t="shared" si="15"/>
        <v>26</v>
      </c>
      <c r="G297" s="17">
        <v>73</v>
      </c>
      <c r="H297" s="8">
        <v>26</v>
      </c>
      <c r="I297" s="8">
        <v>43</v>
      </c>
      <c r="J297" s="8">
        <v>5</v>
      </c>
      <c r="K297" s="8">
        <v>16</v>
      </c>
      <c r="L297" s="8">
        <v>21</v>
      </c>
      <c r="M297" s="8">
        <v>19</v>
      </c>
      <c r="N297" s="8">
        <v>0</v>
      </c>
      <c r="O297" s="50" t="s">
        <v>20</v>
      </c>
      <c r="P297" s="8">
        <v>0</v>
      </c>
      <c r="Q297" s="8">
        <v>39</v>
      </c>
      <c r="R297" s="8">
        <v>11</v>
      </c>
      <c r="S297" s="8">
        <v>16.899999999999999</v>
      </c>
      <c r="T297" s="8">
        <v>27.9</v>
      </c>
      <c r="U297" s="8">
        <v>33.700000000000003</v>
      </c>
      <c r="V297" s="8">
        <v>1.4</v>
      </c>
      <c r="W297" s="50" t="s">
        <v>61</v>
      </c>
      <c r="X297" s="8">
        <v>0</v>
      </c>
      <c r="Y297" s="50" t="s">
        <v>66</v>
      </c>
      <c r="Z297" s="50" t="s">
        <v>2040</v>
      </c>
      <c r="AA297" s="50" t="s">
        <v>1864</v>
      </c>
      <c r="AB297" s="8">
        <v>15</v>
      </c>
      <c r="AC297" s="8">
        <v>0</v>
      </c>
      <c r="AD297" s="50" t="s">
        <v>1890</v>
      </c>
      <c r="AE297" s="8" t="s">
        <v>31</v>
      </c>
      <c r="AF297" s="8">
        <v>10</v>
      </c>
      <c r="AG297" s="3" t="s">
        <v>2332</v>
      </c>
      <c r="AH297" s="8">
        <v>108818</v>
      </c>
      <c r="AI297" s="57" t="str">
        <f t="shared" si="13"/>
        <v>BR:Akin,Keegan*</v>
      </c>
      <c r="AJ297" s="57" t="str">
        <f t="shared" si="14"/>
        <v>BP:Akin,Keegan*</v>
      </c>
      <c r="AK297" s="4" t="s">
        <v>4907</v>
      </c>
      <c r="AL297" s="4" t="s">
        <v>5785</v>
      </c>
    </row>
    <row r="298" spans="1:38" ht="14.45" customHeight="1" x14ac:dyDescent="0.2">
      <c r="A298" s="43" t="s">
        <v>3494</v>
      </c>
      <c r="B298" s="9" t="s">
        <v>3484</v>
      </c>
      <c r="C298" s="6" t="s">
        <v>2300</v>
      </c>
      <c r="D298" s="31" t="s">
        <v>668</v>
      </c>
      <c r="E298" s="37">
        <v>32082</v>
      </c>
      <c r="F298" s="17">
        <f t="shared" si="15"/>
        <v>33</v>
      </c>
      <c r="G298" s="17">
        <v>73</v>
      </c>
      <c r="H298" s="8">
        <v>26</v>
      </c>
      <c r="I298" s="8">
        <v>27</v>
      </c>
      <c r="J298" s="8">
        <v>2</v>
      </c>
      <c r="K298" s="8">
        <v>4.3</v>
      </c>
      <c r="L298" s="8">
        <v>6.3</v>
      </c>
      <c r="M298" s="8">
        <v>8.5</v>
      </c>
      <c r="N298" s="8">
        <v>0</v>
      </c>
      <c r="O298" s="50" t="s">
        <v>230</v>
      </c>
      <c r="P298" s="8">
        <v>8</v>
      </c>
      <c r="Q298" s="8">
        <v>18</v>
      </c>
      <c r="R298" s="8">
        <v>8</v>
      </c>
      <c r="S298" s="8">
        <v>3.9</v>
      </c>
      <c r="T298" s="8">
        <v>12</v>
      </c>
      <c r="U298" s="8">
        <v>11</v>
      </c>
      <c r="V298" s="8">
        <v>1.6</v>
      </c>
      <c r="W298" s="50" t="s">
        <v>76</v>
      </c>
      <c r="X298" s="8">
        <v>8</v>
      </c>
      <c r="Y298" s="50" t="s">
        <v>66</v>
      </c>
      <c r="Z298" s="50" t="s">
        <v>2255</v>
      </c>
      <c r="AA298" s="50" t="s">
        <v>1864</v>
      </c>
      <c r="AB298" s="8">
        <v>0</v>
      </c>
      <c r="AC298" s="8">
        <v>0</v>
      </c>
      <c r="AD298" s="50" t="s">
        <v>1855</v>
      </c>
      <c r="AE298" s="8" t="s">
        <v>31</v>
      </c>
      <c r="AF298" s="8">
        <v>10</v>
      </c>
      <c r="AG298" s="3" t="s">
        <v>2299</v>
      </c>
      <c r="AH298" s="8">
        <v>58823</v>
      </c>
      <c r="AI298" s="57" t="str">
        <f t="shared" si="13"/>
        <v>BR:Bass,Anthony</v>
      </c>
      <c r="AJ298" s="57" t="str">
        <f t="shared" si="14"/>
        <v>BP:Bass,Anthony</v>
      </c>
      <c r="AK298" s="4" t="s">
        <v>4941</v>
      </c>
      <c r="AL298" s="4" t="s">
        <v>6230</v>
      </c>
    </row>
    <row r="299" spans="1:38" ht="14.45" customHeight="1" x14ac:dyDescent="0.2">
      <c r="A299" s="43" t="s">
        <v>3494</v>
      </c>
      <c r="B299" s="9" t="s">
        <v>3484</v>
      </c>
      <c r="C299" s="6" t="s">
        <v>1940</v>
      </c>
      <c r="D299" s="31" t="s">
        <v>432</v>
      </c>
      <c r="E299" s="37">
        <v>34481</v>
      </c>
      <c r="F299" s="17">
        <f t="shared" si="15"/>
        <v>27</v>
      </c>
      <c r="G299" s="17">
        <v>177</v>
      </c>
      <c r="H299" s="8">
        <v>63</v>
      </c>
      <c r="I299" s="8">
        <v>28</v>
      </c>
      <c r="J299" s="8">
        <v>19</v>
      </c>
      <c r="K299" s="8">
        <v>9.1</v>
      </c>
      <c r="L299" s="8">
        <v>28.1</v>
      </c>
      <c r="M299" s="8">
        <v>25.1</v>
      </c>
      <c r="N299" s="8">
        <v>4</v>
      </c>
      <c r="O299" s="50" t="s">
        <v>117</v>
      </c>
      <c r="P299" s="8">
        <v>3</v>
      </c>
      <c r="Q299" s="8">
        <v>26</v>
      </c>
      <c r="R299" s="8">
        <v>5</v>
      </c>
      <c r="S299" s="8">
        <v>21</v>
      </c>
      <c r="T299" s="8">
        <v>26</v>
      </c>
      <c r="U299" s="8">
        <v>26</v>
      </c>
      <c r="V299" s="8">
        <v>0</v>
      </c>
      <c r="W299" s="50" t="s">
        <v>20</v>
      </c>
      <c r="X299" s="8">
        <v>2</v>
      </c>
      <c r="Y299" s="50" t="s">
        <v>121</v>
      </c>
      <c r="Z299" s="50" t="s">
        <v>1915</v>
      </c>
      <c r="AA299" s="50" t="s">
        <v>1852</v>
      </c>
      <c r="AB299" s="8">
        <v>0</v>
      </c>
      <c r="AC299" s="8">
        <v>17</v>
      </c>
      <c r="AD299" s="50" t="s">
        <v>1855</v>
      </c>
      <c r="AE299" s="8" t="s">
        <v>31</v>
      </c>
      <c r="AF299" s="8">
        <v>10</v>
      </c>
      <c r="AG299" s="3" t="s">
        <v>1939</v>
      </c>
      <c r="AH299" s="8">
        <v>100574</v>
      </c>
      <c r="AI299" s="57" t="str">
        <f t="shared" si="13"/>
        <v>BR:Berrios,Jose</v>
      </c>
      <c r="AJ299" s="57" t="str">
        <f t="shared" si="14"/>
        <v>BP:Berrios,Jose</v>
      </c>
      <c r="AK299" s="4" t="s">
        <v>4949</v>
      </c>
      <c r="AL299" s="4" t="s">
        <v>5850</v>
      </c>
    </row>
    <row r="300" spans="1:38" ht="14.45" customHeight="1" x14ac:dyDescent="0.2">
      <c r="A300" s="43" t="s">
        <v>3494</v>
      </c>
      <c r="B300" s="9" t="s">
        <v>3484</v>
      </c>
      <c r="C300" s="6" t="s">
        <v>2488</v>
      </c>
      <c r="D300" s="31" t="s">
        <v>158</v>
      </c>
      <c r="E300" s="37">
        <v>32508</v>
      </c>
      <c r="F300" s="17">
        <f t="shared" si="15"/>
        <v>32</v>
      </c>
      <c r="G300" s="17">
        <v>62</v>
      </c>
      <c r="H300" s="8">
        <v>22</v>
      </c>
      <c r="I300" s="8">
        <v>35</v>
      </c>
      <c r="J300" s="8">
        <v>13</v>
      </c>
      <c r="K300" s="8">
        <v>0</v>
      </c>
      <c r="L300" s="8">
        <v>13</v>
      </c>
      <c r="M300" s="8">
        <v>0</v>
      </c>
      <c r="N300" s="8">
        <v>0</v>
      </c>
      <c r="O300" s="50" t="s">
        <v>230</v>
      </c>
      <c r="P300" s="8">
        <v>6</v>
      </c>
      <c r="Q300" s="8">
        <v>0</v>
      </c>
      <c r="R300" s="8">
        <v>7</v>
      </c>
      <c r="S300" s="8">
        <v>17.2</v>
      </c>
      <c r="T300" s="8">
        <v>24.2</v>
      </c>
      <c r="U300" s="8">
        <v>28.9</v>
      </c>
      <c r="V300" s="8">
        <v>0</v>
      </c>
      <c r="W300" s="50" t="s">
        <v>20</v>
      </c>
      <c r="X300" s="8">
        <v>6</v>
      </c>
      <c r="Y300" s="50" t="s">
        <v>169</v>
      </c>
      <c r="Z300" s="50" t="s">
        <v>2354</v>
      </c>
      <c r="AA300" s="50" t="s">
        <v>1844</v>
      </c>
      <c r="AB300" s="8">
        <v>0</v>
      </c>
      <c r="AC300" s="8">
        <v>0</v>
      </c>
      <c r="AD300" s="50" t="s">
        <v>1855</v>
      </c>
      <c r="AE300" s="8" t="s">
        <v>31</v>
      </c>
      <c r="AF300" s="8">
        <v>10</v>
      </c>
      <c r="AG300" s="3" t="s">
        <v>2487</v>
      </c>
      <c r="AH300" s="8">
        <v>55735</v>
      </c>
      <c r="AI300" s="57" t="str">
        <f t="shared" si="13"/>
        <v>BR:Colome,Alex</v>
      </c>
      <c r="AJ300" s="57" t="str">
        <f t="shared" si="14"/>
        <v>BP:Colome,Alex</v>
      </c>
      <c r="AK300" s="4" t="s">
        <v>5023</v>
      </c>
      <c r="AL300" s="4" t="s">
        <v>6183</v>
      </c>
    </row>
    <row r="301" spans="1:38" ht="14.45" customHeight="1" x14ac:dyDescent="0.2">
      <c r="A301" s="43" t="s">
        <v>3494</v>
      </c>
      <c r="B301" s="9" t="s">
        <v>3484</v>
      </c>
      <c r="C301" s="6" t="s">
        <v>1935</v>
      </c>
      <c r="D301" s="31" t="s">
        <v>587</v>
      </c>
      <c r="E301" s="37">
        <v>31458</v>
      </c>
      <c r="F301" s="17">
        <f t="shared" si="15"/>
        <v>35</v>
      </c>
      <c r="G301" s="17">
        <v>177</v>
      </c>
      <c r="H301" s="8">
        <v>63</v>
      </c>
      <c r="I301" s="8">
        <v>22</v>
      </c>
      <c r="J301" s="8">
        <v>17</v>
      </c>
      <c r="K301" s="8">
        <v>19</v>
      </c>
      <c r="L301" s="8">
        <v>36</v>
      </c>
      <c r="M301" s="8">
        <v>34</v>
      </c>
      <c r="N301" s="8">
        <v>1</v>
      </c>
      <c r="O301" s="50" t="s">
        <v>20</v>
      </c>
      <c r="P301" s="8">
        <v>5</v>
      </c>
      <c r="Q301" s="8">
        <v>19</v>
      </c>
      <c r="R301" s="8">
        <v>4</v>
      </c>
      <c r="S301" s="8">
        <v>12.3</v>
      </c>
      <c r="T301" s="8">
        <v>16.3</v>
      </c>
      <c r="U301" s="8">
        <v>23.9</v>
      </c>
      <c r="V301" s="8">
        <v>3.2</v>
      </c>
      <c r="W301" s="50" t="s">
        <v>41</v>
      </c>
      <c r="X301" s="8">
        <v>5</v>
      </c>
      <c r="Y301" s="50" t="s">
        <v>82</v>
      </c>
      <c r="Z301" s="50" t="s">
        <v>1915</v>
      </c>
      <c r="AA301" s="50" t="s">
        <v>1864</v>
      </c>
      <c r="AB301" s="8">
        <v>12</v>
      </c>
      <c r="AC301" s="8">
        <v>2</v>
      </c>
      <c r="AD301" s="50" t="s">
        <v>1859</v>
      </c>
      <c r="AE301" s="8" t="s">
        <v>31</v>
      </c>
      <c r="AF301" s="8">
        <v>10</v>
      </c>
      <c r="AG301" s="3" t="s">
        <v>1934</v>
      </c>
      <c r="AH301" s="8">
        <v>47415</v>
      </c>
      <c r="AI301" s="57" t="str">
        <f t="shared" si="13"/>
        <v>BR:Cueto,Johnny</v>
      </c>
      <c r="AJ301" s="57" t="str">
        <f t="shared" si="14"/>
        <v>BP:Cueto,Johnny</v>
      </c>
      <c r="AK301" s="4" t="s">
        <v>5036</v>
      </c>
      <c r="AL301" s="4" t="s">
        <v>6278</v>
      </c>
    </row>
    <row r="302" spans="1:38" ht="14.45" customHeight="1" x14ac:dyDescent="0.2">
      <c r="A302" s="31" t="s">
        <v>3494</v>
      </c>
      <c r="B302" s="8">
        <v>174</v>
      </c>
      <c r="C302" s="6" t="s">
        <v>2293</v>
      </c>
      <c r="D302" s="31" t="s">
        <v>75</v>
      </c>
      <c r="E302" s="37">
        <v>32106</v>
      </c>
      <c r="F302" s="17">
        <f t="shared" si="15"/>
        <v>33</v>
      </c>
      <c r="G302" s="17">
        <v>76</v>
      </c>
      <c r="H302" s="8">
        <v>27</v>
      </c>
      <c r="I302" s="8">
        <v>33</v>
      </c>
      <c r="J302" s="8">
        <v>8</v>
      </c>
      <c r="K302" s="8">
        <v>6.1</v>
      </c>
      <c r="L302" s="8">
        <v>14.1</v>
      </c>
      <c r="M302" s="8">
        <v>10.6</v>
      </c>
      <c r="N302" s="8">
        <v>0</v>
      </c>
      <c r="O302" s="50" t="s">
        <v>20</v>
      </c>
      <c r="P302" s="8">
        <v>0</v>
      </c>
      <c r="Q302" s="8">
        <v>38</v>
      </c>
      <c r="R302" s="8">
        <v>10</v>
      </c>
      <c r="S302" s="8">
        <v>8.4</v>
      </c>
      <c r="T302" s="8">
        <v>18.5</v>
      </c>
      <c r="U302" s="8">
        <v>21.3</v>
      </c>
      <c r="V302" s="8">
        <v>3.8</v>
      </c>
      <c r="W302" s="50" t="s">
        <v>113</v>
      </c>
      <c r="X302" s="8">
        <v>0</v>
      </c>
      <c r="Y302" s="50" t="s">
        <v>108</v>
      </c>
      <c r="Z302" s="50" t="s">
        <v>2231</v>
      </c>
      <c r="AA302" s="50" t="s">
        <v>1871</v>
      </c>
      <c r="AB302" s="8">
        <v>0</v>
      </c>
      <c r="AC302" s="8">
        <v>0</v>
      </c>
      <c r="AD302" s="50" t="s">
        <v>1890</v>
      </c>
      <c r="AE302" s="8" t="s">
        <v>31</v>
      </c>
      <c r="AF302" s="8">
        <v>10</v>
      </c>
      <c r="AG302" s="3" t="s">
        <v>2292</v>
      </c>
      <c r="AH302" s="8">
        <v>67738</v>
      </c>
      <c r="AI302" s="57" t="str">
        <f t="shared" si="13"/>
        <v>BR:Dayton,Grant*</v>
      </c>
      <c r="AJ302" s="57" t="str">
        <f t="shared" si="14"/>
        <v>BP:Dayton,Grant*</v>
      </c>
      <c r="AK302" s="4" t="s">
        <v>5041</v>
      </c>
      <c r="AL302" s="4" t="s">
        <v>6227</v>
      </c>
    </row>
    <row r="303" spans="1:38" ht="14.45" customHeight="1" x14ac:dyDescent="0.2">
      <c r="A303" s="43" t="s">
        <v>3494</v>
      </c>
      <c r="B303" s="9" t="s">
        <v>3484</v>
      </c>
      <c r="C303" s="6" t="s">
        <v>2002</v>
      </c>
      <c r="D303" s="31" t="s">
        <v>329</v>
      </c>
      <c r="E303" s="37">
        <v>32498</v>
      </c>
      <c r="F303" s="17">
        <f t="shared" si="15"/>
        <v>32</v>
      </c>
      <c r="G303" s="17">
        <v>157</v>
      </c>
      <c r="H303" s="8">
        <v>56</v>
      </c>
      <c r="I303" s="8">
        <v>29</v>
      </c>
      <c r="J303" s="8">
        <v>2</v>
      </c>
      <c r="K303" s="8">
        <v>17.600000000000001</v>
      </c>
      <c r="L303" s="8">
        <v>19.600000000000001</v>
      </c>
      <c r="M303" s="8">
        <v>26</v>
      </c>
      <c r="N303" s="8">
        <v>2.8</v>
      </c>
      <c r="O303" s="50" t="s">
        <v>41</v>
      </c>
      <c r="P303" s="8">
        <v>4</v>
      </c>
      <c r="Q303" s="8">
        <v>28</v>
      </c>
      <c r="R303" s="8">
        <v>12</v>
      </c>
      <c r="S303" s="8">
        <v>15.8</v>
      </c>
      <c r="T303" s="8">
        <v>27.8</v>
      </c>
      <c r="U303" s="8">
        <v>31.9</v>
      </c>
      <c r="V303" s="8">
        <v>3.4</v>
      </c>
      <c r="W303" s="50" t="s">
        <v>46</v>
      </c>
      <c r="X303" s="8">
        <v>3</v>
      </c>
      <c r="Y303" s="50" t="s">
        <v>97</v>
      </c>
      <c r="Z303" s="50" t="s">
        <v>1915</v>
      </c>
      <c r="AA303" s="50" t="s">
        <v>1844</v>
      </c>
      <c r="AB303" s="8">
        <v>0</v>
      </c>
      <c r="AC303" s="8">
        <v>11</v>
      </c>
      <c r="AD303" s="50" t="s">
        <v>1890</v>
      </c>
      <c r="AE303" s="8" t="s">
        <v>31</v>
      </c>
      <c r="AF303" s="8">
        <v>10</v>
      </c>
      <c r="AG303" s="3" t="s">
        <v>2001</v>
      </c>
      <c r="AH303" s="8">
        <v>56197</v>
      </c>
      <c r="AI303" s="57" t="str">
        <f t="shared" si="13"/>
        <v>BR:Duffy,Danny*</v>
      </c>
      <c r="AJ303" s="57" t="str">
        <f t="shared" si="14"/>
        <v>BP:Duffy,Danny*</v>
      </c>
      <c r="AK303" s="4" t="s">
        <v>5057</v>
      </c>
      <c r="AL303" s="4" t="s">
        <v>6186</v>
      </c>
    </row>
    <row r="304" spans="1:38" ht="14.45" customHeight="1" x14ac:dyDescent="0.2">
      <c r="A304" s="31" t="s">
        <v>3494</v>
      </c>
      <c r="B304" s="8">
        <v>29</v>
      </c>
      <c r="C304" s="6" t="s">
        <v>2052</v>
      </c>
      <c r="D304" s="31" t="s">
        <v>687</v>
      </c>
      <c r="E304" s="37">
        <v>34025</v>
      </c>
      <c r="F304" s="17">
        <f t="shared" si="15"/>
        <v>28</v>
      </c>
      <c r="G304" s="17">
        <v>140</v>
      </c>
      <c r="H304" s="8">
        <v>50</v>
      </c>
      <c r="I304" s="8">
        <v>0</v>
      </c>
      <c r="J304" s="8">
        <v>9</v>
      </c>
      <c r="K304" s="8">
        <v>4.4000000000000004</v>
      </c>
      <c r="L304" s="8">
        <v>13.4</v>
      </c>
      <c r="M304" s="8">
        <v>11.1</v>
      </c>
      <c r="N304" s="8">
        <v>2.2000000000000002</v>
      </c>
      <c r="O304" s="50" t="s">
        <v>76</v>
      </c>
      <c r="P304" s="8">
        <v>6</v>
      </c>
      <c r="Q304" s="8">
        <v>7</v>
      </c>
      <c r="R304" s="8">
        <v>11</v>
      </c>
      <c r="S304" s="8">
        <v>17.3</v>
      </c>
      <c r="T304" s="8">
        <v>28.3</v>
      </c>
      <c r="U304" s="8">
        <v>37.799999999999997</v>
      </c>
      <c r="V304" s="8">
        <v>3.8</v>
      </c>
      <c r="W304" s="50" t="s">
        <v>113</v>
      </c>
      <c r="X304" s="8">
        <v>6</v>
      </c>
      <c r="Y304" s="50" t="s">
        <v>19</v>
      </c>
      <c r="Z304" s="50" t="s">
        <v>1951</v>
      </c>
      <c r="AA304" s="50" t="s">
        <v>1864</v>
      </c>
      <c r="AB304" s="8">
        <v>0</v>
      </c>
      <c r="AC304" s="8">
        <v>8</v>
      </c>
      <c r="AD304" s="50" t="s">
        <v>1882</v>
      </c>
      <c r="AE304" s="8" t="s">
        <v>31</v>
      </c>
      <c r="AF304" s="8">
        <v>10</v>
      </c>
      <c r="AG304" s="3" t="s">
        <v>2051</v>
      </c>
      <c r="AH304" s="8">
        <v>70964</v>
      </c>
      <c r="AI304" s="57" t="str">
        <f t="shared" si="13"/>
        <v>BR:Fedde,Erick</v>
      </c>
      <c r="AJ304" s="57" t="str">
        <f t="shared" si="14"/>
        <v>BP:Fedde,Erick</v>
      </c>
      <c r="AK304" s="4" t="s">
        <v>5075</v>
      </c>
      <c r="AL304" s="4" t="s">
        <v>5951</v>
      </c>
    </row>
    <row r="305" spans="1:38" ht="14.45" customHeight="1" x14ac:dyDescent="0.2">
      <c r="A305" s="43" t="s">
        <v>3494</v>
      </c>
      <c r="B305" s="9" t="s">
        <v>3484</v>
      </c>
      <c r="C305" s="6" t="s">
        <v>2423</v>
      </c>
      <c r="D305" s="31" t="s">
        <v>364</v>
      </c>
      <c r="E305" s="37">
        <v>36033</v>
      </c>
      <c r="F305" s="17">
        <f t="shared" si="15"/>
        <v>22</v>
      </c>
      <c r="G305" s="17">
        <v>65</v>
      </c>
      <c r="H305" s="8">
        <v>23</v>
      </c>
      <c r="I305" s="8">
        <v>0</v>
      </c>
      <c r="J305" s="8">
        <v>0</v>
      </c>
      <c r="K305" s="8">
        <v>32.5</v>
      </c>
      <c r="L305" s="8">
        <v>32.5</v>
      </c>
      <c r="M305" s="8">
        <v>35.700000000000003</v>
      </c>
      <c r="N305" s="8">
        <v>0</v>
      </c>
      <c r="O305" s="50" t="s">
        <v>20</v>
      </c>
      <c r="P305" s="8">
        <v>12</v>
      </c>
      <c r="Q305" s="8">
        <v>16</v>
      </c>
      <c r="R305" s="8">
        <v>0</v>
      </c>
      <c r="S305" s="8">
        <v>7.7</v>
      </c>
      <c r="T305" s="8">
        <v>7.7</v>
      </c>
      <c r="U305" s="8">
        <v>7.7</v>
      </c>
      <c r="V305" s="8">
        <v>0</v>
      </c>
      <c r="W305" s="50" t="s">
        <v>20</v>
      </c>
      <c r="X305" s="8">
        <v>12</v>
      </c>
      <c r="Y305" s="50" t="s">
        <v>20</v>
      </c>
      <c r="Z305" s="50" t="s">
        <v>2242</v>
      </c>
      <c r="AA305" s="50" t="s">
        <v>1844</v>
      </c>
      <c r="AB305" s="8">
        <v>0</v>
      </c>
      <c r="AC305" s="8">
        <v>0</v>
      </c>
      <c r="AD305" s="50" t="s">
        <v>1855</v>
      </c>
      <c r="AE305" s="8" t="s">
        <v>31</v>
      </c>
      <c r="AF305" s="8">
        <v>10</v>
      </c>
      <c r="AG305" s="3" t="s">
        <v>2422</v>
      </c>
      <c r="AH305" s="8">
        <v>106074</v>
      </c>
      <c r="AI305" s="57" t="str">
        <f t="shared" si="13"/>
        <v>BR:Graterol,Brusdar</v>
      </c>
      <c r="AJ305" s="57" t="str">
        <f t="shared" si="14"/>
        <v>BP:Graterol,Brusdar</v>
      </c>
      <c r="AK305" s="4" t="s">
        <v>5129</v>
      </c>
      <c r="AL305" s="4" t="s">
        <v>5633</v>
      </c>
    </row>
    <row r="306" spans="1:38" ht="14.45" customHeight="1" x14ac:dyDescent="0.2">
      <c r="A306" s="43" t="s">
        <v>3494</v>
      </c>
      <c r="B306" s="9" t="s">
        <v>3441</v>
      </c>
      <c r="C306" s="6" t="s">
        <v>3571</v>
      </c>
      <c r="D306" s="32" t="s">
        <v>606</v>
      </c>
      <c r="E306" s="11">
        <v>36470</v>
      </c>
      <c r="F306" s="17">
        <f t="shared" si="15"/>
        <v>21</v>
      </c>
      <c r="G306" s="1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1" t="s">
        <v>3572</v>
      </c>
      <c r="AH306" s="8">
        <v>126657</v>
      </c>
      <c r="AI306" s="57" t="str">
        <f t="shared" si="13"/>
        <v>BR:Liberatore,Matthew*</v>
      </c>
      <c r="AJ306" s="57" t="str">
        <f t="shared" si="14"/>
        <v>BP:Liberatore,Matthew*</v>
      </c>
      <c r="AK306" s="4" t="str">
        <f>_xlfn.CONCAT("https://www.baseball-reference.com/register/player.fcgi?id=", AG306)</f>
        <v>https://www.baseball-reference.com/register/player.fcgi?id=libera000mat</v>
      </c>
      <c r="AL306" s="4" t="s">
        <v>5623</v>
      </c>
    </row>
    <row r="307" spans="1:38" ht="14.45" customHeight="1" x14ac:dyDescent="0.2">
      <c r="A307" s="43" t="s">
        <v>3494</v>
      </c>
      <c r="B307" s="9" t="s">
        <v>3484</v>
      </c>
      <c r="C307" s="6" t="s">
        <v>1850</v>
      </c>
      <c r="D307" s="31" t="s">
        <v>263</v>
      </c>
      <c r="E307" s="37">
        <v>34752</v>
      </c>
      <c r="F307" s="17">
        <f t="shared" si="15"/>
        <v>26</v>
      </c>
      <c r="G307" s="17">
        <v>230</v>
      </c>
      <c r="H307" s="8">
        <v>82</v>
      </c>
      <c r="I307" s="8">
        <v>21</v>
      </c>
      <c r="J307" s="8">
        <v>6</v>
      </c>
      <c r="K307" s="8">
        <v>19</v>
      </c>
      <c r="L307" s="8">
        <v>25</v>
      </c>
      <c r="M307" s="8">
        <v>30.8</v>
      </c>
      <c r="N307" s="8">
        <v>0</v>
      </c>
      <c r="O307" s="50" t="s">
        <v>20</v>
      </c>
      <c r="P307" s="8">
        <v>7</v>
      </c>
      <c r="Q307" s="8">
        <v>24</v>
      </c>
      <c r="R307" s="8">
        <v>6</v>
      </c>
      <c r="S307" s="8">
        <v>14.6</v>
      </c>
      <c r="T307" s="8">
        <v>20.5</v>
      </c>
      <c r="U307" s="8">
        <v>16.899999999999999</v>
      </c>
      <c r="V307" s="8">
        <v>0</v>
      </c>
      <c r="W307" s="50" t="s">
        <v>20</v>
      </c>
      <c r="X307" s="8">
        <v>7</v>
      </c>
      <c r="Y307" s="50" t="s">
        <v>20</v>
      </c>
      <c r="Z307" s="50" t="s">
        <v>1845</v>
      </c>
      <c r="AA307" s="50" t="s">
        <v>1849</v>
      </c>
      <c r="AB307" s="8">
        <v>0</v>
      </c>
      <c r="AC307" s="8">
        <v>11</v>
      </c>
      <c r="AD307" s="50" t="s">
        <v>1848</v>
      </c>
      <c r="AE307" s="8" t="s">
        <v>31</v>
      </c>
      <c r="AF307" s="8">
        <v>13</v>
      </c>
      <c r="AG307" s="3" t="s">
        <v>1847</v>
      </c>
      <c r="AH307" s="8">
        <v>100273</v>
      </c>
      <c r="AI307" s="57" t="str">
        <f t="shared" si="13"/>
        <v>BR:Marquez,German</v>
      </c>
      <c r="AJ307" s="57" t="str">
        <f t="shared" si="14"/>
        <v>BP:Marquez,German</v>
      </c>
      <c r="AK307" s="4" t="s">
        <v>5259</v>
      </c>
      <c r="AL307" s="4" t="s">
        <v>5791</v>
      </c>
    </row>
    <row r="308" spans="1:38" ht="14.45" customHeight="1" x14ac:dyDescent="0.2">
      <c r="A308" s="43" t="s">
        <v>3494</v>
      </c>
      <c r="B308" s="9" t="s">
        <v>3484</v>
      </c>
      <c r="C308" s="6" t="s">
        <v>2658</v>
      </c>
      <c r="D308" s="31" t="s">
        <v>75</v>
      </c>
      <c r="E308" s="37">
        <v>31565</v>
      </c>
      <c r="F308" s="17">
        <f t="shared" si="15"/>
        <v>35</v>
      </c>
      <c r="G308" s="17">
        <v>51</v>
      </c>
      <c r="H308" s="8">
        <v>18</v>
      </c>
      <c r="I308" s="8">
        <v>57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50" t="s">
        <v>230</v>
      </c>
      <c r="P308" s="8">
        <v>0</v>
      </c>
      <c r="Q308" s="8">
        <v>28</v>
      </c>
      <c r="R308" s="8">
        <v>0</v>
      </c>
      <c r="S308" s="8">
        <v>4.8</v>
      </c>
      <c r="T308" s="8">
        <v>4.8</v>
      </c>
      <c r="U308" s="8">
        <v>4.8</v>
      </c>
      <c r="V308" s="8">
        <v>0</v>
      </c>
      <c r="W308" s="50" t="s">
        <v>20</v>
      </c>
      <c r="X308" s="8">
        <v>0</v>
      </c>
      <c r="Y308" s="50" t="s">
        <v>66</v>
      </c>
      <c r="Z308" s="50" t="s">
        <v>2250</v>
      </c>
      <c r="AA308" s="50" t="s">
        <v>2111</v>
      </c>
      <c r="AB308" s="8">
        <v>0</v>
      </c>
      <c r="AC308" s="8">
        <v>0</v>
      </c>
      <c r="AD308" s="50" t="s">
        <v>1855</v>
      </c>
      <c r="AE308" s="8" t="s">
        <v>31</v>
      </c>
      <c r="AF308" s="8">
        <v>10</v>
      </c>
      <c r="AG308" s="3" t="s">
        <v>2657</v>
      </c>
      <c r="AH308" s="8">
        <v>54159</v>
      </c>
      <c r="AI308" s="57" t="str">
        <f t="shared" si="13"/>
        <v>BR:Martin,Chris</v>
      </c>
      <c r="AJ308" s="57" t="str">
        <f t="shared" si="14"/>
        <v>BP:Martin,Chris</v>
      </c>
      <c r="AK308" s="4" t="s">
        <v>5569</v>
      </c>
      <c r="AL308" s="4" t="s">
        <v>6270</v>
      </c>
    </row>
    <row r="309" spans="1:38" ht="14.45" customHeight="1" x14ac:dyDescent="0.2">
      <c r="A309" s="43" t="s">
        <v>3494</v>
      </c>
      <c r="B309" s="9" t="s">
        <v>3484</v>
      </c>
      <c r="C309" s="6" t="s">
        <v>2454</v>
      </c>
      <c r="D309" s="31" t="s">
        <v>548</v>
      </c>
      <c r="E309" s="37">
        <v>33365</v>
      </c>
      <c r="F309" s="17">
        <f t="shared" si="15"/>
        <v>30</v>
      </c>
      <c r="G309" s="17">
        <v>62</v>
      </c>
      <c r="H309" s="8">
        <v>22</v>
      </c>
      <c r="I309" s="8">
        <v>39</v>
      </c>
      <c r="J309" s="8">
        <v>15</v>
      </c>
      <c r="K309" s="8">
        <v>5</v>
      </c>
      <c r="L309" s="8">
        <v>20</v>
      </c>
      <c r="M309" s="8">
        <v>18.600000000000001</v>
      </c>
      <c r="N309" s="8">
        <v>3.6</v>
      </c>
      <c r="O309" s="50" t="s">
        <v>73</v>
      </c>
      <c r="P309" s="8">
        <v>12</v>
      </c>
      <c r="Q309" s="8">
        <v>27</v>
      </c>
      <c r="R309" s="8">
        <v>12</v>
      </c>
      <c r="S309" s="8">
        <v>4</v>
      </c>
      <c r="T309" s="8">
        <v>16</v>
      </c>
      <c r="U309" s="8">
        <v>16</v>
      </c>
      <c r="V309" s="8">
        <v>4</v>
      </c>
      <c r="W309" s="50" t="s">
        <v>117</v>
      </c>
      <c r="X309" s="8">
        <v>12</v>
      </c>
      <c r="Y309" s="50" t="s">
        <v>66</v>
      </c>
      <c r="Z309" s="50" t="s">
        <v>2250</v>
      </c>
      <c r="AA309" s="50" t="s">
        <v>1844</v>
      </c>
      <c r="AB309" s="8">
        <v>0</v>
      </c>
      <c r="AC309" s="8">
        <v>0</v>
      </c>
      <c r="AD309" s="50" t="s">
        <v>1890</v>
      </c>
      <c r="AE309" s="8" t="s">
        <v>31</v>
      </c>
      <c r="AF309" s="8">
        <v>10</v>
      </c>
      <c r="AG309" s="3" t="s">
        <v>2453</v>
      </c>
      <c r="AH309" s="8">
        <v>102705</v>
      </c>
      <c r="AI309" s="57" t="str">
        <f t="shared" si="13"/>
        <v>BR:Pagan,Emilio</v>
      </c>
      <c r="AJ309" s="57" t="str">
        <f t="shared" si="14"/>
        <v>BP:Pagan,Emilio</v>
      </c>
      <c r="AK309" s="4" t="s">
        <v>5326</v>
      </c>
      <c r="AL309" s="4" t="s">
        <v>6071</v>
      </c>
    </row>
    <row r="310" spans="1:38" ht="14.45" customHeight="1" x14ac:dyDescent="0.2">
      <c r="A310" s="31" t="s">
        <v>3494</v>
      </c>
      <c r="B310" s="8">
        <v>254</v>
      </c>
      <c r="C310" s="6" t="s">
        <v>2150</v>
      </c>
      <c r="D310" s="31" t="s">
        <v>348</v>
      </c>
      <c r="E310" s="37">
        <v>35356</v>
      </c>
      <c r="F310" s="17">
        <f t="shared" si="15"/>
        <v>24</v>
      </c>
      <c r="G310" s="17">
        <v>104</v>
      </c>
      <c r="H310" s="8">
        <v>37</v>
      </c>
      <c r="I310" s="8">
        <v>30</v>
      </c>
      <c r="J310" s="8">
        <v>8</v>
      </c>
      <c r="K310" s="8">
        <v>13.6</v>
      </c>
      <c r="L310" s="8">
        <v>21.6</v>
      </c>
      <c r="M310" s="8">
        <v>39.4</v>
      </c>
      <c r="N310" s="8">
        <v>7.3</v>
      </c>
      <c r="O310" s="50" t="s">
        <v>24</v>
      </c>
      <c r="P310" s="8">
        <v>10</v>
      </c>
      <c r="Q310" s="8">
        <v>11</v>
      </c>
      <c r="R310" s="8">
        <v>7</v>
      </c>
      <c r="S310" s="8">
        <v>19.600000000000001</v>
      </c>
      <c r="T310" s="8">
        <v>26.6</v>
      </c>
      <c r="U310" s="8">
        <v>41.2</v>
      </c>
      <c r="V310" s="8">
        <v>4.5</v>
      </c>
      <c r="W310" s="50" t="s">
        <v>113</v>
      </c>
      <c r="X310" s="8">
        <v>12</v>
      </c>
      <c r="Y310" s="50" t="s">
        <v>82</v>
      </c>
      <c r="Z310" s="50" t="s">
        <v>1975</v>
      </c>
      <c r="AA310" s="50" t="s">
        <v>2149</v>
      </c>
      <c r="AB310" s="8">
        <v>0</v>
      </c>
      <c r="AC310" s="8">
        <v>11</v>
      </c>
      <c r="AD310" s="50" t="s">
        <v>1890</v>
      </c>
      <c r="AE310" s="8" t="s">
        <v>31</v>
      </c>
      <c r="AF310" s="8">
        <v>10</v>
      </c>
      <c r="AG310" s="3" t="s">
        <v>2148</v>
      </c>
      <c r="AH310" s="8">
        <v>107254</v>
      </c>
      <c r="AI310" s="57" t="str">
        <f t="shared" si="13"/>
        <v>BR:Sandoval,Patrick*</v>
      </c>
      <c r="AJ310" s="57" t="str">
        <f t="shared" si="14"/>
        <v>BP:Sandoval,Patrick*</v>
      </c>
      <c r="AK310" s="4" t="s">
        <v>5584</v>
      </c>
      <c r="AL310" s="4" t="s">
        <v>5678</v>
      </c>
    </row>
    <row r="311" spans="1:38" ht="14.45" customHeight="1" x14ac:dyDescent="0.2">
      <c r="A311" s="31" t="s">
        <v>3494</v>
      </c>
      <c r="B311" s="8">
        <v>34</v>
      </c>
      <c r="C311" s="6" t="s">
        <v>2538</v>
      </c>
      <c r="D311" s="31" t="s">
        <v>99</v>
      </c>
      <c r="E311" s="37">
        <v>34537</v>
      </c>
      <c r="F311" s="17">
        <f t="shared" si="15"/>
        <v>26</v>
      </c>
      <c r="G311" s="17">
        <v>59</v>
      </c>
      <c r="H311" s="8">
        <v>21</v>
      </c>
      <c r="I311" s="8">
        <v>31</v>
      </c>
      <c r="J311" s="8">
        <v>26</v>
      </c>
      <c r="K311" s="8">
        <v>0</v>
      </c>
      <c r="L311" s="8">
        <v>26</v>
      </c>
      <c r="M311" s="8">
        <v>0</v>
      </c>
      <c r="N311" s="8">
        <v>0</v>
      </c>
      <c r="O311" s="50" t="s">
        <v>230</v>
      </c>
      <c r="P311" s="8">
        <v>6</v>
      </c>
      <c r="Q311" s="8">
        <v>35</v>
      </c>
      <c r="R311" s="8">
        <v>3</v>
      </c>
      <c r="S311" s="8">
        <v>0</v>
      </c>
      <c r="T311" s="8">
        <v>3</v>
      </c>
      <c r="U311" s="8">
        <v>0</v>
      </c>
      <c r="V311" s="8">
        <v>0</v>
      </c>
      <c r="W311" s="50" t="s">
        <v>230</v>
      </c>
      <c r="X311" s="8">
        <v>6</v>
      </c>
      <c r="Y311" s="50" t="s">
        <v>66</v>
      </c>
      <c r="Z311" s="50" t="s">
        <v>2214</v>
      </c>
      <c r="AA311" s="50" t="s">
        <v>2111</v>
      </c>
      <c r="AB311" s="8">
        <v>0</v>
      </c>
      <c r="AC311" s="8">
        <v>20</v>
      </c>
      <c r="AD311" s="50" t="s">
        <v>1855</v>
      </c>
      <c r="AE311" s="8" t="s">
        <v>31</v>
      </c>
      <c r="AF311" s="8">
        <v>10</v>
      </c>
      <c r="AG311" s="3" t="s">
        <v>2537</v>
      </c>
      <c r="AH311" s="8">
        <v>104899</v>
      </c>
      <c r="AI311" s="57" t="str">
        <f t="shared" si="13"/>
        <v>BR:Scott,Tanner*</v>
      </c>
      <c r="AJ311" s="57" t="str">
        <f t="shared" si="14"/>
        <v>BP:Scott,Tanner*</v>
      </c>
      <c r="AK311" s="4" t="s">
        <v>5408</v>
      </c>
      <c r="AL311" s="4" t="s">
        <v>5838</v>
      </c>
    </row>
    <row r="312" spans="1:38" ht="14.45" customHeight="1" x14ac:dyDescent="0.2">
      <c r="A312" s="31" t="s">
        <v>3494</v>
      </c>
      <c r="B312" s="8">
        <v>94</v>
      </c>
      <c r="C312" s="4" t="s">
        <v>2660</v>
      </c>
      <c r="D312" s="31" t="s">
        <v>17</v>
      </c>
      <c r="E312" s="37">
        <v>34714</v>
      </c>
      <c r="F312" s="17">
        <f t="shared" si="15"/>
        <v>26</v>
      </c>
      <c r="G312" s="17">
        <v>51</v>
      </c>
      <c r="H312" s="8">
        <v>18</v>
      </c>
      <c r="I312" s="8">
        <v>63</v>
      </c>
      <c r="J312" s="8">
        <v>0</v>
      </c>
      <c r="K312" s="8">
        <v>7.1</v>
      </c>
      <c r="L312" s="8">
        <v>7.1</v>
      </c>
      <c r="M312" s="8">
        <v>7.1</v>
      </c>
      <c r="N312" s="8">
        <v>0</v>
      </c>
      <c r="O312" s="50" t="s">
        <v>20</v>
      </c>
      <c r="P312" s="8">
        <v>2</v>
      </c>
      <c r="Q312" s="8">
        <v>16</v>
      </c>
      <c r="R312" s="8">
        <v>13</v>
      </c>
      <c r="S312" s="8">
        <v>18.7</v>
      </c>
      <c r="T312" s="8">
        <v>31.7</v>
      </c>
      <c r="U312" s="8">
        <v>23.2</v>
      </c>
      <c r="V312" s="8">
        <v>0</v>
      </c>
      <c r="W312" s="50" t="s">
        <v>20</v>
      </c>
      <c r="X312" s="8">
        <v>12</v>
      </c>
      <c r="Y312" s="50" t="s">
        <v>66</v>
      </c>
      <c r="Z312" s="50" t="s">
        <v>2258</v>
      </c>
      <c r="AA312" s="50" t="s">
        <v>1844</v>
      </c>
      <c r="AB312" s="8">
        <v>0</v>
      </c>
      <c r="AC312" s="8">
        <v>0</v>
      </c>
      <c r="AD312" s="50" t="s">
        <v>1855</v>
      </c>
      <c r="AE312" s="8" t="s">
        <v>31</v>
      </c>
      <c r="AF312" s="8">
        <v>10</v>
      </c>
      <c r="AG312" s="3" t="s">
        <v>2659</v>
      </c>
      <c r="AH312" s="8">
        <v>108611</v>
      </c>
      <c r="AI312" s="57" t="str">
        <f t="shared" si="13"/>
        <v>BR:Smith,Riley</v>
      </c>
      <c r="AJ312" s="57" t="str">
        <f t="shared" si="14"/>
        <v>BP:Smith,Riley</v>
      </c>
      <c r="AK312" s="4" t="s">
        <v>5427</v>
      </c>
      <c r="AL312" s="4" t="s">
        <v>5804</v>
      </c>
    </row>
    <row r="313" spans="1:38" ht="14.45" customHeight="1" x14ac:dyDescent="0.2">
      <c r="A313" s="43" t="s">
        <v>3516</v>
      </c>
      <c r="B313" s="9" t="s">
        <v>3460</v>
      </c>
      <c r="C313" s="6" t="s">
        <v>3599</v>
      </c>
      <c r="D313" s="32" t="s">
        <v>528</v>
      </c>
      <c r="E313" s="42">
        <v>36784</v>
      </c>
      <c r="F313" s="17">
        <f t="shared" si="15"/>
        <v>20</v>
      </c>
      <c r="G313" s="1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1" t="s">
        <v>3600</v>
      </c>
      <c r="AH313" s="8">
        <v>133260</v>
      </c>
      <c r="AI313" s="57" t="str">
        <f t="shared" si="13"/>
        <v>BR:Priester,Quinn</v>
      </c>
      <c r="AJ313" s="57" t="str">
        <f t="shared" si="14"/>
        <v>BP:Priester,Quinn</v>
      </c>
      <c r="AK313" s="4" t="str">
        <f>_xlfn.CONCAT("https://www.baseball-reference.com/register/player.fcgi?id=", AG313)</f>
        <v>https://www.baseball-reference.com/register/player.fcgi?id=priest000cha</v>
      </c>
      <c r="AL313" s="4" t="s">
        <v>5621</v>
      </c>
    </row>
    <row r="314" spans="1:38" ht="14.45" customHeight="1" x14ac:dyDescent="0.2">
      <c r="A314" s="43" t="s">
        <v>3491</v>
      </c>
      <c r="B314" s="9" t="s">
        <v>3484</v>
      </c>
      <c r="C314" s="6" t="s">
        <v>2652</v>
      </c>
      <c r="D314" s="31" t="s">
        <v>212</v>
      </c>
      <c r="E314" s="37">
        <v>33826</v>
      </c>
      <c r="F314" s="17">
        <f t="shared" si="15"/>
        <v>28</v>
      </c>
      <c r="G314" s="17">
        <v>51</v>
      </c>
      <c r="H314" s="8">
        <v>18</v>
      </c>
      <c r="I314" s="8">
        <v>27</v>
      </c>
      <c r="J314" s="8">
        <v>0</v>
      </c>
      <c r="K314" s="8">
        <v>3.7</v>
      </c>
      <c r="L314" s="8">
        <v>3.7</v>
      </c>
      <c r="M314" s="8">
        <v>5.0999999999999996</v>
      </c>
      <c r="N314" s="8">
        <v>0</v>
      </c>
      <c r="O314" s="50" t="s">
        <v>20</v>
      </c>
      <c r="P314" s="8">
        <v>12</v>
      </c>
      <c r="Q314" s="8">
        <v>28</v>
      </c>
      <c r="R314" s="8">
        <v>0</v>
      </c>
      <c r="S314" s="8">
        <v>35.4</v>
      </c>
      <c r="T314" s="8">
        <v>35.4</v>
      </c>
      <c r="U314" s="8">
        <v>49.5</v>
      </c>
      <c r="V314" s="8">
        <v>0</v>
      </c>
      <c r="W314" s="50" t="s">
        <v>20</v>
      </c>
      <c r="X314" s="8">
        <v>8</v>
      </c>
      <c r="Y314" s="50" t="s">
        <v>66</v>
      </c>
      <c r="Z314" s="50" t="s">
        <v>2255</v>
      </c>
      <c r="AA314" s="50" t="s">
        <v>1844</v>
      </c>
      <c r="AB314" s="8">
        <v>0</v>
      </c>
      <c r="AC314" s="8">
        <v>0</v>
      </c>
      <c r="AD314" s="50" t="s">
        <v>1855</v>
      </c>
      <c r="AE314" s="8" t="s">
        <v>31</v>
      </c>
      <c r="AF314" s="8">
        <v>10</v>
      </c>
      <c r="AG314" s="3" t="s">
        <v>2651</v>
      </c>
      <c r="AH314" s="8">
        <v>70431</v>
      </c>
      <c r="AI314" s="57" t="str">
        <f t="shared" si="13"/>
        <v>BR:Bradley,Archie</v>
      </c>
      <c r="AJ314" s="57" t="str">
        <f t="shared" si="14"/>
        <v>BP:Bradley,Archie</v>
      </c>
      <c r="AK314" s="4" t="s">
        <v>4967</v>
      </c>
      <c r="AL314" s="4" t="s">
        <v>5997</v>
      </c>
    </row>
    <row r="315" spans="1:38" ht="14.45" customHeight="1" x14ac:dyDescent="0.2">
      <c r="A315" s="31" t="s">
        <v>3491</v>
      </c>
      <c r="B315" s="8">
        <v>125</v>
      </c>
      <c r="C315" s="4" t="s">
        <v>2058</v>
      </c>
      <c r="D315" s="31" t="s">
        <v>329</v>
      </c>
      <c r="E315" s="37">
        <v>35661</v>
      </c>
      <c r="F315" s="17">
        <f t="shared" si="15"/>
        <v>23</v>
      </c>
      <c r="G315" s="17">
        <v>140</v>
      </c>
      <c r="H315" s="8">
        <v>50</v>
      </c>
      <c r="I315" s="8">
        <v>9</v>
      </c>
      <c r="J315" s="8">
        <v>19</v>
      </c>
      <c r="K315" s="8">
        <v>17.5</v>
      </c>
      <c r="L315" s="8">
        <v>36.5</v>
      </c>
      <c r="M315" s="8">
        <v>28.3</v>
      </c>
      <c r="N315" s="8">
        <v>3.6</v>
      </c>
      <c r="O315" s="50" t="s">
        <v>46</v>
      </c>
      <c r="P315" s="8">
        <v>13</v>
      </c>
      <c r="Q315" s="8">
        <v>26</v>
      </c>
      <c r="R315" s="8">
        <v>9</v>
      </c>
      <c r="S315" s="8">
        <v>19.5</v>
      </c>
      <c r="T315" s="8">
        <v>28.5</v>
      </c>
      <c r="U315" s="8">
        <v>32.5</v>
      </c>
      <c r="V315" s="8">
        <v>2.4</v>
      </c>
      <c r="W315" s="50" t="s">
        <v>43</v>
      </c>
      <c r="X315" s="8">
        <v>10</v>
      </c>
      <c r="Y315" s="50" t="s">
        <v>66</v>
      </c>
      <c r="Z315" s="50" t="s">
        <v>1915</v>
      </c>
      <c r="AA315" s="50" t="s">
        <v>1844</v>
      </c>
      <c r="AB315" s="8">
        <v>0</v>
      </c>
      <c r="AC315" s="8">
        <v>0</v>
      </c>
      <c r="AD315" s="50" t="s">
        <v>1890</v>
      </c>
      <c r="AE315" s="8" t="s">
        <v>31</v>
      </c>
      <c r="AF315" s="8">
        <v>10</v>
      </c>
      <c r="AG315" s="3" t="s">
        <v>2057</v>
      </c>
      <c r="AH315" s="8">
        <v>114683</v>
      </c>
      <c r="AI315" s="57" t="str">
        <f t="shared" si="13"/>
        <v>BR:Bubic,Kris*</v>
      </c>
      <c r="AJ315" s="57" t="str">
        <f t="shared" si="14"/>
        <v>BP:Bubic,Kris*</v>
      </c>
      <c r="AK315" s="4" t="s">
        <v>4979</v>
      </c>
      <c r="AL315" s="4" t="s">
        <v>5651</v>
      </c>
    </row>
    <row r="316" spans="1:38" ht="14.45" customHeight="1" x14ac:dyDescent="0.2">
      <c r="A316" s="31" t="s">
        <v>3491</v>
      </c>
      <c r="B316" s="8">
        <v>131</v>
      </c>
      <c r="C316" s="4" t="s">
        <v>2100</v>
      </c>
      <c r="D316" s="31" t="s">
        <v>263</v>
      </c>
      <c r="E316" s="37">
        <v>35156</v>
      </c>
      <c r="F316" s="17">
        <f t="shared" si="15"/>
        <v>25</v>
      </c>
      <c r="G316" s="17">
        <v>121</v>
      </c>
      <c r="H316" s="8">
        <v>43</v>
      </c>
      <c r="I316" s="8">
        <v>0</v>
      </c>
      <c r="J316" s="8">
        <v>21</v>
      </c>
      <c r="K316" s="8">
        <v>11.1</v>
      </c>
      <c r="L316" s="8">
        <v>32</v>
      </c>
      <c r="M316" s="8">
        <v>37.200000000000003</v>
      </c>
      <c r="N316" s="8">
        <v>7.3</v>
      </c>
      <c r="O316" s="50" t="s">
        <v>25</v>
      </c>
      <c r="P316" s="8">
        <v>7</v>
      </c>
      <c r="Q316" s="8">
        <v>12</v>
      </c>
      <c r="R316" s="8">
        <v>21</v>
      </c>
      <c r="S316" s="8">
        <v>9.9</v>
      </c>
      <c r="T316" s="8">
        <v>30.9</v>
      </c>
      <c r="U316" s="8">
        <v>28.6</v>
      </c>
      <c r="V316" s="8">
        <v>4.8</v>
      </c>
      <c r="W316" s="50" t="s">
        <v>117</v>
      </c>
      <c r="X316" s="8">
        <v>7</v>
      </c>
      <c r="Y316" s="50" t="s">
        <v>20</v>
      </c>
      <c r="Z316" s="50" t="s">
        <v>2040</v>
      </c>
      <c r="AA316" s="50" t="s">
        <v>1844</v>
      </c>
      <c r="AB316" s="8">
        <v>0</v>
      </c>
      <c r="AC316" s="8">
        <v>4</v>
      </c>
      <c r="AD316" s="50" t="s">
        <v>1855</v>
      </c>
      <c r="AE316" s="8" t="s">
        <v>31</v>
      </c>
      <c r="AF316" s="8">
        <v>10</v>
      </c>
      <c r="AG316" s="3" t="s">
        <v>2099</v>
      </c>
      <c r="AH316" s="8">
        <v>101608</v>
      </c>
      <c r="AI316" s="57" t="str">
        <f t="shared" si="13"/>
        <v>BR:Castellani,Ryan</v>
      </c>
      <c r="AJ316" s="57" t="str">
        <f t="shared" si="14"/>
        <v>BP:Castellani,Ryan</v>
      </c>
      <c r="AK316" s="4" t="s">
        <v>4996</v>
      </c>
      <c r="AL316" s="4" t="s">
        <v>5719</v>
      </c>
    </row>
    <row r="317" spans="1:38" ht="14.45" customHeight="1" x14ac:dyDescent="0.2">
      <c r="A317" s="43" t="s">
        <v>3491</v>
      </c>
      <c r="B317" s="9" t="s">
        <v>3484</v>
      </c>
      <c r="C317" s="6" t="s">
        <v>1982</v>
      </c>
      <c r="D317" s="31" t="s">
        <v>625</v>
      </c>
      <c r="E317" s="37">
        <v>34204</v>
      </c>
      <c r="F317" s="17">
        <f t="shared" si="15"/>
        <v>27</v>
      </c>
      <c r="G317" s="17">
        <v>160</v>
      </c>
      <c r="H317" s="8">
        <v>57</v>
      </c>
      <c r="I317" s="8">
        <v>50</v>
      </c>
      <c r="J317" s="8">
        <v>6</v>
      </c>
      <c r="K317" s="8">
        <v>7.7</v>
      </c>
      <c r="L317" s="8">
        <v>13.7</v>
      </c>
      <c r="M317" s="8">
        <v>22.9</v>
      </c>
      <c r="N317" s="8">
        <v>2.4</v>
      </c>
      <c r="O317" s="50" t="s">
        <v>18</v>
      </c>
      <c r="P317" s="8">
        <v>0</v>
      </c>
      <c r="Q317" s="8">
        <v>44</v>
      </c>
      <c r="R317" s="8">
        <v>14</v>
      </c>
      <c r="S317" s="8">
        <v>5.8</v>
      </c>
      <c r="T317" s="8">
        <v>19.899999999999999</v>
      </c>
      <c r="U317" s="8">
        <v>20.9</v>
      </c>
      <c r="V317" s="8">
        <v>5</v>
      </c>
      <c r="W317" s="50" t="s">
        <v>24</v>
      </c>
      <c r="X317" s="8">
        <v>0</v>
      </c>
      <c r="Y317" s="50" t="s">
        <v>42</v>
      </c>
      <c r="Z317" s="50" t="s">
        <v>1915</v>
      </c>
      <c r="AA317" s="50" t="s">
        <v>1871</v>
      </c>
      <c r="AB317" s="8">
        <v>0</v>
      </c>
      <c r="AC317" s="8">
        <v>20</v>
      </c>
      <c r="AD317" s="50" t="s">
        <v>1890</v>
      </c>
      <c r="AE317" s="8" t="s">
        <v>31</v>
      </c>
      <c r="AF317" s="8">
        <v>10</v>
      </c>
      <c r="AG317" s="3" t="s">
        <v>1981</v>
      </c>
      <c r="AH317" s="8">
        <v>70795</v>
      </c>
      <c r="AI317" s="57" t="str">
        <f t="shared" si="13"/>
        <v>BR:Glasnow,Tyler</v>
      </c>
      <c r="AJ317" s="57" t="str">
        <f t="shared" si="14"/>
        <v>BP:Glasnow,Tyler</v>
      </c>
      <c r="AK317" s="4" t="s">
        <v>5120</v>
      </c>
      <c r="AL317" s="4" t="s">
        <v>5908</v>
      </c>
    </row>
    <row r="318" spans="1:38" ht="14.45" customHeight="1" x14ac:dyDescent="0.2">
      <c r="A318" s="43" t="s">
        <v>3491</v>
      </c>
      <c r="B318" s="9" t="s">
        <v>3484</v>
      </c>
      <c r="C318" s="6" t="s">
        <v>2316</v>
      </c>
      <c r="D318" s="31" t="s">
        <v>407</v>
      </c>
      <c r="E318" s="37">
        <v>34822</v>
      </c>
      <c r="F318" s="17">
        <f t="shared" si="15"/>
        <v>26</v>
      </c>
      <c r="G318" s="17">
        <v>73</v>
      </c>
      <c r="H318" s="8">
        <v>26</v>
      </c>
      <c r="I318" s="8">
        <v>46</v>
      </c>
      <c r="J318" s="8">
        <v>0</v>
      </c>
      <c r="K318" s="8">
        <v>11.5</v>
      </c>
      <c r="L318" s="8">
        <v>11.5</v>
      </c>
      <c r="M318" s="8">
        <v>28.6</v>
      </c>
      <c r="N318" s="8">
        <v>2.8</v>
      </c>
      <c r="O318" s="50" t="s">
        <v>73</v>
      </c>
      <c r="P318" s="8">
        <v>0</v>
      </c>
      <c r="Q318" s="8">
        <v>44</v>
      </c>
      <c r="R318" s="8">
        <v>4</v>
      </c>
      <c r="S318" s="8">
        <v>8</v>
      </c>
      <c r="T318" s="8">
        <v>12</v>
      </c>
      <c r="U318" s="8">
        <v>26.3</v>
      </c>
      <c r="V318" s="8">
        <v>5.6</v>
      </c>
      <c r="W318" s="50" t="s">
        <v>25</v>
      </c>
      <c r="X318" s="8">
        <v>0</v>
      </c>
      <c r="Y318" s="50" t="s">
        <v>20</v>
      </c>
      <c r="Z318" s="50" t="s">
        <v>2035</v>
      </c>
      <c r="AA318" s="50" t="s">
        <v>1849</v>
      </c>
      <c r="AB318" s="8">
        <v>0</v>
      </c>
      <c r="AC318" s="8">
        <v>0</v>
      </c>
      <c r="AD318" s="50" t="s">
        <v>1848</v>
      </c>
      <c r="AE318" s="8" t="s">
        <v>31</v>
      </c>
      <c r="AF318" s="8">
        <v>10</v>
      </c>
      <c r="AG318" s="3" t="s">
        <v>2315</v>
      </c>
      <c r="AH318" s="8">
        <v>101105</v>
      </c>
      <c r="AI318" s="57" t="str">
        <f t="shared" si="13"/>
        <v>BR:Hernandez,Elieser</v>
      </c>
      <c r="AJ318" s="57" t="str">
        <f t="shared" si="14"/>
        <v>BP:Hernandez,Elieser</v>
      </c>
      <c r="AK318" s="4" t="s">
        <v>5161</v>
      </c>
      <c r="AL318" s="4" t="s">
        <v>5776</v>
      </c>
    </row>
    <row r="319" spans="1:38" ht="14.45" customHeight="1" x14ac:dyDescent="0.2">
      <c r="A319" s="31" t="s">
        <v>3491</v>
      </c>
      <c r="B319" s="8">
        <v>45</v>
      </c>
      <c r="C319" s="6" t="s">
        <v>2074</v>
      </c>
      <c r="D319" s="31" t="s">
        <v>565</v>
      </c>
      <c r="E319" s="37">
        <v>33406</v>
      </c>
      <c r="F319" s="17">
        <f t="shared" si="15"/>
        <v>30</v>
      </c>
      <c r="G319" s="17">
        <v>132</v>
      </c>
      <c r="H319" s="8">
        <v>47</v>
      </c>
      <c r="I319" s="8">
        <v>20</v>
      </c>
      <c r="J319" s="8">
        <v>18</v>
      </c>
      <c r="K319" s="8">
        <v>22</v>
      </c>
      <c r="L319" s="8">
        <v>40</v>
      </c>
      <c r="M319" s="8">
        <v>25.9</v>
      </c>
      <c r="N319" s="8">
        <v>0</v>
      </c>
      <c r="O319" s="50" t="s">
        <v>20</v>
      </c>
      <c r="P319" s="8">
        <v>8</v>
      </c>
      <c r="Q319" s="8">
        <v>31</v>
      </c>
      <c r="R319" s="8">
        <v>12</v>
      </c>
      <c r="S319" s="8">
        <v>13.9</v>
      </c>
      <c r="T319" s="8">
        <v>25.9</v>
      </c>
      <c r="U319" s="8">
        <v>26</v>
      </c>
      <c r="V319" s="8">
        <v>0</v>
      </c>
      <c r="W319" s="50" t="s">
        <v>20</v>
      </c>
      <c r="X319" s="8">
        <v>9</v>
      </c>
      <c r="Y319" s="50" t="s">
        <v>89</v>
      </c>
      <c r="Z319" s="50" t="s">
        <v>1915</v>
      </c>
      <c r="AA319" s="50" t="s">
        <v>1844</v>
      </c>
      <c r="AB319" s="8">
        <v>0</v>
      </c>
      <c r="AC319" s="8">
        <v>14</v>
      </c>
      <c r="AD319" s="50" t="s">
        <v>1898</v>
      </c>
      <c r="AE319" s="8" t="s">
        <v>31</v>
      </c>
      <c r="AF319" s="8">
        <v>10</v>
      </c>
      <c r="AG319" s="3" t="s">
        <v>2073</v>
      </c>
      <c r="AH319" s="8">
        <v>125512</v>
      </c>
      <c r="AI319" s="57" t="str">
        <f t="shared" si="13"/>
        <v>BR:Kikuchi,Yusei*</v>
      </c>
      <c r="AJ319" s="57" t="str">
        <f t="shared" si="14"/>
        <v>BP:Kikuchi,Yusei*</v>
      </c>
      <c r="AK319" s="4" t="s">
        <v>5204</v>
      </c>
      <c r="AL319" s="4" t="s">
        <v>6065</v>
      </c>
    </row>
    <row r="320" spans="1:38" ht="14.45" customHeight="1" x14ac:dyDescent="0.2">
      <c r="A320" s="31" t="s">
        <v>3491</v>
      </c>
      <c r="B320" s="8">
        <v>205</v>
      </c>
      <c r="C320" s="6" t="s">
        <v>2331</v>
      </c>
      <c r="D320" s="31" t="s">
        <v>99</v>
      </c>
      <c r="E320" s="37">
        <v>34514</v>
      </c>
      <c r="F320" s="17">
        <f t="shared" si="15"/>
        <v>27</v>
      </c>
      <c r="G320" s="17">
        <v>73</v>
      </c>
      <c r="H320" s="8">
        <v>26</v>
      </c>
      <c r="I320" s="8">
        <v>37</v>
      </c>
      <c r="J320" s="8">
        <v>19</v>
      </c>
      <c r="K320" s="8">
        <v>7.3</v>
      </c>
      <c r="L320" s="8">
        <v>26.3</v>
      </c>
      <c r="M320" s="8">
        <v>7.3</v>
      </c>
      <c r="N320" s="8">
        <v>0</v>
      </c>
      <c r="O320" s="50" t="s">
        <v>20</v>
      </c>
      <c r="P320" s="8">
        <v>5</v>
      </c>
      <c r="Q320" s="8">
        <v>15</v>
      </c>
      <c r="R320" s="8">
        <v>13</v>
      </c>
      <c r="S320" s="8">
        <v>16.3</v>
      </c>
      <c r="T320" s="8">
        <v>29.3</v>
      </c>
      <c r="U320" s="8">
        <v>30.9</v>
      </c>
      <c r="V320" s="8">
        <v>0</v>
      </c>
      <c r="W320" s="50" t="s">
        <v>20</v>
      </c>
      <c r="X320" s="8">
        <v>4</v>
      </c>
      <c r="Y320" s="50" t="s">
        <v>45</v>
      </c>
      <c r="Z320" s="50" t="s">
        <v>2282</v>
      </c>
      <c r="AA320" s="50" t="s">
        <v>1871</v>
      </c>
      <c r="AB320" s="8">
        <v>0</v>
      </c>
      <c r="AC320" s="8">
        <v>20</v>
      </c>
      <c r="AD320" s="50" t="s">
        <v>1855</v>
      </c>
      <c r="AE320" s="8" t="s">
        <v>31</v>
      </c>
      <c r="AF320" s="8">
        <v>10</v>
      </c>
      <c r="AG320" s="3" t="s">
        <v>2330</v>
      </c>
      <c r="AH320" s="8">
        <v>107232</v>
      </c>
      <c r="AI320" s="57" t="str">
        <f t="shared" si="13"/>
        <v>BR:Lakins,Travis</v>
      </c>
      <c r="AJ320" s="57" t="str">
        <f t="shared" si="14"/>
        <v>BP:Lakins,Travis</v>
      </c>
      <c r="AK320" s="4" t="s">
        <v>5223</v>
      </c>
      <c r="AL320" s="4" t="s">
        <v>5845</v>
      </c>
    </row>
    <row r="321" spans="1:38" ht="14.45" customHeight="1" x14ac:dyDescent="0.2">
      <c r="A321" s="43" t="s">
        <v>3491</v>
      </c>
      <c r="B321" s="9" t="s">
        <v>3484</v>
      </c>
      <c r="C321" s="6" t="s">
        <v>2462</v>
      </c>
      <c r="D321" s="31" t="s">
        <v>508</v>
      </c>
      <c r="E321" s="37">
        <v>32673</v>
      </c>
      <c r="F321" s="17">
        <f t="shared" si="15"/>
        <v>32</v>
      </c>
      <c r="G321" s="17">
        <v>62</v>
      </c>
      <c r="H321" s="8">
        <v>22</v>
      </c>
      <c r="I321" s="8">
        <v>21</v>
      </c>
      <c r="J321" s="8">
        <v>25</v>
      </c>
      <c r="K321" s="8">
        <v>15.8</v>
      </c>
      <c r="L321" s="8">
        <v>40.799999999999997</v>
      </c>
      <c r="M321" s="8">
        <v>15.8</v>
      </c>
      <c r="N321" s="8">
        <v>0</v>
      </c>
      <c r="O321" s="50" t="s">
        <v>20</v>
      </c>
      <c r="P321" s="8">
        <v>0</v>
      </c>
      <c r="Q321" s="8">
        <v>43</v>
      </c>
      <c r="R321" s="8">
        <v>3</v>
      </c>
      <c r="S321" s="8">
        <v>19.7</v>
      </c>
      <c r="T321" s="8">
        <v>22.7</v>
      </c>
      <c r="U321" s="8">
        <v>30.8</v>
      </c>
      <c r="V321" s="8">
        <v>0</v>
      </c>
      <c r="W321" s="50" t="s">
        <v>20</v>
      </c>
      <c r="X321" s="8">
        <v>0</v>
      </c>
      <c r="Y321" s="50" t="s">
        <v>169</v>
      </c>
      <c r="Z321" s="50" t="s">
        <v>2320</v>
      </c>
      <c r="AA321" s="50" t="s">
        <v>1871</v>
      </c>
      <c r="AB321" s="8">
        <v>14</v>
      </c>
      <c r="AC321" s="8">
        <v>20</v>
      </c>
      <c r="AD321" s="50" t="s">
        <v>1855</v>
      </c>
      <c r="AE321" s="8" t="s">
        <v>31</v>
      </c>
      <c r="AF321" s="8">
        <v>10</v>
      </c>
      <c r="AG321" s="3" t="s">
        <v>2461</v>
      </c>
      <c r="AH321" s="8">
        <v>67355</v>
      </c>
      <c r="AI321" s="57" t="str">
        <f t="shared" si="13"/>
        <v>BR:Neris,Hector</v>
      </c>
      <c r="AJ321" s="57" t="str">
        <f t="shared" si="14"/>
        <v>BP:Neris,Hector</v>
      </c>
      <c r="AK321" s="4" t="s">
        <v>5308</v>
      </c>
      <c r="AL321" s="4" t="s">
        <v>6168</v>
      </c>
    </row>
    <row r="322" spans="1:38" ht="14.45" customHeight="1" x14ac:dyDescent="0.2">
      <c r="A322" s="31" t="s">
        <v>3491</v>
      </c>
      <c r="B322" s="8">
        <v>265</v>
      </c>
      <c r="C322" s="4" t="s">
        <v>2346</v>
      </c>
      <c r="D322" s="31" t="s">
        <v>606</v>
      </c>
      <c r="E322" s="7">
        <v>35856</v>
      </c>
      <c r="F322" s="17">
        <f t="shared" si="15"/>
        <v>23</v>
      </c>
      <c r="G322" s="17">
        <v>70</v>
      </c>
      <c r="H322" s="8">
        <v>25</v>
      </c>
      <c r="I322" s="8">
        <v>0</v>
      </c>
      <c r="J322" s="8">
        <v>15</v>
      </c>
      <c r="K322" s="8">
        <v>14.8</v>
      </c>
      <c r="L322" s="8">
        <v>29.8</v>
      </c>
      <c r="M322" s="8">
        <v>25.3</v>
      </c>
      <c r="N322" s="8">
        <v>0</v>
      </c>
      <c r="O322" s="50" t="s">
        <v>20</v>
      </c>
      <c r="P322" s="8">
        <v>9</v>
      </c>
      <c r="Q322" s="8">
        <v>10</v>
      </c>
      <c r="R322" s="8">
        <v>6</v>
      </c>
      <c r="S322" s="8">
        <v>28.5</v>
      </c>
      <c r="T322" s="8">
        <v>34.5</v>
      </c>
      <c r="U322" s="8">
        <v>51.5</v>
      </c>
      <c r="V322" s="8">
        <v>3</v>
      </c>
      <c r="W322" s="50" t="s">
        <v>41</v>
      </c>
      <c r="X322" s="8">
        <v>9</v>
      </c>
      <c r="Y322" s="50" t="s">
        <v>70</v>
      </c>
      <c r="Z322" s="50" t="s">
        <v>1915</v>
      </c>
      <c r="AA322" s="50" t="s">
        <v>1864</v>
      </c>
      <c r="AB322" s="8">
        <v>0</v>
      </c>
      <c r="AC322" s="8">
        <v>20</v>
      </c>
      <c r="AD322" s="50" t="s">
        <v>1855</v>
      </c>
      <c r="AE322" s="8" t="s">
        <v>31</v>
      </c>
      <c r="AF322" s="8">
        <v>10</v>
      </c>
      <c r="AG322" s="3" t="s">
        <v>2345</v>
      </c>
      <c r="AH322" s="8">
        <v>109005</v>
      </c>
      <c r="AI322" s="57" t="str">
        <f t="shared" ref="AI322:AI385" si="16">HYPERLINK(AK322,_xlfn.CONCAT("BR:",C322))</f>
        <v>BR:Oviedo,Johan</v>
      </c>
      <c r="AJ322" s="57" t="str">
        <f t="shared" ref="AJ322:AJ385" si="17">HYPERLINK(AL322,_xlfn.CONCAT("BP:",C322))</f>
        <v>BP:Oviedo,Johan</v>
      </c>
      <c r="AK322" s="4" t="s">
        <v>5324</v>
      </c>
      <c r="AL322" s="4" t="s">
        <v>5640</v>
      </c>
    </row>
    <row r="323" spans="1:38" ht="14.45" customHeight="1" x14ac:dyDescent="0.2">
      <c r="A323" s="43" t="s">
        <v>3491</v>
      </c>
      <c r="B323" s="9" t="s">
        <v>3484</v>
      </c>
      <c r="C323" s="35" t="s">
        <v>2672</v>
      </c>
      <c r="D323" s="31" t="s">
        <v>548</v>
      </c>
      <c r="E323" s="7">
        <v>36459</v>
      </c>
      <c r="F323" s="17">
        <f t="shared" si="15"/>
        <v>21</v>
      </c>
      <c r="G323" s="17">
        <v>48</v>
      </c>
      <c r="H323" s="8">
        <v>17</v>
      </c>
      <c r="I323" s="8">
        <v>39</v>
      </c>
      <c r="J323" s="8">
        <v>14</v>
      </c>
      <c r="K323" s="8">
        <v>12.9</v>
      </c>
      <c r="L323" s="8">
        <v>26.9</v>
      </c>
      <c r="M323" s="8">
        <v>17.8</v>
      </c>
      <c r="N323" s="8">
        <v>1.2</v>
      </c>
      <c r="O323" s="50" t="s">
        <v>61</v>
      </c>
      <c r="P323" s="8">
        <v>0</v>
      </c>
      <c r="Q323" s="8">
        <v>9</v>
      </c>
      <c r="R323" s="8">
        <v>36</v>
      </c>
      <c r="S323" s="8">
        <v>16.5</v>
      </c>
      <c r="T323" s="8">
        <v>52.5</v>
      </c>
      <c r="U323" s="8">
        <v>26.1</v>
      </c>
      <c r="V323" s="8">
        <v>3.2</v>
      </c>
      <c r="W323" s="50" t="s">
        <v>46</v>
      </c>
      <c r="X323" s="8">
        <v>0</v>
      </c>
      <c r="Y323" s="50" t="s">
        <v>70</v>
      </c>
      <c r="Z323" s="50" t="s">
        <v>2231</v>
      </c>
      <c r="AA323" s="50" t="s">
        <v>1844</v>
      </c>
      <c r="AB323" s="8">
        <v>0</v>
      </c>
      <c r="AC323" s="8">
        <v>11</v>
      </c>
      <c r="AD323" s="50" t="s">
        <v>1855</v>
      </c>
      <c r="AE323" s="8" t="s">
        <v>31</v>
      </c>
      <c r="AF323" s="8">
        <v>10</v>
      </c>
      <c r="AG323" s="3" t="s">
        <v>2671</v>
      </c>
      <c r="AH323" s="8">
        <v>110507</v>
      </c>
      <c r="AI323" s="57" t="str">
        <f t="shared" si="16"/>
        <v>BR:Patino,Luis</v>
      </c>
      <c r="AJ323" s="57" t="str">
        <f t="shared" si="17"/>
        <v>BP:Patino,Luis</v>
      </c>
      <c r="AK323" s="4" t="s">
        <v>5330</v>
      </c>
      <c r="AL323" s="4" t="s">
        <v>5624</v>
      </c>
    </row>
    <row r="324" spans="1:38" ht="14.45" customHeight="1" x14ac:dyDescent="0.2">
      <c r="A324" s="31" t="s">
        <v>3491</v>
      </c>
      <c r="B324" s="8">
        <v>285</v>
      </c>
      <c r="C324" s="6" t="s">
        <v>2273</v>
      </c>
      <c r="D324" s="31" t="s">
        <v>587</v>
      </c>
      <c r="E324" s="37">
        <v>33446</v>
      </c>
      <c r="F324" s="17">
        <f t="shared" si="15"/>
        <v>29</v>
      </c>
      <c r="G324" s="17">
        <v>76</v>
      </c>
      <c r="H324" s="8">
        <v>27</v>
      </c>
      <c r="I324" s="8">
        <v>30</v>
      </c>
      <c r="J324" s="8">
        <v>15</v>
      </c>
      <c r="K324" s="8">
        <v>4.3</v>
      </c>
      <c r="L324" s="8">
        <v>19.3</v>
      </c>
      <c r="M324" s="8">
        <v>13.4</v>
      </c>
      <c r="N324" s="8">
        <v>0.6</v>
      </c>
      <c r="O324" s="50" t="s">
        <v>178</v>
      </c>
      <c r="P324" s="8">
        <v>3</v>
      </c>
      <c r="Q324" s="8">
        <v>19</v>
      </c>
      <c r="R324" s="8">
        <v>11</v>
      </c>
      <c r="S324" s="8">
        <v>16.100000000000001</v>
      </c>
      <c r="T324" s="8">
        <v>27.1</v>
      </c>
      <c r="U324" s="8">
        <v>27.7</v>
      </c>
      <c r="V324" s="8">
        <v>1.6</v>
      </c>
      <c r="W324" s="50" t="s">
        <v>18</v>
      </c>
      <c r="X324" s="8">
        <v>3</v>
      </c>
      <c r="Y324" s="50" t="s">
        <v>66</v>
      </c>
      <c r="Z324" s="50" t="s">
        <v>2204</v>
      </c>
      <c r="AA324" s="50" t="s">
        <v>2043</v>
      </c>
      <c r="AB324" s="8">
        <v>14</v>
      </c>
      <c r="AC324" s="8">
        <v>0</v>
      </c>
      <c r="AD324" s="50" t="s">
        <v>1890</v>
      </c>
      <c r="AE324" s="8" t="s">
        <v>31</v>
      </c>
      <c r="AF324" s="8">
        <v>10</v>
      </c>
      <c r="AG324" s="3" t="s">
        <v>2272</v>
      </c>
      <c r="AH324" s="8">
        <v>67604</v>
      </c>
      <c r="AI324" s="57" t="str">
        <f t="shared" si="16"/>
        <v>BR:Peralta,Wandy*</v>
      </c>
      <c r="AJ324" s="57" t="str">
        <f t="shared" si="17"/>
        <v>BP:Peralta,Wandy*</v>
      </c>
      <c r="AK324" s="4" t="s">
        <v>5338</v>
      </c>
      <c r="AL324" s="4" t="s">
        <v>6060</v>
      </c>
    </row>
    <row r="325" spans="1:38" ht="14.45" customHeight="1" x14ac:dyDescent="0.2">
      <c r="A325" s="31" t="s">
        <v>3491</v>
      </c>
      <c r="B325" s="8">
        <v>185</v>
      </c>
      <c r="C325" s="6" t="s">
        <v>1973</v>
      </c>
      <c r="D325" s="31" t="s">
        <v>469</v>
      </c>
      <c r="E325" s="37">
        <v>32504</v>
      </c>
      <c r="F325" s="17">
        <f t="shared" si="15"/>
        <v>32</v>
      </c>
      <c r="G325" s="17">
        <v>166</v>
      </c>
      <c r="H325" s="8">
        <v>59</v>
      </c>
      <c r="I325" s="8">
        <v>19</v>
      </c>
      <c r="J325" s="8">
        <v>2</v>
      </c>
      <c r="K325" s="8">
        <v>29.8</v>
      </c>
      <c r="L325" s="8">
        <v>31.8</v>
      </c>
      <c r="M325" s="8">
        <v>36</v>
      </c>
      <c r="N325" s="8">
        <v>0</v>
      </c>
      <c r="O325" s="50" t="s">
        <v>20</v>
      </c>
      <c r="P325" s="8">
        <v>4</v>
      </c>
      <c r="Q325" s="8">
        <v>20</v>
      </c>
      <c r="R325" s="8">
        <v>3</v>
      </c>
      <c r="S325" s="8">
        <v>38.299999999999997</v>
      </c>
      <c r="T325" s="8">
        <v>41.3</v>
      </c>
      <c r="U325" s="8">
        <v>54.3</v>
      </c>
      <c r="V325" s="8">
        <v>1.2</v>
      </c>
      <c r="W325" s="50" t="s">
        <v>38</v>
      </c>
      <c r="X325" s="8">
        <v>2</v>
      </c>
      <c r="Y325" s="50" t="s">
        <v>20</v>
      </c>
      <c r="Z325" s="50" t="s">
        <v>1915</v>
      </c>
      <c r="AA325" s="50" t="s">
        <v>1864</v>
      </c>
      <c r="AB325" s="8">
        <v>0</v>
      </c>
      <c r="AC325" s="8">
        <v>3</v>
      </c>
      <c r="AD325" s="50" t="s">
        <v>1859</v>
      </c>
      <c r="AE325" s="8" t="s">
        <v>31</v>
      </c>
      <c r="AF325" s="8">
        <v>10</v>
      </c>
      <c r="AG325" s="3" t="s">
        <v>1972</v>
      </c>
      <c r="AH325" s="8">
        <v>57745</v>
      </c>
      <c r="AI325" s="57" t="str">
        <f t="shared" si="16"/>
        <v>BR:Porcello,Rick</v>
      </c>
      <c r="AJ325" s="57" t="str">
        <f t="shared" si="17"/>
        <v>BP:Porcello,Rick</v>
      </c>
      <c r="AK325" s="4" t="s">
        <v>5355</v>
      </c>
      <c r="AL325" s="4" t="s">
        <v>6184</v>
      </c>
    </row>
    <row r="326" spans="1:38" ht="14.45" customHeight="1" x14ac:dyDescent="0.2">
      <c r="A326" s="31" t="s">
        <v>3491</v>
      </c>
      <c r="B326" s="8">
        <v>194</v>
      </c>
      <c r="C326" s="4" t="s">
        <v>2253</v>
      </c>
      <c r="D326" s="31" t="s">
        <v>407</v>
      </c>
      <c r="E326" s="37">
        <v>35747</v>
      </c>
      <c r="F326" s="17">
        <f t="shared" si="15"/>
        <v>23</v>
      </c>
      <c r="G326" s="17">
        <v>79</v>
      </c>
      <c r="H326" s="8">
        <v>28</v>
      </c>
      <c r="I326" s="8">
        <v>32</v>
      </c>
      <c r="J326" s="8">
        <v>22</v>
      </c>
      <c r="K326" s="8">
        <v>17.600000000000001</v>
      </c>
      <c r="L326" s="8">
        <v>39.700000000000003</v>
      </c>
      <c r="M326" s="8">
        <v>34</v>
      </c>
      <c r="N326" s="8">
        <v>0</v>
      </c>
      <c r="O326" s="50" t="s">
        <v>20</v>
      </c>
      <c r="P326" s="8">
        <v>0</v>
      </c>
      <c r="Q326" s="8">
        <v>35</v>
      </c>
      <c r="R326" s="8">
        <v>8</v>
      </c>
      <c r="S326" s="8">
        <v>21.7</v>
      </c>
      <c r="T326" s="8">
        <v>29.7</v>
      </c>
      <c r="U326" s="8">
        <v>47.9</v>
      </c>
      <c r="V326" s="8">
        <v>5.5</v>
      </c>
      <c r="W326" s="50" t="s">
        <v>24</v>
      </c>
      <c r="X326" s="8">
        <v>0</v>
      </c>
      <c r="Y326" s="50" t="s">
        <v>145</v>
      </c>
      <c r="Z326" s="50" t="s">
        <v>2035</v>
      </c>
      <c r="AA326" s="50" t="s">
        <v>1844</v>
      </c>
      <c r="AB326" s="8">
        <v>11</v>
      </c>
      <c r="AC326" s="8">
        <v>0</v>
      </c>
      <c r="AD326" s="50" t="s">
        <v>1890</v>
      </c>
      <c r="AE326" s="8" t="s">
        <v>31</v>
      </c>
      <c r="AF326" s="8">
        <v>10</v>
      </c>
      <c r="AG326" s="3" t="s">
        <v>2252</v>
      </c>
      <c r="AH326" s="8">
        <v>111286</v>
      </c>
      <c r="AI326" s="57" t="str">
        <f t="shared" si="16"/>
        <v>BR:Rogers,Trevor*</v>
      </c>
      <c r="AJ326" s="57" t="str">
        <f t="shared" si="17"/>
        <v>BP:Rogers,Trevor*</v>
      </c>
      <c r="AK326" s="4" t="s">
        <v>5383</v>
      </c>
      <c r="AL326" s="4" t="s">
        <v>5646</v>
      </c>
    </row>
    <row r="327" spans="1:38" ht="14.45" customHeight="1" x14ac:dyDescent="0.2">
      <c r="A327" s="31" t="s">
        <v>3491</v>
      </c>
      <c r="B327" s="8">
        <v>225</v>
      </c>
      <c r="C327" s="4" t="s">
        <v>2393</v>
      </c>
      <c r="D327" s="31" t="s">
        <v>311</v>
      </c>
      <c r="E327" s="37">
        <v>34712</v>
      </c>
      <c r="F327" s="17">
        <f t="shared" si="15"/>
        <v>26</v>
      </c>
      <c r="G327" s="17">
        <v>67</v>
      </c>
      <c r="H327" s="8">
        <v>24</v>
      </c>
      <c r="I327" s="8">
        <v>33</v>
      </c>
      <c r="J327" s="8">
        <v>19</v>
      </c>
      <c r="K327" s="8">
        <v>11.7</v>
      </c>
      <c r="L327" s="8">
        <v>30.7</v>
      </c>
      <c r="M327" s="8">
        <v>11.9</v>
      </c>
      <c r="N327" s="8">
        <v>0</v>
      </c>
      <c r="O327" s="50" t="s">
        <v>20</v>
      </c>
      <c r="P327" s="8">
        <v>4</v>
      </c>
      <c r="Q327" s="8">
        <v>22</v>
      </c>
      <c r="R327" s="8">
        <v>42</v>
      </c>
      <c r="S327" s="8">
        <v>0</v>
      </c>
      <c r="T327" s="8">
        <v>42</v>
      </c>
      <c r="U327" s="8">
        <v>0</v>
      </c>
      <c r="V327" s="8">
        <v>0</v>
      </c>
      <c r="W327" s="50" t="s">
        <v>230</v>
      </c>
      <c r="X327" s="8">
        <v>4</v>
      </c>
      <c r="Y327" s="50" t="s">
        <v>108</v>
      </c>
      <c r="Z327" s="50" t="s">
        <v>2214</v>
      </c>
      <c r="AA327" s="50" t="s">
        <v>1844</v>
      </c>
      <c r="AB327" s="8">
        <v>0</v>
      </c>
      <c r="AC327" s="8">
        <v>9</v>
      </c>
      <c r="AD327" s="50" t="s">
        <v>1855</v>
      </c>
      <c r="AE327" s="8" t="s">
        <v>31</v>
      </c>
      <c r="AF327" s="8">
        <v>10</v>
      </c>
      <c r="AG327" s="3" t="s">
        <v>2392</v>
      </c>
      <c r="AH327" s="8">
        <v>109065</v>
      </c>
      <c r="AI327" s="57" t="str">
        <f t="shared" si="16"/>
        <v>BR:Scrubb,Andre</v>
      </c>
      <c r="AJ327" s="57" t="str">
        <f t="shared" si="17"/>
        <v>BP:Scrubb,Andre</v>
      </c>
      <c r="AK327" s="4" t="s">
        <v>5409</v>
      </c>
      <c r="AL327" s="4" t="s">
        <v>5805</v>
      </c>
    </row>
    <row r="328" spans="1:38" ht="14.45" customHeight="1" x14ac:dyDescent="0.2">
      <c r="A328" s="31" t="s">
        <v>3491</v>
      </c>
      <c r="B328" s="8">
        <v>245</v>
      </c>
      <c r="C328" s="6" t="s">
        <v>2594</v>
      </c>
      <c r="D328" s="31" t="s">
        <v>587</v>
      </c>
      <c r="E328" s="37">
        <v>33191</v>
      </c>
      <c r="F328" s="17">
        <f t="shared" si="15"/>
        <v>30</v>
      </c>
      <c r="G328" s="17">
        <v>53</v>
      </c>
      <c r="H328" s="8">
        <v>19</v>
      </c>
      <c r="I328" s="8">
        <v>59</v>
      </c>
      <c r="J328" s="8">
        <v>11</v>
      </c>
      <c r="K328" s="8">
        <v>3.4</v>
      </c>
      <c r="L328" s="8">
        <v>14.4</v>
      </c>
      <c r="M328" s="8">
        <v>9.4</v>
      </c>
      <c r="N328" s="8">
        <v>2</v>
      </c>
      <c r="O328" s="50" t="s">
        <v>64</v>
      </c>
      <c r="P328" s="8">
        <v>2</v>
      </c>
      <c r="Q328" s="8">
        <v>22</v>
      </c>
      <c r="R328" s="8">
        <v>19</v>
      </c>
      <c r="S328" s="8">
        <v>7.4</v>
      </c>
      <c r="T328" s="8">
        <v>26.4</v>
      </c>
      <c r="U328" s="8">
        <v>19.2</v>
      </c>
      <c r="V328" s="8">
        <v>1</v>
      </c>
      <c r="W328" s="50" t="s">
        <v>230</v>
      </c>
      <c r="X328" s="8">
        <v>3</v>
      </c>
      <c r="Y328" s="50" t="s">
        <v>20</v>
      </c>
      <c r="Z328" s="50" t="s">
        <v>2214</v>
      </c>
      <c r="AA328" s="50" t="s">
        <v>1864</v>
      </c>
      <c r="AB328" s="8">
        <v>0</v>
      </c>
      <c r="AC328" s="8">
        <v>20</v>
      </c>
      <c r="AD328" s="50" t="s">
        <v>1855</v>
      </c>
      <c r="AE328" s="8" t="s">
        <v>31</v>
      </c>
      <c r="AF328" s="8">
        <v>10</v>
      </c>
      <c r="AG328" s="3" t="s">
        <v>2593</v>
      </c>
      <c r="AH328" s="8">
        <v>99833</v>
      </c>
      <c r="AI328" s="57" t="str">
        <f t="shared" si="16"/>
        <v>BR:Selman,Sam*</v>
      </c>
      <c r="AJ328" s="57" t="str">
        <f t="shared" si="17"/>
        <v>BP:Selman,Sam*</v>
      </c>
      <c r="AK328" s="4" t="s">
        <v>5410</v>
      </c>
      <c r="AL328" s="4" t="s">
        <v>6091</v>
      </c>
    </row>
    <row r="329" spans="1:38" ht="14.45" customHeight="1" x14ac:dyDescent="0.2">
      <c r="A329" s="31" t="s">
        <v>3491</v>
      </c>
      <c r="B329" s="8">
        <v>165</v>
      </c>
      <c r="C329" s="6" t="s">
        <v>2236</v>
      </c>
      <c r="D329" s="31" t="s">
        <v>668</v>
      </c>
      <c r="E329" s="37">
        <v>31682</v>
      </c>
      <c r="F329" s="17">
        <f t="shared" si="15"/>
        <v>34</v>
      </c>
      <c r="G329" s="17">
        <v>81</v>
      </c>
      <c r="H329" s="8">
        <v>29</v>
      </c>
      <c r="I329" s="8">
        <v>23</v>
      </c>
      <c r="J329" s="8">
        <v>5</v>
      </c>
      <c r="K329" s="8">
        <v>9.5</v>
      </c>
      <c r="L329" s="8">
        <v>14.5</v>
      </c>
      <c r="M329" s="8">
        <v>37.700000000000003</v>
      </c>
      <c r="N329" s="8">
        <v>9.4</v>
      </c>
      <c r="O329" s="50" t="s">
        <v>25</v>
      </c>
      <c r="P329" s="8">
        <v>12</v>
      </c>
      <c r="Q329" s="8">
        <v>24</v>
      </c>
      <c r="R329" s="8">
        <v>10</v>
      </c>
      <c r="S329" s="8">
        <v>6.8</v>
      </c>
      <c r="T329" s="8">
        <v>16.8</v>
      </c>
      <c r="U329" s="8">
        <v>27.2</v>
      </c>
      <c r="V329" s="8">
        <v>6.8</v>
      </c>
      <c r="W329" s="50" t="s">
        <v>25</v>
      </c>
      <c r="X329" s="8">
        <v>13</v>
      </c>
      <c r="Y329" s="50" t="s">
        <v>66</v>
      </c>
      <c r="Z329" s="50" t="s">
        <v>1915</v>
      </c>
      <c r="AA329" s="50" t="s">
        <v>1849</v>
      </c>
      <c r="AB329" s="8">
        <v>0</v>
      </c>
      <c r="AC329" s="8">
        <v>0</v>
      </c>
      <c r="AD329" s="50" t="s">
        <v>1855</v>
      </c>
      <c r="AE329" s="8" t="s">
        <v>31</v>
      </c>
      <c r="AF329" s="8">
        <v>10</v>
      </c>
      <c r="AG329" s="3" t="s">
        <v>2235</v>
      </c>
      <c r="AH329" s="8">
        <v>58667</v>
      </c>
      <c r="AI329" s="57" t="str">
        <f t="shared" si="16"/>
        <v>BR:Shoemaker,Matt</v>
      </c>
      <c r="AJ329" s="57" t="str">
        <f t="shared" si="17"/>
        <v>BP:Shoemaker,Matt</v>
      </c>
      <c r="AK329" s="4" t="s">
        <v>5419</v>
      </c>
      <c r="AL329" s="4" t="s">
        <v>6261</v>
      </c>
    </row>
    <row r="330" spans="1:38" ht="14.45" customHeight="1" x14ac:dyDescent="0.2">
      <c r="A330" s="31" t="s">
        <v>3491</v>
      </c>
      <c r="B330" s="8">
        <v>172</v>
      </c>
      <c r="C330" s="6" t="s">
        <v>2440</v>
      </c>
      <c r="D330" s="31" t="s">
        <v>99</v>
      </c>
      <c r="E330" s="37">
        <v>32944</v>
      </c>
      <c r="F330" s="17">
        <f t="shared" si="15"/>
        <v>31</v>
      </c>
      <c r="G330" s="17">
        <v>65</v>
      </c>
      <c r="H330" s="8">
        <v>23</v>
      </c>
      <c r="I330" s="8">
        <v>25</v>
      </c>
      <c r="J330" s="8">
        <v>15</v>
      </c>
      <c r="K330" s="8">
        <v>7.8</v>
      </c>
      <c r="L330" s="8">
        <v>22.8</v>
      </c>
      <c r="M330" s="8">
        <v>15.5</v>
      </c>
      <c r="N330" s="8">
        <v>0</v>
      </c>
      <c r="O330" s="50" t="s">
        <v>230</v>
      </c>
      <c r="P330" s="8">
        <v>12</v>
      </c>
      <c r="Q330" s="8">
        <v>9</v>
      </c>
      <c r="R330" s="8">
        <v>35</v>
      </c>
      <c r="S330" s="8">
        <v>2.6</v>
      </c>
      <c r="T330" s="8">
        <v>37.6</v>
      </c>
      <c r="U330" s="8">
        <v>10.4</v>
      </c>
      <c r="V330" s="8">
        <v>2.6</v>
      </c>
      <c r="W330" s="50" t="s">
        <v>76</v>
      </c>
      <c r="X330" s="8">
        <v>12</v>
      </c>
      <c r="Y330" s="50" t="s">
        <v>89</v>
      </c>
      <c r="Z330" s="50" t="s">
        <v>2439</v>
      </c>
      <c r="AA330" s="50" t="s">
        <v>1844</v>
      </c>
      <c r="AB330" s="8">
        <v>0</v>
      </c>
      <c r="AC330" s="8">
        <v>9</v>
      </c>
      <c r="AD330" s="50" t="s">
        <v>1855</v>
      </c>
      <c r="AE330" s="8" t="s">
        <v>31</v>
      </c>
      <c r="AF330" s="8">
        <v>10</v>
      </c>
      <c r="AG330" s="3" t="s">
        <v>2438</v>
      </c>
      <c r="AH330" s="8">
        <v>102757</v>
      </c>
      <c r="AI330" s="57" t="str">
        <f t="shared" si="16"/>
        <v>BR:Sulser,Cole</v>
      </c>
      <c r="AJ330" s="57" t="str">
        <f t="shared" si="17"/>
        <v>BP:Sulser,Cole</v>
      </c>
      <c r="AK330" s="4" t="s">
        <v>5455</v>
      </c>
      <c r="AL330" s="4" t="s">
        <v>6135</v>
      </c>
    </row>
    <row r="331" spans="1:38" ht="14.45" customHeight="1" x14ac:dyDescent="0.2">
      <c r="A331" s="43" t="s">
        <v>3491</v>
      </c>
      <c r="B331" s="9" t="s">
        <v>3484</v>
      </c>
      <c r="C331" s="6" t="s">
        <v>2226</v>
      </c>
      <c r="D331" s="31" t="s">
        <v>311</v>
      </c>
      <c r="E331" s="37">
        <v>34820</v>
      </c>
      <c r="F331" s="17">
        <f t="shared" si="15"/>
        <v>26</v>
      </c>
      <c r="G331" s="17">
        <v>84</v>
      </c>
      <c r="H331" s="8">
        <v>30</v>
      </c>
      <c r="I331" s="8">
        <v>10</v>
      </c>
      <c r="J331" s="8">
        <v>0</v>
      </c>
      <c r="K331" s="8">
        <v>1.6</v>
      </c>
      <c r="L331" s="8">
        <v>1.6</v>
      </c>
      <c r="M331" s="8">
        <v>1.6</v>
      </c>
      <c r="N331" s="8">
        <v>0</v>
      </c>
      <c r="O331" s="50" t="s">
        <v>230</v>
      </c>
      <c r="P331" s="8">
        <v>12</v>
      </c>
      <c r="Q331" s="8">
        <v>3</v>
      </c>
      <c r="R331" s="8">
        <v>10</v>
      </c>
      <c r="S331" s="8">
        <v>23</v>
      </c>
      <c r="T331" s="8">
        <v>33</v>
      </c>
      <c r="U331" s="8">
        <v>36.5</v>
      </c>
      <c r="V331" s="8">
        <v>4.5</v>
      </c>
      <c r="W331" s="50" t="s">
        <v>24</v>
      </c>
      <c r="X331" s="8">
        <v>10</v>
      </c>
      <c r="Y331" s="50" t="s">
        <v>19</v>
      </c>
      <c r="Z331" s="50" t="s">
        <v>1876</v>
      </c>
      <c r="AA331" s="50" t="s">
        <v>1871</v>
      </c>
      <c r="AB331" s="8">
        <v>0</v>
      </c>
      <c r="AC331" s="8">
        <v>0</v>
      </c>
      <c r="AD331" s="50" t="s">
        <v>1855</v>
      </c>
      <c r="AE331" s="8" t="s">
        <v>31</v>
      </c>
      <c r="AF331" s="8">
        <v>10</v>
      </c>
      <c r="AG331" s="3" t="s">
        <v>2225</v>
      </c>
      <c r="AH331" s="8">
        <v>106145</v>
      </c>
      <c r="AI331" s="57" t="str">
        <f t="shared" si="16"/>
        <v>BR:Urquidy,Jose</v>
      </c>
      <c r="AJ331" s="57" t="str">
        <f t="shared" si="17"/>
        <v>BP:Urquidy,Jose</v>
      </c>
      <c r="AK331" s="4" t="s">
        <v>5484</v>
      </c>
      <c r="AL331" s="4" t="s">
        <v>5777</v>
      </c>
    </row>
    <row r="332" spans="1:38" ht="14.45" customHeight="1" x14ac:dyDescent="0.2">
      <c r="A332" s="43" t="s">
        <v>3489</v>
      </c>
      <c r="B332" s="9" t="s">
        <v>3460</v>
      </c>
      <c r="C332" s="6" t="s">
        <v>3490</v>
      </c>
      <c r="D332" s="32" t="s">
        <v>528</v>
      </c>
      <c r="E332" s="37">
        <v>32412</v>
      </c>
      <c r="F332" s="17">
        <f t="shared" si="15"/>
        <v>32</v>
      </c>
      <c r="G332" s="1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1" t="s">
        <v>3527</v>
      </c>
      <c r="AH332" s="8">
        <v>50101</v>
      </c>
      <c r="AI332" s="57" t="str">
        <f t="shared" si="16"/>
        <v>BR:Archer,Chris</v>
      </c>
      <c r="AJ332" s="57" t="str">
        <f t="shared" si="17"/>
        <v>BP:Archer,Chris</v>
      </c>
      <c r="AK332" s="4" t="s">
        <v>4923</v>
      </c>
      <c r="AL332" s="4" t="s">
        <v>6196</v>
      </c>
    </row>
    <row r="333" spans="1:38" ht="14.45" customHeight="1" x14ac:dyDescent="0.2">
      <c r="A333" s="43" t="s">
        <v>3489</v>
      </c>
      <c r="B333" s="9" t="s">
        <v>3460</v>
      </c>
      <c r="C333" s="6" t="s">
        <v>3620</v>
      </c>
      <c r="D333" s="32" t="s">
        <v>449</v>
      </c>
      <c r="E333" s="37">
        <v>34385</v>
      </c>
      <c r="F333" s="17">
        <f t="shared" si="15"/>
        <v>27</v>
      </c>
      <c r="G333" s="1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1" t="s">
        <v>3621</v>
      </c>
      <c r="AH333" s="8">
        <v>101074</v>
      </c>
      <c r="AI333" s="57" t="str">
        <f t="shared" si="16"/>
        <v>BR:Severino,Luis</v>
      </c>
      <c r="AJ333" s="57" t="str">
        <f t="shared" si="17"/>
        <v>BP:Severino,Luis</v>
      </c>
      <c r="AK333" s="4" t="s">
        <v>5412</v>
      </c>
      <c r="AL333" s="4" t="s">
        <v>5873</v>
      </c>
    </row>
    <row r="334" spans="1:38" ht="14.45" customHeight="1" x14ac:dyDescent="0.2">
      <c r="A334" s="43" t="s">
        <v>3489</v>
      </c>
      <c r="B334" s="9" t="s">
        <v>3460</v>
      </c>
      <c r="C334" s="6" t="s">
        <v>3642</v>
      </c>
      <c r="D334" s="32" t="s">
        <v>668</v>
      </c>
      <c r="E334" s="37">
        <v>36796</v>
      </c>
      <c r="F334" s="17">
        <f t="shared" si="15"/>
        <v>20</v>
      </c>
      <c r="G334" s="1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1" t="s">
        <v>3643</v>
      </c>
      <c r="AH334" s="8">
        <v>141257</v>
      </c>
      <c r="AI334" s="57" t="str">
        <f t="shared" si="16"/>
        <v>BR:Woods-Richardson,Simeon</v>
      </c>
      <c r="AJ334" s="57" t="str">
        <f t="shared" si="17"/>
        <v>BP:Woods-Richardson,Simeon</v>
      </c>
      <c r="AK334" s="4" t="str">
        <f>_xlfn.CONCAT("https://www.baseball-reference.com/register/player.fcgi?id=", AG334)</f>
        <v>https://www.baseball-reference.com/register/player.fcgi?id=woods-000sim</v>
      </c>
      <c r="AL334" s="4" t="s">
        <v>5620</v>
      </c>
    </row>
    <row r="335" spans="1:38" ht="14.45" customHeight="1" x14ac:dyDescent="0.2">
      <c r="A335" s="31" t="s">
        <v>3482</v>
      </c>
      <c r="B335" s="13">
        <v>276</v>
      </c>
      <c r="C335" s="6" t="s">
        <v>3200</v>
      </c>
      <c r="D335" s="31" t="s">
        <v>311</v>
      </c>
      <c r="E335" s="37">
        <v>35542</v>
      </c>
      <c r="F335" s="17">
        <f t="shared" si="15"/>
        <v>24</v>
      </c>
      <c r="G335" s="17">
        <v>8</v>
      </c>
      <c r="H335" s="8">
        <v>3</v>
      </c>
      <c r="I335" s="8">
        <v>27</v>
      </c>
      <c r="J335" s="8">
        <v>51</v>
      </c>
      <c r="K335" s="8">
        <v>0</v>
      </c>
      <c r="L335" s="8">
        <v>51</v>
      </c>
      <c r="M335" s="8">
        <v>0</v>
      </c>
      <c r="N335" s="8">
        <v>0</v>
      </c>
      <c r="O335" s="50" t="s">
        <v>230</v>
      </c>
      <c r="P335" s="8">
        <v>0</v>
      </c>
      <c r="Q335" s="8">
        <v>0</v>
      </c>
      <c r="R335" s="8">
        <v>76</v>
      </c>
      <c r="S335" s="8">
        <v>0.9</v>
      </c>
      <c r="T335" s="8">
        <v>76.900000000000006</v>
      </c>
      <c r="U335" s="8">
        <v>1.7</v>
      </c>
      <c r="V335" s="8">
        <v>0</v>
      </c>
      <c r="W335" s="50" t="s">
        <v>230</v>
      </c>
      <c r="X335" s="8">
        <v>0</v>
      </c>
      <c r="Y335" s="50" t="s">
        <v>66</v>
      </c>
      <c r="Z335" s="50" t="s">
        <v>2204</v>
      </c>
      <c r="AA335" s="50" t="s">
        <v>1844</v>
      </c>
      <c r="AB335" s="8">
        <v>0</v>
      </c>
      <c r="AC335" s="8">
        <v>0</v>
      </c>
      <c r="AD335" s="50" t="s">
        <v>1855</v>
      </c>
      <c r="AE335" s="8" t="s">
        <v>31</v>
      </c>
      <c r="AF335" s="8">
        <v>10</v>
      </c>
      <c r="AG335" s="3" t="s">
        <v>3199</v>
      </c>
      <c r="AH335" s="8">
        <v>104258</v>
      </c>
      <c r="AI335" s="57" t="str">
        <f t="shared" si="16"/>
        <v>BR:Abreu,Bryan</v>
      </c>
      <c r="AJ335" s="57" t="str">
        <f t="shared" si="17"/>
        <v>BP:Abreu,Bryan</v>
      </c>
      <c r="AK335" s="4" t="s">
        <v>4904</v>
      </c>
      <c r="AL335" s="4" t="s">
        <v>5661</v>
      </c>
    </row>
    <row r="336" spans="1:38" ht="14.45" customHeight="1" x14ac:dyDescent="0.2">
      <c r="A336" s="43" t="s">
        <v>3482</v>
      </c>
      <c r="B336" s="8" t="s">
        <v>3484</v>
      </c>
      <c r="C336" s="6" t="s">
        <v>2080</v>
      </c>
      <c r="D336" s="31" t="s">
        <v>383</v>
      </c>
      <c r="E336" s="37">
        <v>32174</v>
      </c>
      <c r="F336" s="17">
        <f t="shared" si="15"/>
        <v>33</v>
      </c>
      <c r="G336" s="17">
        <v>132</v>
      </c>
      <c r="H336" s="8">
        <v>47</v>
      </c>
      <c r="I336" s="8">
        <v>2</v>
      </c>
      <c r="J336" s="8">
        <v>0</v>
      </c>
      <c r="K336" s="8">
        <v>24.9</v>
      </c>
      <c r="L336" s="8">
        <v>24.9</v>
      </c>
      <c r="M336" s="8">
        <v>46.5</v>
      </c>
      <c r="N336" s="8">
        <v>2.4</v>
      </c>
      <c r="O336" s="50" t="s">
        <v>18</v>
      </c>
      <c r="P336" s="8">
        <v>11</v>
      </c>
      <c r="Q336" s="8">
        <v>13</v>
      </c>
      <c r="R336" s="8">
        <v>1</v>
      </c>
      <c r="S336" s="8">
        <v>23.4</v>
      </c>
      <c r="T336" s="8">
        <v>24.4</v>
      </c>
      <c r="U336" s="8">
        <v>41</v>
      </c>
      <c r="V336" s="8">
        <v>1.8</v>
      </c>
      <c r="W336" s="50" t="s">
        <v>61</v>
      </c>
      <c r="X336" s="8">
        <v>10</v>
      </c>
      <c r="Y336" s="50" t="s">
        <v>97</v>
      </c>
      <c r="Z336" s="50" t="s">
        <v>1915</v>
      </c>
      <c r="AA336" s="50" t="s">
        <v>1864</v>
      </c>
      <c r="AB336" s="8">
        <v>0</v>
      </c>
      <c r="AC336" s="8">
        <v>0</v>
      </c>
      <c r="AD336" s="50" t="s">
        <v>1885</v>
      </c>
      <c r="AE336" s="8" t="s">
        <v>31</v>
      </c>
      <c r="AF336" s="8">
        <v>10</v>
      </c>
      <c r="AG336" s="3" t="s">
        <v>2079</v>
      </c>
      <c r="AH336" s="8">
        <v>57286</v>
      </c>
      <c r="AI336" s="57" t="str">
        <f t="shared" si="16"/>
        <v>BR:Anderson,Brett*</v>
      </c>
      <c r="AJ336" s="57" t="str">
        <f t="shared" si="17"/>
        <v>BP:Anderson,Brett*</v>
      </c>
      <c r="AK336" s="4" t="s">
        <v>5604</v>
      </c>
      <c r="AL336" s="4" t="s">
        <v>6218</v>
      </c>
    </row>
    <row r="337" spans="1:38" ht="14.45" customHeight="1" x14ac:dyDescent="0.2">
      <c r="A337" s="43" t="s">
        <v>3482</v>
      </c>
      <c r="B337" s="8" t="s">
        <v>3484</v>
      </c>
      <c r="C337" s="6" t="s">
        <v>2191</v>
      </c>
      <c r="D337" s="31" t="s">
        <v>348</v>
      </c>
      <c r="E337" s="37">
        <v>32748</v>
      </c>
      <c r="F337" s="17">
        <f t="shared" si="15"/>
        <v>31</v>
      </c>
      <c r="G337" s="17">
        <v>90</v>
      </c>
      <c r="H337" s="8">
        <v>32</v>
      </c>
      <c r="I337" s="8">
        <v>15</v>
      </c>
      <c r="J337" s="8">
        <v>13</v>
      </c>
      <c r="K337" s="8">
        <v>7.3</v>
      </c>
      <c r="L337" s="8">
        <v>20.399999999999999</v>
      </c>
      <c r="M337" s="8">
        <v>24.6</v>
      </c>
      <c r="N337" s="8">
        <v>5</v>
      </c>
      <c r="O337" s="50" t="s">
        <v>73</v>
      </c>
      <c r="P337" s="8">
        <v>12</v>
      </c>
      <c r="Q337" s="8">
        <v>45</v>
      </c>
      <c r="R337" s="8">
        <v>6</v>
      </c>
      <c r="S337" s="8">
        <v>4.5999999999999996</v>
      </c>
      <c r="T337" s="8">
        <v>10.6</v>
      </c>
      <c r="U337" s="8">
        <v>12.4</v>
      </c>
      <c r="V337" s="8">
        <v>1</v>
      </c>
      <c r="W337" s="50" t="s">
        <v>178</v>
      </c>
      <c r="X337" s="8">
        <v>12</v>
      </c>
      <c r="Y337" s="50" t="s">
        <v>108</v>
      </c>
      <c r="Z337" s="50" t="s">
        <v>2190</v>
      </c>
      <c r="AA337" s="50" t="s">
        <v>1844</v>
      </c>
      <c r="AB337" s="8">
        <v>0</v>
      </c>
      <c r="AC337" s="8">
        <v>0</v>
      </c>
      <c r="AD337" s="50" t="s">
        <v>1859</v>
      </c>
      <c r="AE337" s="8" t="s">
        <v>31</v>
      </c>
      <c r="AF337" s="8">
        <v>10</v>
      </c>
      <c r="AG337" s="3" t="s">
        <v>2189</v>
      </c>
      <c r="AH337" s="8">
        <v>69156</v>
      </c>
      <c r="AI337" s="57" t="str">
        <f t="shared" si="16"/>
        <v>BR:Andriese,Matt</v>
      </c>
      <c r="AJ337" s="57" t="str">
        <f t="shared" si="17"/>
        <v>BP:Andriese,Matt</v>
      </c>
      <c r="AK337" s="4" t="s">
        <v>4921</v>
      </c>
      <c r="AL337" s="4" t="s">
        <v>6158</v>
      </c>
    </row>
    <row r="338" spans="1:38" ht="14.45" customHeight="1" x14ac:dyDescent="0.2">
      <c r="A338" s="31" t="s">
        <v>3482</v>
      </c>
      <c r="B338" s="8">
        <v>196</v>
      </c>
      <c r="C338" s="4" t="s">
        <v>2193</v>
      </c>
      <c r="D338" s="31" t="s">
        <v>311</v>
      </c>
      <c r="E338" s="37">
        <v>35157</v>
      </c>
      <c r="F338" s="17">
        <f t="shared" si="15"/>
        <v>25</v>
      </c>
      <c r="G338" s="17">
        <v>90</v>
      </c>
      <c r="H338" s="8">
        <v>32</v>
      </c>
      <c r="I338" s="8">
        <v>21</v>
      </c>
      <c r="J338" s="8">
        <v>19</v>
      </c>
      <c r="K338" s="8">
        <v>21</v>
      </c>
      <c r="L338" s="8">
        <v>40</v>
      </c>
      <c r="M338" s="8">
        <v>29.5</v>
      </c>
      <c r="N338" s="8">
        <v>2.5</v>
      </c>
      <c r="O338" s="50" t="s">
        <v>18</v>
      </c>
      <c r="P338" s="8">
        <v>5</v>
      </c>
      <c r="Q338" s="8">
        <v>1</v>
      </c>
      <c r="R338" s="8">
        <v>10</v>
      </c>
      <c r="S338" s="8">
        <v>33.6</v>
      </c>
      <c r="T338" s="8">
        <v>43.6</v>
      </c>
      <c r="U338" s="8">
        <v>86.8</v>
      </c>
      <c r="V338" s="8">
        <v>12.6</v>
      </c>
      <c r="W338" s="50" t="s">
        <v>24</v>
      </c>
      <c r="X338" s="8">
        <v>8</v>
      </c>
      <c r="Y338" s="50" t="s">
        <v>245</v>
      </c>
      <c r="Z338" s="50" t="s">
        <v>2040</v>
      </c>
      <c r="AA338" s="50" t="s">
        <v>1871</v>
      </c>
      <c r="AB338" s="8">
        <v>0</v>
      </c>
      <c r="AC338" s="8">
        <v>0</v>
      </c>
      <c r="AD338" s="50" t="s">
        <v>1890</v>
      </c>
      <c r="AE338" s="8" t="s">
        <v>31</v>
      </c>
      <c r="AF338" s="8">
        <v>10</v>
      </c>
      <c r="AG338" s="3" t="s">
        <v>2192</v>
      </c>
      <c r="AH338" s="8">
        <v>109459</v>
      </c>
      <c r="AI338" s="57" t="str">
        <f t="shared" si="16"/>
        <v>BR:Bielak,Brandon</v>
      </c>
      <c r="AJ338" s="57" t="str">
        <f t="shared" si="17"/>
        <v>BP:Bielak,Brandon</v>
      </c>
      <c r="AK338" s="4" t="s">
        <v>4955</v>
      </c>
      <c r="AL338" s="4" t="s">
        <v>5718</v>
      </c>
    </row>
    <row r="339" spans="1:38" ht="14.45" customHeight="1" x14ac:dyDescent="0.2">
      <c r="A339" s="43" t="s">
        <v>3482</v>
      </c>
      <c r="B339" s="9" t="s">
        <v>3484</v>
      </c>
      <c r="C339" s="4" t="s">
        <v>2608</v>
      </c>
      <c r="D339" s="31" t="s">
        <v>449</v>
      </c>
      <c r="E339" s="37">
        <v>32133</v>
      </c>
      <c r="F339" s="17">
        <f t="shared" si="15"/>
        <v>33</v>
      </c>
      <c r="G339" s="17">
        <v>53</v>
      </c>
      <c r="H339" s="8">
        <v>19</v>
      </c>
      <c r="I339" s="8">
        <v>43</v>
      </c>
      <c r="J339" s="8">
        <v>18</v>
      </c>
      <c r="K339" s="8">
        <v>0</v>
      </c>
      <c r="L339" s="8">
        <v>18</v>
      </c>
      <c r="M339" s="8">
        <v>0</v>
      </c>
      <c r="N339" s="8">
        <v>0</v>
      </c>
      <c r="O339" s="50" t="s">
        <v>230</v>
      </c>
      <c r="P339" s="8">
        <v>0</v>
      </c>
      <c r="Q339" s="8">
        <v>13</v>
      </c>
      <c r="R339" s="8">
        <v>9</v>
      </c>
      <c r="S339" s="8">
        <v>10.1</v>
      </c>
      <c r="T339" s="8">
        <v>19</v>
      </c>
      <c r="U339" s="8">
        <v>18.8</v>
      </c>
      <c r="V339" s="8">
        <v>0</v>
      </c>
      <c r="W339" s="50" t="s">
        <v>20</v>
      </c>
      <c r="X339" s="8">
        <v>0</v>
      </c>
      <c r="Y339" s="50" t="s">
        <v>66</v>
      </c>
      <c r="Z339" s="50" t="s">
        <v>2354</v>
      </c>
      <c r="AA339" s="50" t="s">
        <v>2043</v>
      </c>
      <c r="AB339" s="8">
        <v>0</v>
      </c>
      <c r="AC339" s="8">
        <v>20</v>
      </c>
      <c r="AD339" s="50" t="s">
        <v>1890</v>
      </c>
      <c r="AE339" s="8" t="s">
        <v>31</v>
      </c>
      <c r="AF339" s="8">
        <v>10</v>
      </c>
      <c r="AG339" s="3" t="s">
        <v>2607</v>
      </c>
      <c r="AH339" s="8">
        <v>50155</v>
      </c>
      <c r="AI339" s="57" t="str">
        <f t="shared" si="16"/>
        <v>BR:Britton,Zack*</v>
      </c>
      <c r="AJ339" s="57" t="str">
        <f t="shared" si="17"/>
        <v>BP:Britton,Zack*</v>
      </c>
      <c r="AK339" s="4" t="s">
        <v>4975</v>
      </c>
      <c r="AL339" s="4" t="s">
        <v>6224</v>
      </c>
    </row>
    <row r="340" spans="1:38" ht="14.45" customHeight="1" x14ac:dyDescent="0.2">
      <c r="A340" s="43" t="s">
        <v>3482</v>
      </c>
      <c r="B340" s="9" t="s">
        <v>3484</v>
      </c>
      <c r="C340" s="6" t="s">
        <v>1872</v>
      </c>
      <c r="D340" s="31" t="s">
        <v>449</v>
      </c>
      <c r="E340" s="37">
        <v>33124</v>
      </c>
      <c r="F340" s="17">
        <f t="shared" si="15"/>
        <v>30</v>
      </c>
      <c r="G340" s="17">
        <v>205</v>
      </c>
      <c r="H340" s="8">
        <v>73</v>
      </c>
      <c r="I340" s="8">
        <v>47</v>
      </c>
      <c r="J340" s="8">
        <v>6</v>
      </c>
      <c r="K340" s="8">
        <v>10</v>
      </c>
      <c r="L340" s="8">
        <v>16</v>
      </c>
      <c r="M340" s="8">
        <v>32.799999999999997</v>
      </c>
      <c r="N340" s="8">
        <v>6.4</v>
      </c>
      <c r="O340" s="50" t="s">
        <v>25</v>
      </c>
      <c r="P340" s="8">
        <v>1</v>
      </c>
      <c r="Q340" s="8">
        <v>44</v>
      </c>
      <c r="R340" s="8">
        <v>2</v>
      </c>
      <c r="S340" s="8">
        <v>4.5999999999999996</v>
      </c>
      <c r="T340" s="8">
        <v>6.6</v>
      </c>
      <c r="U340" s="8">
        <v>13.6</v>
      </c>
      <c r="V340" s="8">
        <v>2.2000000000000002</v>
      </c>
      <c r="W340" s="50" t="s">
        <v>76</v>
      </c>
      <c r="X340" s="8">
        <v>2</v>
      </c>
      <c r="Y340" s="50" t="s">
        <v>82</v>
      </c>
      <c r="Z340" s="50" t="s">
        <v>1845</v>
      </c>
      <c r="AA340" s="50" t="s">
        <v>1871</v>
      </c>
      <c r="AB340" s="8">
        <v>0</v>
      </c>
      <c r="AC340" s="8">
        <v>6</v>
      </c>
      <c r="AD340" s="50" t="s">
        <v>1859</v>
      </c>
      <c r="AE340" s="8" t="s">
        <v>31</v>
      </c>
      <c r="AF340" s="8">
        <v>10</v>
      </c>
      <c r="AG340" s="3" t="s">
        <v>1870</v>
      </c>
      <c r="AH340" s="8">
        <v>65957</v>
      </c>
      <c r="AI340" s="57" t="str">
        <f t="shared" si="16"/>
        <v>BR:Cole,Gerrit</v>
      </c>
      <c r="AJ340" s="57" t="str">
        <f t="shared" si="17"/>
        <v>BP:Cole,Gerrit</v>
      </c>
      <c r="AK340" s="4" t="s">
        <v>5021</v>
      </c>
      <c r="AL340" s="4" t="s">
        <v>6100</v>
      </c>
    </row>
    <row r="341" spans="1:38" ht="14.45" customHeight="1" x14ac:dyDescent="0.2">
      <c r="A341" s="31" t="s">
        <v>3482</v>
      </c>
      <c r="B341" s="8">
        <v>67</v>
      </c>
      <c r="C341" s="6" t="s">
        <v>1926</v>
      </c>
      <c r="D341" s="31" t="s">
        <v>687</v>
      </c>
      <c r="E341" s="37">
        <v>32708</v>
      </c>
      <c r="F341" s="17">
        <f t="shared" si="15"/>
        <v>31</v>
      </c>
      <c r="G341" s="17">
        <v>185</v>
      </c>
      <c r="H341" s="8">
        <v>66</v>
      </c>
      <c r="I341" s="8">
        <v>27</v>
      </c>
      <c r="J341" s="8">
        <v>0</v>
      </c>
      <c r="K341" s="8">
        <v>19.8</v>
      </c>
      <c r="L341" s="8">
        <v>19.8</v>
      </c>
      <c r="M341" s="8">
        <v>35.6</v>
      </c>
      <c r="N341" s="8">
        <v>1.6</v>
      </c>
      <c r="O341" s="50" t="s">
        <v>18</v>
      </c>
      <c r="P341" s="8">
        <v>8</v>
      </c>
      <c r="Q341" s="8">
        <v>16</v>
      </c>
      <c r="R341" s="8">
        <v>4</v>
      </c>
      <c r="S341" s="8">
        <v>30.2</v>
      </c>
      <c r="T341" s="8">
        <v>34.200000000000003</v>
      </c>
      <c r="U341" s="8">
        <v>44.6</v>
      </c>
      <c r="V341" s="8">
        <v>2</v>
      </c>
      <c r="W341" s="50" t="s">
        <v>61</v>
      </c>
      <c r="X341" s="8">
        <v>9</v>
      </c>
      <c r="Y341" s="50" t="s">
        <v>97</v>
      </c>
      <c r="Z341" s="50" t="s">
        <v>1876</v>
      </c>
      <c r="AA341" s="50" t="s">
        <v>1925</v>
      </c>
      <c r="AB341" s="8">
        <v>6</v>
      </c>
      <c r="AC341" s="8">
        <v>2</v>
      </c>
      <c r="AD341" s="50" t="s">
        <v>1885</v>
      </c>
      <c r="AE341" s="8" t="s">
        <v>31</v>
      </c>
      <c r="AF341" s="8">
        <v>14</v>
      </c>
      <c r="AG341" s="3" t="s">
        <v>1924</v>
      </c>
      <c r="AH341" s="8">
        <v>59626</v>
      </c>
      <c r="AI341" s="57" t="str">
        <f t="shared" si="16"/>
        <v>BR:Corbin,Patrick*</v>
      </c>
      <c r="AJ341" s="57" t="str">
        <f t="shared" si="17"/>
        <v>BP:Corbin,Patrick*</v>
      </c>
      <c r="AK341" s="4" t="s">
        <v>5025</v>
      </c>
      <c r="AL341" s="4" t="s">
        <v>6163</v>
      </c>
    </row>
    <row r="342" spans="1:38" ht="14.45" customHeight="1" x14ac:dyDescent="0.2">
      <c r="A342" s="43" t="s">
        <v>3482</v>
      </c>
      <c r="B342" s="9" t="s">
        <v>3484</v>
      </c>
      <c r="C342" s="6" t="s">
        <v>1966</v>
      </c>
      <c r="D342" s="31" t="s">
        <v>508</v>
      </c>
      <c r="E342" s="37">
        <v>34432</v>
      </c>
      <c r="F342" s="17">
        <f t="shared" si="15"/>
        <v>27</v>
      </c>
      <c r="G342" s="17">
        <v>166</v>
      </c>
      <c r="H342" s="8">
        <v>59</v>
      </c>
      <c r="I342" s="8">
        <v>36</v>
      </c>
      <c r="J342" s="8">
        <v>8</v>
      </c>
      <c r="K342" s="8">
        <v>17</v>
      </c>
      <c r="L342" s="8">
        <v>25</v>
      </c>
      <c r="M342" s="8">
        <v>42.2</v>
      </c>
      <c r="N342" s="8">
        <v>5.3</v>
      </c>
      <c r="O342" s="50" t="s">
        <v>24</v>
      </c>
      <c r="P342" s="8">
        <v>3</v>
      </c>
      <c r="Q342" s="8">
        <v>32</v>
      </c>
      <c r="R342" s="8">
        <v>0</v>
      </c>
      <c r="S342" s="8">
        <v>18.7</v>
      </c>
      <c r="T342" s="8">
        <v>18.7</v>
      </c>
      <c r="U342" s="8">
        <v>30.9</v>
      </c>
      <c r="V342" s="8">
        <v>0</v>
      </c>
      <c r="W342" s="50" t="s">
        <v>20</v>
      </c>
      <c r="X342" s="8">
        <v>11</v>
      </c>
      <c r="Y342" s="50" t="s">
        <v>82</v>
      </c>
      <c r="Z342" s="50" t="s">
        <v>1915</v>
      </c>
      <c r="AA342" s="50" t="s">
        <v>1864</v>
      </c>
      <c r="AB342" s="8">
        <v>0</v>
      </c>
      <c r="AC342" s="8">
        <v>3</v>
      </c>
      <c r="AD342" s="50" t="s">
        <v>1859</v>
      </c>
      <c r="AE342" s="8" t="s">
        <v>31</v>
      </c>
      <c r="AF342" s="8">
        <v>13</v>
      </c>
      <c r="AG342" s="3" t="s">
        <v>1965</v>
      </c>
      <c r="AH342" s="8">
        <v>100518</v>
      </c>
      <c r="AI342" s="57" t="str">
        <f t="shared" si="16"/>
        <v>BR:Eflin,Zach</v>
      </c>
      <c r="AJ342" s="57" t="str">
        <f t="shared" si="17"/>
        <v>BP:Eflin,Zach</v>
      </c>
      <c r="AK342" s="4" t="s">
        <v>5062</v>
      </c>
      <c r="AL342" s="4" t="s">
        <v>5862</v>
      </c>
    </row>
    <row r="343" spans="1:38" ht="14.45" customHeight="1" x14ac:dyDescent="0.2">
      <c r="A343" s="33" t="s">
        <v>3482</v>
      </c>
      <c r="B343" s="10">
        <v>116</v>
      </c>
      <c r="C343" s="6" t="s">
        <v>6366</v>
      </c>
      <c r="D343" s="33" t="s">
        <v>565</v>
      </c>
      <c r="E343" s="37">
        <v>35555</v>
      </c>
      <c r="F343" s="17">
        <f t="shared" si="15"/>
        <v>24</v>
      </c>
      <c r="G343" s="17"/>
      <c r="AG343" s="3" t="s">
        <v>6367</v>
      </c>
      <c r="AH343" s="10">
        <v>121380</v>
      </c>
      <c r="AI343" s="57" t="str">
        <f t="shared" si="16"/>
        <v>BR:Gilbert,Logan</v>
      </c>
      <c r="AJ343" s="57" t="str">
        <f t="shared" si="17"/>
        <v>BP:Gilbert,Logan</v>
      </c>
      <c r="AK343" s="4" t="str">
        <f>_xlfn.CONCAT("https://www.baseball-reference.com/register/player.fcgi?id=", AG343)</f>
        <v>https://www.baseball-reference.com/register/player.fcgi?id=gilber000log</v>
      </c>
      <c r="AL343" s="61" t="s">
        <v>6368</v>
      </c>
    </row>
    <row r="344" spans="1:38" ht="14.45" customHeight="1" x14ac:dyDescent="0.2">
      <c r="A344" s="31" t="s">
        <v>3482</v>
      </c>
      <c r="B344" s="8">
        <v>296</v>
      </c>
      <c r="C344" s="4" t="s">
        <v>2761</v>
      </c>
      <c r="D344" s="31" t="s">
        <v>329</v>
      </c>
      <c r="E344" s="37">
        <v>35500</v>
      </c>
      <c r="F344" s="17">
        <f t="shared" si="15"/>
        <v>24</v>
      </c>
      <c r="G344" s="17">
        <v>42</v>
      </c>
      <c r="H344" s="8">
        <v>15</v>
      </c>
      <c r="I344" s="8">
        <v>5</v>
      </c>
      <c r="J344" s="8">
        <v>8</v>
      </c>
      <c r="K344" s="8">
        <v>30.1</v>
      </c>
      <c r="L344" s="8">
        <v>38.200000000000003</v>
      </c>
      <c r="M344" s="8">
        <v>67.900000000000006</v>
      </c>
      <c r="N344" s="8">
        <v>12</v>
      </c>
      <c r="O344" s="50" t="s">
        <v>24</v>
      </c>
      <c r="P344" s="8">
        <v>9</v>
      </c>
      <c r="Q344" s="8">
        <v>19</v>
      </c>
      <c r="R344" s="8">
        <v>13</v>
      </c>
      <c r="S344" s="8">
        <v>32.4</v>
      </c>
      <c r="T344" s="8">
        <v>45.4</v>
      </c>
      <c r="U344" s="8">
        <v>47</v>
      </c>
      <c r="V344" s="8">
        <v>1.6</v>
      </c>
      <c r="W344" s="50" t="s">
        <v>18</v>
      </c>
      <c r="X344" s="8">
        <v>4</v>
      </c>
      <c r="Y344" s="50" t="s">
        <v>45</v>
      </c>
      <c r="Z344" s="50" t="s">
        <v>2040</v>
      </c>
      <c r="AA344" s="50" t="s">
        <v>2043</v>
      </c>
      <c r="AB344" s="8">
        <v>0</v>
      </c>
      <c r="AC344" s="8">
        <v>0</v>
      </c>
      <c r="AD344" s="50" t="s">
        <v>1855</v>
      </c>
      <c r="AE344" s="8" t="s">
        <v>31</v>
      </c>
      <c r="AF344" s="8">
        <v>10</v>
      </c>
      <c r="AG344" s="3" t="s">
        <v>2760</v>
      </c>
      <c r="AH344" s="8">
        <v>110000</v>
      </c>
      <c r="AI344" s="57" t="str">
        <f t="shared" si="16"/>
        <v>BR:Hernandez,Carlos</v>
      </c>
      <c r="AJ344" s="57" t="str">
        <f t="shared" si="17"/>
        <v>BP:Hernandez,Carlos</v>
      </c>
      <c r="AK344" s="4" t="s">
        <v>5608</v>
      </c>
      <c r="AL344" s="4" t="s">
        <v>5665</v>
      </c>
    </row>
    <row r="345" spans="1:38" ht="14.45" customHeight="1" x14ac:dyDescent="0.2">
      <c r="A345" s="31" t="s">
        <v>3482</v>
      </c>
      <c r="B345" s="8">
        <v>16</v>
      </c>
      <c r="C345" s="6" t="s">
        <v>2205</v>
      </c>
      <c r="D345" s="31" t="s">
        <v>644</v>
      </c>
      <c r="E345" s="37">
        <v>35252</v>
      </c>
      <c r="F345" s="17">
        <f t="shared" si="15"/>
        <v>24</v>
      </c>
      <c r="G345" s="17">
        <v>87</v>
      </c>
      <c r="H345" s="8">
        <v>31</v>
      </c>
      <c r="I345" s="8">
        <v>37</v>
      </c>
      <c r="J345" s="8">
        <v>0</v>
      </c>
      <c r="K345" s="8">
        <v>17.399999999999999</v>
      </c>
      <c r="L345" s="8">
        <v>17.399999999999999</v>
      </c>
      <c r="M345" s="8">
        <v>33.9</v>
      </c>
      <c r="N345" s="8">
        <v>0</v>
      </c>
      <c r="O345" s="50" t="s">
        <v>20</v>
      </c>
      <c r="P345" s="8">
        <v>10</v>
      </c>
      <c r="Q345" s="8">
        <v>29</v>
      </c>
      <c r="R345" s="8">
        <v>8</v>
      </c>
      <c r="S345" s="8">
        <v>6.9</v>
      </c>
      <c r="T345" s="8">
        <v>14.9</v>
      </c>
      <c r="U345" s="8">
        <v>6.9</v>
      </c>
      <c r="V345" s="8">
        <v>0</v>
      </c>
      <c r="W345" s="50" t="s">
        <v>20</v>
      </c>
      <c r="X345" s="8">
        <v>10</v>
      </c>
      <c r="Y345" s="50" t="s">
        <v>66</v>
      </c>
      <c r="Z345" s="50" t="s">
        <v>2204</v>
      </c>
      <c r="AA345" s="50" t="s">
        <v>2201</v>
      </c>
      <c r="AB345" s="8">
        <v>0</v>
      </c>
      <c r="AC345" s="8">
        <v>0</v>
      </c>
      <c r="AD345" s="50" t="s">
        <v>1855</v>
      </c>
      <c r="AE345" s="8" t="s">
        <v>31</v>
      </c>
      <c r="AF345" s="8">
        <v>10</v>
      </c>
      <c r="AG345" s="3" t="s">
        <v>2203</v>
      </c>
      <c r="AH345" s="8">
        <v>103055</v>
      </c>
      <c r="AI345" s="57" t="str">
        <f t="shared" si="16"/>
        <v>BR:Hernandez,Jonathan</v>
      </c>
      <c r="AJ345" s="57" t="str">
        <f t="shared" si="17"/>
        <v>BP:Hernandez,Jonathan</v>
      </c>
      <c r="AK345" s="4" t="s">
        <v>5559</v>
      </c>
      <c r="AL345" s="4" t="s">
        <v>5693</v>
      </c>
    </row>
    <row r="346" spans="1:38" ht="14.45" customHeight="1" x14ac:dyDescent="0.2">
      <c r="A346" s="43" t="s">
        <v>3482</v>
      </c>
      <c r="B346" s="9" t="s">
        <v>3484</v>
      </c>
      <c r="C346" s="6" t="s">
        <v>2431</v>
      </c>
      <c r="D346" s="31" t="s">
        <v>212</v>
      </c>
      <c r="E346" s="37">
        <v>32964</v>
      </c>
      <c r="F346" s="17">
        <f t="shared" si="15"/>
        <v>31</v>
      </c>
      <c r="G346" s="17">
        <v>65</v>
      </c>
      <c r="H346" s="8">
        <v>23</v>
      </c>
      <c r="I346" s="8">
        <v>42</v>
      </c>
      <c r="J346" s="8">
        <v>0</v>
      </c>
      <c r="K346" s="8">
        <v>12.3</v>
      </c>
      <c r="L346" s="8">
        <v>12.3</v>
      </c>
      <c r="M346" s="8">
        <v>15.9</v>
      </c>
      <c r="N346" s="8">
        <v>0</v>
      </c>
      <c r="O346" s="50" t="s">
        <v>20</v>
      </c>
      <c r="P346" s="8">
        <v>0</v>
      </c>
      <c r="Q346" s="8">
        <v>55</v>
      </c>
      <c r="R346" s="8">
        <v>0</v>
      </c>
      <c r="S346" s="8">
        <v>4.8</v>
      </c>
      <c r="T346" s="8">
        <v>4.8</v>
      </c>
      <c r="U346" s="8">
        <v>8.1</v>
      </c>
      <c r="V346" s="8">
        <v>0</v>
      </c>
      <c r="W346" s="50" t="s">
        <v>230</v>
      </c>
      <c r="X346" s="8">
        <v>0</v>
      </c>
      <c r="Y346" s="50" t="s">
        <v>108</v>
      </c>
      <c r="Z346" s="50" t="s">
        <v>2255</v>
      </c>
      <c r="AA346" s="50" t="s">
        <v>1844</v>
      </c>
      <c r="AB346" s="8">
        <v>17</v>
      </c>
      <c r="AC346" s="8">
        <v>0</v>
      </c>
      <c r="AD346" s="50" t="s">
        <v>1855</v>
      </c>
      <c r="AE346" s="8" t="s">
        <v>31</v>
      </c>
      <c r="AF346" s="8">
        <v>10</v>
      </c>
      <c r="AG346" s="3" t="s">
        <v>2430</v>
      </c>
      <c r="AH346" s="8">
        <v>102294</v>
      </c>
      <c r="AI346" s="57" t="str">
        <f t="shared" si="16"/>
        <v>BR:Iglesias,Raisel</v>
      </c>
      <c r="AJ346" s="57" t="str">
        <f t="shared" si="17"/>
        <v>BP:Iglesias,Raisel</v>
      </c>
      <c r="AK346" s="4" t="s">
        <v>5178</v>
      </c>
      <c r="AL346" s="4" t="s">
        <v>6131</v>
      </c>
    </row>
    <row r="347" spans="1:38" ht="14.45" customHeight="1" x14ac:dyDescent="0.2">
      <c r="A347" s="43" t="s">
        <v>3482</v>
      </c>
      <c r="B347" s="9" t="s">
        <v>3484</v>
      </c>
      <c r="C347" s="6" t="s">
        <v>2240</v>
      </c>
      <c r="D347" s="31" t="s">
        <v>383</v>
      </c>
      <c r="E347" s="37">
        <v>35220</v>
      </c>
      <c r="F347" s="17">
        <f t="shared" si="15"/>
        <v>25</v>
      </c>
      <c r="G347" s="17">
        <v>81</v>
      </c>
      <c r="H347" s="8">
        <v>29</v>
      </c>
      <c r="I347" s="8">
        <v>54</v>
      </c>
      <c r="J347" s="8">
        <v>17</v>
      </c>
      <c r="K347" s="8">
        <v>6.3</v>
      </c>
      <c r="L347" s="8">
        <v>23.3</v>
      </c>
      <c r="M347" s="8">
        <v>12.5</v>
      </c>
      <c r="N347" s="8">
        <v>0</v>
      </c>
      <c r="O347" s="50" t="s">
        <v>230</v>
      </c>
      <c r="P347" s="8">
        <v>0</v>
      </c>
      <c r="Q347" s="8">
        <v>53</v>
      </c>
      <c r="R347" s="8">
        <v>4</v>
      </c>
      <c r="S347" s="8">
        <v>15.1</v>
      </c>
      <c r="T347" s="8">
        <v>19</v>
      </c>
      <c r="U347" s="8">
        <v>26.5</v>
      </c>
      <c r="V347" s="8">
        <v>0</v>
      </c>
      <c r="W347" s="50" t="s">
        <v>20</v>
      </c>
      <c r="X347" s="8">
        <v>0</v>
      </c>
      <c r="Y347" s="50" t="s">
        <v>145</v>
      </c>
      <c r="Z347" s="50" t="s">
        <v>2231</v>
      </c>
      <c r="AA347" s="50" t="s">
        <v>1849</v>
      </c>
      <c r="AB347" s="8">
        <v>11</v>
      </c>
      <c r="AC347" s="8">
        <v>15</v>
      </c>
      <c r="AD347" s="50" t="s">
        <v>1848</v>
      </c>
      <c r="AE347" s="8" t="s">
        <v>31</v>
      </c>
      <c r="AF347" s="8">
        <v>13</v>
      </c>
      <c r="AG347" s="3" t="s">
        <v>2239</v>
      </c>
      <c r="AH347" s="8">
        <v>103056</v>
      </c>
      <c r="AI347" s="57" t="str">
        <f t="shared" si="16"/>
        <v>BR:Peralta,Freddy</v>
      </c>
      <c r="AJ347" s="57" t="str">
        <f t="shared" si="17"/>
        <v>BP:Peralta,Freddy</v>
      </c>
      <c r="AK347" s="4" t="s">
        <v>5337</v>
      </c>
      <c r="AL347" s="4" t="s">
        <v>5703</v>
      </c>
    </row>
    <row r="348" spans="1:38" ht="14.45" customHeight="1" x14ac:dyDescent="0.2">
      <c r="A348" s="31" t="s">
        <v>3482</v>
      </c>
      <c r="B348" s="8">
        <v>56</v>
      </c>
      <c r="C348" s="6" t="s">
        <v>2280</v>
      </c>
      <c r="D348" s="31" t="s">
        <v>432</v>
      </c>
      <c r="E348" s="37">
        <v>32526</v>
      </c>
      <c r="F348" s="17">
        <f t="shared" si="15"/>
        <v>32</v>
      </c>
      <c r="G348" s="17">
        <v>76</v>
      </c>
      <c r="H348" s="8">
        <v>27</v>
      </c>
      <c r="I348" s="8">
        <v>25</v>
      </c>
      <c r="J348" s="8">
        <v>8</v>
      </c>
      <c r="K348" s="8">
        <v>25.8</v>
      </c>
      <c r="L348" s="8">
        <v>33.799999999999997</v>
      </c>
      <c r="M348" s="8">
        <v>36.700000000000003</v>
      </c>
      <c r="N348" s="8">
        <v>0</v>
      </c>
      <c r="O348" s="50" t="s">
        <v>20</v>
      </c>
      <c r="P348" s="8">
        <v>1</v>
      </c>
      <c r="Q348" s="8">
        <v>18</v>
      </c>
      <c r="R348" s="8">
        <v>0</v>
      </c>
      <c r="S348" s="8">
        <v>11.1</v>
      </c>
      <c r="T348" s="8">
        <v>11.1</v>
      </c>
      <c r="U348" s="8">
        <v>15.6</v>
      </c>
      <c r="V348" s="8">
        <v>0</v>
      </c>
      <c r="W348" s="50" t="s">
        <v>20</v>
      </c>
      <c r="X348" s="8">
        <v>1</v>
      </c>
      <c r="Y348" s="50" t="s">
        <v>66</v>
      </c>
      <c r="Z348" s="50" t="s">
        <v>1915</v>
      </c>
      <c r="AA348" s="50" t="s">
        <v>1871</v>
      </c>
      <c r="AB348" s="8">
        <v>0</v>
      </c>
      <c r="AC348" s="8">
        <v>0</v>
      </c>
      <c r="AD348" s="50" t="s">
        <v>1855</v>
      </c>
      <c r="AE348" s="8" t="s">
        <v>31</v>
      </c>
      <c r="AF348" s="8">
        <v>10</v>
      </c>
      <c r="AG348" s="3" t="s">
        <v>2279</v>
      </c>
      <c r="AH348" s="8">
        <v>50704</v>
      </c>
      <c r="AI348" s="57" t="str">
        <f t="shared" si="16"/>
        <v>BR:Pineda,Michael</v>
      </c>
      <c r="AJ348" s="57" t="str">
        <f t="shared" si="17"/>
        <v>BP:Pineda,Michael</v>
      </c>
      <c r="AK348" s="4" t="s">
        <v>5347</v>
      </c>
      <c r="AL348" s="4" t="s">
        <v>6180</v>
      </c>
    </row>
    <row r="349" spans="1:38" ht="14.45" customHeight="1" x14ac:dyDescent="0.2">
      <c r="A349" s="43" t="s">
        <v>3482</v>
      </c>
      <c r="B349" s="9" t="s">
        <v>3484</v>
      </c>
      <c r="C349" s="6" t="s">
        <v>2600</v>
      </c>
      <c r="D349" s="31" t="s">
        <v>548</v>
      </c>
      <c r="E349" s="37">
        <v>32469</v>
      </c>
      <c r="F349" s="17">
        <f t="shared" si="15"/>
        <v>32</v>
      </c>
      <c r="G349" s="17">
        <v>53</v>
      </c>
      <c r="H349" s="8">
        <v>19</v>
      </c>
      <c r="I349" s="8">
        <v>60</v>
      </c>
      <c r="J349" s="8">
        <v>18</v>
      </c>
      <c r="K349" s="8">
        <v>0</v>
      </c>
      <c r="L349" s="8">
        <v>18</v>
      </c>
      <c r="M349" s="8">
        <v>0</v>
      </c>
      <c r="N349" s="8">
        <v>0</v>
      </c>
      <c r="O349" s="50" t="s">
        <v>230</v>
      </c>
      <c r="P349" s="8">
        <v>0</v>
      </c>
      <c r="Q349" s="8">
        <v>54</v>
      </c>
      <c r="R349" s="8">
        <v>22</v>
      </c>
      <c r="S349" s="8">
        <v>1.4</v>
      </c>
      <c r="T349" s="8">
        <v>23.4</v>
      </c>
      <c r="U349" s="8">
        <v>1.4</v>
      </c>
      <c r="V349" s="8">
        <v>0</v>
      </c>
      <c r="W349" s="50" t="s">
        <v>230</v>
      </c>
      <c r="X349" s="8">
        <v>0</v>
      </c>
      <c r="Y349" s="50" t="s">
        <v>108</v>
      </c>
      <c r="Z349" s="50" t="s">
        <v>2255</v>
      </c>
      <c r="AA349" s="50" t="s">
        <v>1871</v>
      </c>
      <c r="AB349" s="8">
        <v>0</v>
      </c>
      <c r="AC349" s="8">
        <v>0</v>
      </c>
      <c r="AD349" s="50" t="s">
        <v>1859</v>
      </c>
      <c r="AE349" s="8" t="s">
        <v>31</v>
      </c>
      <c r="AF349" s="8">
        <v>10</v>
      </c>
      <c r="AG349" s="3" t="s">
        <v>2599</v>
      </c>
      <c r="AH349" s="8">
        <v>68404</v>
      </c>
      <c r="AI349" s="57" t="str">
        <f t="shared" si="16"/>
        <v>BR:Pomeranz,Drew*</v>
      </c>
      <c r="AJ349" s="57" t="str">
        <f t="shared" si="17"/>
        <v>BP:Pomeranz,Drew*</v>
      </c>
      <c r="AK349" s="4" t="s">
        <v>5351</v>
      </c>
      <c r="AL349" s="4" t="s">
        <v>6189</v>
      </c>
    </row>
    <row r="350" spans="1:38" ht="14.45" customHeight="1" x14ac:dyDescent="0.2">
      <c r="A350" s="43" t="s">
        <v>3482</v>
      </c>
      <c r="B350" s="9" t="s">
        <v>3484</v>
      </c>
      <c r="C350" s="6" t="s">
        <v>1911</v>
      </c>
      <c r="D350" s="31" t="s">
        <v>687</v>
      </c>
      <c r="E350" s="37">
        <v>30890</v>
      </c>
      <c r="F350" s="17">
        <f t="shared" si="15"/>
        <v>36</v>
      </c>
      <c r="G350" s="17">
        <v>188</v>
      </c>
      <c r="H350" s="8">
        <v>67</v>
      </c>
      <c r="I350" s="8">
        <v>35</v>
      </c>
      <c r="J350" s="8">
        <v>6</v>
      </c>
      <c r="K350" s="8">
        <v>25</v>
      </c>
      <c r="L350" s="8">
        <v>31</v>
      </c>
      <c r="M350" s="8">
        <v>38.5</v>
      </c>
      <c r="N350" s="8">
        <v>2</v>
      </c>
      <c r="O350" s="50" t="s">
        <v>18</v>
      </c>
      <c r="P350" s="8">
        <v>0</v>
      </c>
      <c r="Q350" s="8">
        <v>52</v>
      </c>
      <c r="R350" s="8">
        <v>6</v>
      </c>
      <c r="S350" s="8">
        <v>8.1999999999999993</v>
      </c>
      <c r="T350" s="8">
        <v>14.2</v>
      </c>
      <c r="U350" s="8">
        <v>16.3</v>
      </c>
      <c r="V350" s="8">
        <v>2.2000000000000002</v>
      </c>
      <c r="W350" s="50" t="s">
        <v>61</v>
      </c>
      <c r="X350" s="8">
        <v>0</v>
      </c>
      <c r="Y350" s="50" t="s">
        <v>89</v>
      </c>
      <c r="Z350" s="50" t="s">
        <v>1876</v>
      </c>
      <c r="AA350" s="50" t="s">
        <v>1891</v>
      </c>
      <c r="AB350" s="8">
        <v>0</v>
      </c>
      <c r="AC350" s="8">
        <v>19</v>
      </c>
      <c r="AD350" s="50" t="s">
        <v>1848</v>
      </c>
      <c r="AE350" s="8" t="s">
        <v>31</v>
      </c>
      <c r="AF350" s="8">
        <v>15</v>
      </c>
      <c r="AG350" s="3" t="s">
        <v>1910</v>
      </c>
      <c r="AH350" s="8">
        <v>56753</v>
      </c>
      <c r="AI350" s="57" t="str">
        <f t="shared" si="16"/>
        <v>BR:Scherzer,Max</v>
      </c>
      <c r="AJ350" s="57" t="str">
        <f t="shared" si="17"/>
        <v>BP:Scherzer,Max</v>
      </c>
      <c r="AK350" s="4" t="s">
        <v>5405</v>
      </c>
      <c r="AL350" s="4" t="s">
        <v>6304</v>
      </c>
    </row>
    <row r="351" spans="1:38" ht="14.45" customHeight="1" x14ac:dyDescent="0.2">
      <c r="A351" s="43" t="s">
        <v>3482</v>
      </c>
      <c r="B351" s="9" t="s">
        <v>3484</v>
      </c>
      <c r="C351" s="6" t="s">
        <v>2122</v>
      </c>
      <c r="D351" s="31" t="s">
        <v>75</v>
      </c>
      <c r="E351" s="37">
        <v>30974</v>
      </c>
      <c r="F351" s="17">
        <f t="shared" si="15"/>
        <v>36</v>
      </c>
      <c r="G351" s="17">
        <v>112</v>
      </c>
      <c r="H351" s="8">
        <v>40</v>
      </c>
      <c r="I351" s="8">
        <v>27</v>
      </c>
      <c r="J351" s="8">
        <v>0</v>
      </c>
      <c r="K351" s="8">
        <v>14.5</v>
      </c>
      <c r="L351" s="8">
        <v>14.5</v>
      </c>
      <c r="M351" s="8">
        <v>24.5</v>
      </c>
      <c r="N351" s="8">
        <v>2</v>
      </c>
      <c r="O351" s="50" t="s">
        <v>61</v>
      </c>
      <c r="P351" s="8">
        <v>12</v>
      </c>
      <c r="Q351" s="8">
        <v>21</v>
      </c>
      <c r="R351" s="8">
        <v>0</v>
      </c>
      <c r="S351" s="8">
        <v>25.3</v>
      </c>
      <c r="T351" s="8">
        <v>25.3</v>
      </c>
      <c r="U351" s="8">
        <v>42.5</v>
      </c>
      <c r="V351" s="8">
        <v>3.2</v>
      </c>
      <c r="W351" s="50" t="s">
        <v>46</v>
      </c>
      <c r="X351" s="8">
        <v>12</v>
      </c>
      <c r="Y351" s="50" t="s">
        <v>145</v>
      </c>
      <c r="Z351" s="50" t="s">
        <v>2040</v>
      </c>
      <c r="AA351" s="50" t="s">
        <v>1871</v>
      </c>
      <c r="AB351" s="8">
        <v>0</v>
      </c>
      <c r="AC351" s="8">
        <v>5</v>
      </c>
      <c r="AD351" s="50" t="s">
        <v>1855</v>
      </c>
      <c r="AE351" s="8" t="s">
        <v>31</v>
      </c>
      <c r="AF351" s="8">
        <v>10</v>
      </c>
      <c r="AG351" s="3" t="s">
        <v>2121</v>
      </c>
      <c r="AH351" s="8">
        <v>52032</v>
      </c>
      <c r="AI351" s="57" t="str">
        <f t="shared" si="16"/>
        <v>BR:Tomlin,Josh</v>
      </c>
      <c r="AJ351" s="57" t="str">
        <f t="shared" si="17"/>
        <v>BP:Tomlin,Josh</v>
      </c>
      <c r="AK351" s="4" t="s">
        <v>5472</v>
      </c>
      <c r="AL351" s="4" t="s">
        <v>6300</v>
      </c>
    </row>
    <row r="352" spans="1:38" ht="14.45" customHeight="1" x14ac:dyDescent="0.2">
      <c r="A352" s="43" t="s">
        <v>3465</v>
      </c>
      <c r="B352" s="9" t="s">
        <v>3460</v>
      </c>
      <c r="C352" s="6" t="s">
        <v>3542</v>
      </c>
      <c r="D352" s="32" t="s">
        <v>565</v>
      </c>
      <c r="E352" s="37">
        <v>36311</v>
      </c>
      <c r="F352" s="17">
        <f t="shared" si="15"/>
        <v>22</v>
      </c>
      <c r="G352" s="1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4" t="s">
        <v>3543</v>
      </c>
      <c r="AH352" s="8">
        <v>122708</v>
      </c>
      <c r="AI352" s="57" t="str">
        <f t="shared" si="16"/>
        <v>BR:Hancock,Emerson</v>
      </c>
      <c r="AJ352" s="57" t="str">
        <f t="shared" si="17"/>
        <v>BP:Hancock,Emerson</v>
      </c>
      <c r="AK352" s="4" t="str">
        <f>_xlfn.CONCAT("https://www.baseball-reference.com/register/player.fcgi?id=", AG352)</f>
        <v>https://www.baseball-reference.com/register/player.fcgi?id=hancoc000eme</v>
      </c>
      <c r="AL352" s="4" t="s">
        <v>5627</v>
      </c>
    </row>
    <row r="353" spans="1:38" ht="14.45" customHeight="1" x14ac:dyDescent="0.2">
      <c r="A353" s="43" t="s">
        <v>3465</v>
      </c>
      <c r="B353" s="9" t="s">
        <v>3460</v>
      </c>
      <c r="C353" s="6" t="s">
        <v>3596</v>
      </c>
      <c r="D353" s="32" t="s">
        <v>132</v>
      </c>
      <c r="E353" s="37">
        <v>31285</v>
      </c>
      <c r="F353" s="17">
        <f t="shared" si="15"/>
        <v>35</v>
      </c>
      <c r="G353" s="1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1" t="s">
        <v>3598</v>
      </c>
      <c r="AH353" s="8">
        <v>54694</v>
      </c>
      <c r="AI353" s="57" t="str">
        <f t="shared" si="16"/>
        <v>BR:Price,David*</v>
      </c>
      <c r="AJ353" s="57" t="str">
        <f t="shared" si="17"/>
        <v>BP:Price,David*</v>
      </c>
      <c r="AK353" s="4" t="s">
        <v>5357</v>
      </c>
      <c r="AL353" s="4" t="s">
        <v>6285</v>
      </c>
    </row>
    <row r="354" spans="1:38" ht="14.45" customHeight="1" x14ac:dyDescent="0.2">
      <c r="A354" s="31" t="s">
        <v>3500</v>
      </c>
      <c r="B354" s="8">
        <v>190</v>
      </c>
      <c r="C354" s="6" t="s">
        <v>2759</v>
      </c>
      <c r="D354" s="31" t="s">
        <v>348</v>
      </c>
      <c r="E354" s="37">
        <v>33513</v>
      </c>
      <c r="F354" s="17">
        <f t="shared" si="15"/>
        <v>29</v>
      </c>
      <c r="G354" s="17">
        <v>42</v>
      </c>
      <c r="H354" s="8">
        <v>15</v>
      </c>
      <c r="I354" s="8">
        <v>0</v>
      </c>
      <c r="J354" s="8">
        <v>12</v>
      </c>
      <c r="K354" s="8">
        <v>7.8</v>
      </c>
      <c r="L354" s="8">
        <v>19.8</v>
      </c>
      <c r="M354" s="8">
        <v>14.4</v>
      </c>
      <c r="N354" s="8">
        <v>0</v>
      </c>
      <c r="O354" s="50" t="s">
        <v>20</v>
      </c>
      <c r="P354" s="8">
        <v>0</v>
      </c>
      <c r="Q354" s="8">
        <v>44</v>
      </c>
      <c r="R354" s="8">
        <v>13</v>
      </c>
      <c r="S354" s="8">
        <v>8.1999999999999993</v>
      </c>
      <c r="T354" s="8">
        <v>21.1</v>
      </c>
      <c r="U354" s="8">
        <v>14.9</v>
      </c>
      <c r="V354" s="8">
        <v>0</v>
      </c>
      <c r="W354" s="50" t="s">
        <v>20</v>
      </c>
      <c r="X354" s="8">
        <v>0</v>
      </c>
      <c r="Y354" s="50" t="s">
        <v>245</v>
      </c>
      <c r="Z354" s="50" t="s">
        <v>2231</v>
      </c>
      <c r="AA354" s="50" t="s">
        <v>1871</v>
      </c>
      <c r="AB354" s="8">
        <v>0</v>
      </c>
      <c r="AC354" s="8">
        <v>16</v>
      </c>
      <c r="AD354" s="50" t="s">
        <v>1855</v>
      </c>
      <c r="AE354" s="8" t="s">
        <v>31</v>
      </c>
      <c r="AF354" s="8">
        <v>10</v>
      </c>
      <c r="AG354" s="3" t="s">
        <v>2758</v>
      </c>
      <c r="AH354" s="8">
        <v>66930</v>
      </c>
      <c r="AI354" s="57" t="str">
        <f t="shared" si="16"/>
        <v>BR:Bedrosian,Cam</v>
      </c>
      <c r="AJ354" s="57" t="str">
        <f t="shared" si="17"/>
        <v>BP:Bedrosian,Cam</v>
      </c>
      <c r="AK354" s="4" t="s">
        <v>4946</v>
      </c>
      <c r="AL354" s="4" t="s">
        <v>6042</v>
      </c>
    </row>
    <row r="355" spans="1:38" ht="14.45" customHeight="1" x14ac:dyDescent="0.2">
      <c r="A355" s="31" t="s">
        <v>3500</v>
      </c>
      <c r="B355" s="8">
        <v>108</v>
      </c>
      <c r="C355" s="6" t="s">
        <v>2662</v>
      </c>
      <c r="D355" s="31" t="s">
        <v>668</v>
      </c>
      <c r="E355" s="37">
        <v>34424</v>
      </c>
      <c r="F355" s="17">
        <f t="shared" si="15"/>
        <v>27</v>
      </c>
      <c r="G355" s="17">
        <v>48</v>
      </c>
      <c r="H355" s="8">
        <v>17</v>
      </c>
      <c r="I355" s="8">
        <v>33</v>
      </c>
      <c r="J355" s="8">
        <v>29</v>
      </c>
      <c r="K355" s="8">
        <v>0</v>
      </c>
      <c r="L355" s="8">
        <v>29</v>
      </c>
      <c r="M355" s="8">
        <v>0</v>
      </c>
      <c r="N355" s="8">
        <v>0</v>
      </c>
      <c r="O355" s="50" t="s">
        <v>230</v>
      </c>
      <c r="P355" s="8">
        <v>0</v>
      </c>
      <c r="Q355" s="8">
        <v>40</v>
      </c>
      <c r="R355" s="8">
        <v>17</v>
      </c>
      <c r="S355" s="8">
        <v>11.6</v>
      </c>
      <c r="T355" s="8">
        <v>28.6</v>
      </c>
      <c r="U355" s="8">
        <v>21.9</v>
      </c>
      <c r="V355" s="8">
        <v>0</v>
      </c>
      <c r="W355" s="50" t="s">
        <v>230</v>
      </c>
      <c r="X355" s="8">
        <v>0</v>
      </c>
      <c r="Y355" s="50" t="s">
        <v>66</v>
      </c>
      <c r="Z355" s="50" t="s">
        <v>2204</v>
      </c>
      <c r="AA355" s="50" t="s">
        <v>1844</v>
      </c>
      <c r="AB355" s="8">
        <v>0</v>
      </c>
      <c r="AC355" s="8">
        <v>0</v>
      </c>
      <c r="AD355" s="50" t="s">
        <v>1890</v>
      </c>
      <c r="AE355" s="8" t="s">
        <v>31</v>
      </c>
      <c r="AF355" s="8">
        <v>10</v>
      </c>
      <c r="AG355" s="3" t="s">
        <v>2661</v>
      </c>
      <c r="AH355" s="8">
        <v>100606</v>
      </c>
      <c r="AI355" s="57" t="str">
        <f t="shared" si="16"/>
        <v>BR:Borucki,Ryan*</v>
      </c>
      <c r="AJ355" s="57" t="str">
        <f t="shared" si="17"/>
        <v>BP:Borucki,Ryan*</v>
      </c>
      <c r="AK355" s="4" t="s">
        <v>4961</v>
      </c>
      <c r="AL355" s="4" t="s">
        <v>5865</v>
      </c>
    </row>
    <row r="356" spans="1:38" ht="14.45" customHeight="1" x14ac:dyDescent="0.2">
      <c r="A356" s="31" t="s">
        <v>3500</v>
      </c>
      <c r="B356" s="8">
        <v>309</v>
      </c>
      <c r="C356" s="4" t="s">
        <v>2865</v>
      </c>
      <c r="D356" s="31" t="s">
        <v>508</v>
      </c>
      <c r="E356" s="37">
        <v>34728</v>
      </c>
      <c r="F356" s="17">
        <f t="shared" si="15"/>
        <v>26</v>
      </c>
      <c r="G356" s="17">
        <v>31</v>
      </c>
      <c r="H356" s="8">
        <v>11</v>
      </c>
      <c r="I356" s="8">
        <v>60</v>
      </c>
      <c r="J356" s="8">
        <v>3</v>
      </c>
      <c r="K356" s="8">
        <v>5.7</v>
      </c>
      <c r="L356" s="8">
        <v>8.6</v>
      </c>
      <c r="M356" s="8">
        <v>22.1</v>
      </c>
      <c r="N356" s="8">
        <v>5.5</v>
      </c>
      <c r="O356" s="50" t="s">
        <v>25</v>
      </c>
      <c r="P356" s="8">
        <v>0</v>
      </c>
      <c r="Q356" s="8">
        <v>47</v>
      </c>
      <c r="R356" s="8">
        <v>15</v>
      </c>
      <c r="S356" s="8">
        <v>7.1</v>
      </c>
      <c r="T356" s="8">
        <v>22</v>
      </c>
      <c r="U356" s="8">
        <v>28</v>
      </c>
      <c r="V356" s="8">
        <v>7</v>
      </c>
      <c r="W356" s="50" t="s">
        <v>25</v>
      </c>
      <c r="X356" s="8">
        <v>0</v>
      </c>
      <c r="Y356" s="50" t="s">
        <v>66</v>
      </c>
      <c r="Z356" s="50" t="s">
        <v>2231</v>
      </c>
      <c r="AA356" s="50" t="s">
        <v>1844</v>
      </c>
      <c r="AB356" s="8">
        <v>0</v>
      </c>
      <c r="AC356" s="8">
        <v>0</v>
      </c>
      <c r="AD356" s="50" t="s">
        <v>1855</v>
      </c>
      <c r="AE356" s="8" t="s">
        <v>31</v>
      </c>
      <c r="AF356" s="8">
        <v>10</v>
      </c>
      <c r="AG356" s="3" t="s">
        <v>2864</v>
      </c>
      <c r="AH356" s="8">
        <v>109502</v>
      </c>
      <c r="AI356" s="57" t="str">
        <f t="shared" si="16"/>
        <v>BR:Brogdon,Connor</v>
      </c>
      <c r="AJ356" s="57" t="str">
        <f t="shared" si="17"/>
        <v>BP:Brogdon,Connor</v>
      </c>
      <c r="AK356" s="4" t="s">
        <v>4976</v>
      </c>
      <c r="AL356" s="4" t="s">
        <v>5798</v>
      </c>
    </row>
    <row r="357" spans="1:38" ht="14.45" customHeight="1" x14ac:dyDescent="0.2">
      <c r="A357" s="31" t="s">
        <v>3500</v>
      </c>
      <c r="B357" s="8">
        <v>37</v>
      </c>
      <c r="C357" s="6" t="s">
        <v>2228</v>
      </c>
      <c r="D357" s="31" t="s">
        <v>287</v>
      </c>
      <c r="E357" s="37">
        <v>32609</v>
      </c>
      <c r="F357" s="17">
        <f t="shared" si="15"/>
        <v>32</v>
      </c>
      <c r="G357" s="17">
        <v>84</v>
      </c>
      <c r="H357" s="8">
        <v>30</v>
      </c>
      <c r="I357" s="8">
        <v>27</v>
      </c>
      <c r="J357" s="8">
        <v>22</v>
      </c>
      <c r="K357" s="8">
        <v>4.5999999999999996</v>
      </c>
      <c r="L357" s="8">
        <v>26.6</v>
      </c>
      <c r="M357" s="8">
        <v>4.8</v>
      </c>
      <c r="N357" s="8">
        <v>0</v>
      </c>
      <c r="O357" s="50" t="s">
        <v>20</v>
      </c>
      <c r="P357" s="8">
        <v>0</v>
      </c>
      <c r="Q357" s="8">
        <v>36</v>
      </c>
      <c r="R357" s="8">
        <v>0</v>
      </c>
      <c r="S357" s="8">
        <v>13.2</v>
      </c>
      <c r="T357" s="8">
        <v>13.2</v>
      </c>
      <c r="U357" s="8">
        <v>22.8</v>
      </c>
      <c r="V357" s="8">
        <v>0</v>
      </c>
      <c r="W357" s="50" t="s">
        <v>20</v>
      </c>
      <c r="X357" s="8">
        <v>0</v>
      </c>
      <c r="Y357" s="50" t="s">
        <v>66</v>
      </c>
      <c r="Z357" s="50" t="s">
        <v>2204</v>
      </c>
      <c r="AA357" s="50" t="s">
        <v>1844</v>
      </c>
      <c r="AB357" s="8">
        <v>0</v>
      </c>
      <c r="AC357" s="8">
        <v>0</v>
      </c>
      <c r="AD357" s="50" t="s">
        <v>1855</v>
      </c>
      <c r="AE357" s="8" t="s">
        <v>31</v>
      </c>
      <c r="AF357" s="8">
        <v>10</v>
      </c>
      <c r="AG357" s="3" t="s">
        <v>2227</v>
      </c>
      <c r="AH357" s="8">
        <v>59872</v>
      </c>
      <c r="AI357" s="57" t="str">
        <f t="shared" si="16"/>
        <v>BR:Cisnero,Jose</v>
      </c>
      <c r="AJ357" s="57" t="str">
        <f t="shared" si="17"/>
        <v>BP:Cisnero,Jose</v>
      </c>
      <c r="AK357" s="4" t="s">
        <v>5011</v>
      </c>
      <c r="AL357" s="4" t="s">
        <v>6173</v>
      </c>
    </row>
    <row r="358" spans="1:38" ht="14.45" customHeight="1" x14ac:dyDescent="0.2">
      <c r="A358" s="43" t="s">
        <v>3500</v>
      </c>
      <c r="B358" s="9" t="s">
        <v>3484</v>
      </c>
      <c r="C358" s="6" t="s">
        <v>2337</v>
      </c>
      <c r="D358" s="31" t="s">
        <v>17</v>
      </c>
      <c r="E358" s="37">
        <v>33663</v>
      </c>
      <c r="F358" s="17">
        <f t="shared" si="15"/>
        <v>29</v>
      </c>
      <c r="G358" s="17">
        <v>73</v>
      </c>
      <c r="H358" s="8">
        <v>26</v>
      </c>
      <c r="I358" s="8">
        <v>13</v>
      </c>
      <c r="J358" s="8">
        <v>5</v>
      </c>
      <c r="K358" s="8">
        <v>5.8</v>
      </c>
      <c r="L358" s="8">
        <v>10.9</v>
      </c>
      <c r="M358" s="8">
        <v>8.3000000000000007</v>
      </c>
      <c r="N358" s="8">
        <v>0</v>
      </c>
      <c r="O358" s="50" t="s">
        <v>20</v>
      </c>
      <c r="P358" s="8">
        <v>12</v>
      </c>
      <c r="Q358" s="8">
        <v>29</v>
      </c>
      <c r="R358" s="8">
        <v>0</v>
      </c>
      <c r="S358" s="8">
        <v>19.600000000000001</v>
      </c>
      <c r="T358" s="8">
        <v>19.600000000000001</v>
      </c>
      <c r="U358" s="8">
        <v>35.9</v>
      </c>
      <c r="V358" s="8">
        <v>0</v>
      </c>
      <c r="W358" s="50" t="s">
        <v>20</v>
      </c>
      <c r="X358" s="8">
        <v>12</v>
      </c>
      <c r="Y358" s="50" t="s">
        <v>245</v>
      </c>
      <c r="Z358" s="50" t="s">
        <v>2255</v>
      </c>
      <c r="AA358" s="50" t="s">
        <v>1844</v>
      </c>
      <c r="AB358" s="8">
        <v>0</v>
      </c>
      <c r="AC358" s="8">
        <v>17</v>
      </c>
      <c r="AD358" s="50" t="s">
        <v>1855</v>
      </c>
      <c r="AE358" s="8" t="s">
        <v>31</v>
      </c>
      <c r="AF358" s="8">
        <v>10</v>
      </c>
      <c r="AG358" s="3" t="s">
        <v>2336</v>
      </c>
      <c r="AH358" s="8">
        <v>102030</v>
      </c>
      <c r="AI358" s="57" t="str">
        <f t="shared" si="16"/>
        <v>BR:Crichton,Stefan</v>
      </c>
      <c r="AJ358" s="57" t="str">
        <f t="shared" si="17"/>
        <v>BP:Crichton,Stefan</v>
      </c>
      <c r="AK358" s="4" t="s">
        <v>5030</v>
      </c>
      <c r="AL358" s="4" t="s">
        <v>6015</v>
      </c>
    </row>
    <row r="359" spans="1:38" ht="14.45" customHeight="1" x14ac:dyDescent="0.2">
      <c r="A359" s="43" t="s">
        <v>3500</v>
      </c>
      <c r="B359" s="9" t="s">
        <v>3484</v>
      </c>
      <c r="C359" s="6" t="s">
        <v>2308</v>
      </c>
      <c r="D359" s="31" t="s">
        <v>469</v>
      </c>
      <c r="E359" s="37">
        <v>34415</v>
      </c>
      <c r="F359" s="17">
        <f t="shared" ref="F359:F422" si="18">IF(MONTH(E359)&lt;7,2021-YEAR(E359),2021-YEAR(E359)-1)</f>
        <v>27</v>
      </c>
      <c r="G359" s="17">
        <v>73</v>
      </c>
      <c r="H359" s="8">
        <v>26</v>
      </c>
      <c r="I359" s="8">
        <v>51</v>
      </c>
      <c r="J359" s="8">
        <v>25</v>
      </c>
      <c r="K359" s="8">
        <v>0.9</v>
      </c>
      <c r="L359" s="8">
        <v>25.8</v>
      </c>
      <c r="M359" s="8">
        <v>1.6</v>
      </c>
      <c r="N359" s="8">
        <v>0</v>
      </c>
      <c r="O359" s="50" t="s">
        <v>230</v>
      </c>
      <c r="P359" s="8">
        <v>0</v>
      </c>
      <c r="Q359" s="8">
        <v>55</v>
      </c>
      <c r="R359" s="8">
        <v>11</v>
      </c>
      <c r="S359" s="8">
        <v>6.2</v>
      </c>
      <c r="T359" s="8">
        <v>17.100000000000001</v>
      </c>
      <c r="U359" s="8">
        <v>6.2</v>
      </c>
      <c r="V359" s="8">
        <v>0</v>
      </c>
      <c r="W359" s="50" t="s">
        <v>20</v>
      </c>
      <c r="X359" s="8">
        <v>0</v>
      </c>
      <c r="Y359" s="50" t="s">
        <v>70</v>
      </c>
      <c r="Z359" s="50" t="s">
        <v>2255</v>
      </c>
      <c r="AA359" s="50" t="s">
        <v>1849</v>
      </c>
      <c r="AB359" s="8">
        <v>0</v>
      </c>
      <c r="AC359" s="8">
        <v>8</v>
      </c>
      <c r="AD359" s="50" t="s">
        <v>1855</v>
      </c>
      <c r="AE359" s="8" t="s">
        <v>31</v>
      </c>
      <c r="AF359" s="8">
        <v>10</v>
      </c>
      <c r="AG359" s="3" t="s">
        <v>2307</v>
      </c>
      <c r="AH359" s="8">
        <v>100572</v>
      </c>
      <c r="AI359" s="57" t="str">
        <f t="shared" si="16"/>
        <v>BR:Diaz,Edwin</v>
      </c>
      <c r="AJ359" s="57" t="str">
        <f t="shared" si="17"/>
        <v>BP:Diaz,Edwin</v>
      </c>
      <c r="AK359" s="4" t="s">
        <v>5605</v>
      </c>
      <c r="AL359" s="4" t="s">
        <v>5868</v>
      </c>
    </row>
    <row r="360" spans="1:38" ht="14.45" customHeight="1" x14ac:dyDescent="0.2">
      <c r="A360" s="43" t="s">
        <v>3500</v>
      </c>
      <c r="B360" s="9" t="s">
        <v>3484</v>
      </c>
      <c r="C360" s="6" t="s">
        <v>2082</v>
      </c>
      <c r="D360" s="31" t="s">
        <v>364</v>
      </c>
      <c r="E360" s="37">
        <v>34468</v>
      </c>
      <c r="F360" s="17">
        <f t="shared" si="18"/>
        <v>27</v>
      </c>
      <c r="G360" s="17">
        <v>132</v>
      </c>
      <c r="H360" s="8">
        <v>47</v>
      </c>
      <c r="I360" s="8">
        <v>25</v>
      </c>
      <c r="J360" s="8">
        <v>0</v>
      </c>
      <c r="K360" s="8">
        <v>9.1</v>
      </c>
      <c r="L360" s="8">
        <v>9.1</v>
      </c>
      <c r="M360" s="8">
        <v>17.8</v>
      </c>
      <c r="N360" s="8">
        <v>0</v>
      </c>
      <c r="O360" s="50" t="s">
        <v>20</v>
      </c>
      <c r="P360" s="8">
        <v>0</v>
      </c>
      <c r="Q360" s="8">
        <v>41</v>
      </c>
      <c r="R360" s="8">
        <v>0</v>
      </c>
      <c r="S360" s="8">
        <v>9.1</v>
      </c>
      <c r="T360" s="8">
        <v>9.1</v>
      </c>
      <c r="U360" s="8">
        <v>12.6</v>
      </c>
      <c r="V360" s="8">
        <v>0</v>
      </c>
      <c r="W360" s="50" t="s">
        <v>20</v>
      </c>
      <c r="X360" s="8">
        <v>0</v>
      </c>
      <c r="Y360" s="50" t="s">
        <v>20</v>
      </c>
      <c r="Z360" s="50" t="s">
        <v>1951</v>
      </c>
      <c r="AA360" s="50" t="s">
        <v>1864</v>
      </c>
      <c r="AB360" s="8">
        <v>0</v>
      </c>
      <c r="AC360" s="8">
        <v>16</v>
      </c>
      <c r="AD360" s="50" t="s">
        <v>1848</v>
      </c>
      <c r="AE360" s="8" t="s">
        <v>31</v>
      </c>
      <c r="AF360" s="8">
        <v>10</v>
      </c>
      <c r="AG360" s="3" t="s">
        <v>2081</v>
      </c>
      <c r="AH360" s="8">
        <v>107865</v>
      </c>
      <c r="AI360" s="57" t="str">
        <f t="shared" si="16"/>
        <v>BR:Gonsolin,Tony</v>
      </c>
      <c r="AJ360" s="57" t="str">
        <f t="shared" si="17"/>
        <v>BP:Gonsolin,Tony</v>
      </c>
      <c r="AK360" s="4" t="s">
        <v>5123</v>
      </c>
      <c r="AL360" s="4" t="s">
        <v>5853</v>
      </c>
    </row>
    <row r="361" spans="1:38" ht="14.45" customHeight="1" x14ac:dyDescent="0.2">
      <c r="A361" s="31" t="s">
        <v>3500</v>
      </c>
      <c r="B361" s="8">
        <v>48</v>
      </c>
      <c r="C361" s="4" t="s">
        <v>2298</v>
      </c>
      <c r="D361" s="31" t="s">
        <v>668</v>
      </c>
      <c r="E361" s="37">
        <v>34606</v>
      </c>
      <c r="F361" s="17">
        <f t="shared" si="18"/>
        <v>26</v>
      </c>
      <c r="G361" s="17">
        <v>73</v>
      </c>
      <c r="H361" s="8">
        <v>26</v>
      </c>
      <c r="I361" s="8">
        <v>39</v>
      </c>
      <c r="J361" s="8">
        <v>8</v>
      </c>
      <c r="K361" s="8">
        <v>7.5</v>
      </c>
      <c r="L361" s="8">
        <v>15.5</v>
      </c>
      <c r="M361" s="8">
        <v>16</v>
      </c>
      <c r="N361" s="8">
        <v>0</v>
      </c>
      <c r="O361" s="50" t="s">
        <v>230</v>
      </c>
      <c r="P361" s="8">
        <v>6</v>
      </c>
      <c r="Q361" s="8">
        <v>8</v>
      </c>
      <c r="R361" s="8">
        <v>22</v>
      </c>
      <c r="S361" s="8">
        <v>0.2</v>
      </c>
      <c r="T361" s="8">
        <v>22.2</v>
      </c>
      <c r="U361" s="8">
        <v>0.2</v>
      </c>
      <c r="V361" s="8">
        <v>0</v>
      </c>
      <c r="W361" s="50" t="s">
        <v>230</v>
      </c>
      <c r="X361" s="8">
        <v>6</v>
      </c>
      <c r="Y361" s="50" t="s">
        <v>45</v>
      </c>
      <c r="Z361" s="50" t="s">
        <v>2231</v>
      </c>
      <c r="AA361" s="50" t="s">
        <v>1844</v>
      </c>
      <c r="AB361" s="8">
        <v>0</v>
      </c>
      <c r="AC361" s="8">
        <v>0</v>
      </c>
      <c r="AD361" s="50" t="s">
        <v>1855</v>
      </c>
      <c r="AE361" s="8" t="s">
        <v>31</v>
      </c>
      <c r="AF361" s="8">
        <v>10</v>
      </c>
      <c r="AG361" s="3" t="s">
        <v>2297</v>
      </c>
      <c r="AH361" s="8">
        <v>109150</v>
      </c>
      <c r="AI361" s="57" t="str">
        <f t="shared" si="16"/>
        <v>BR:Hatch,Thomas</v>
      </c>
      <c r="AJ361" s="57" t="str">
        <f t="shared" si="17"/>
        <v>BP:Hatch,Thomas</v>
      </c>
      <c r="AK361" s="4" t="s">
        <v>5152</v>
      </c>
      <c r="AL361" s="4" t="s">
        <v>5823</v>
      </c>
    </row>
    <row r="362" spans="1:38" ht="14.45" customHeight="1" x14ac:dyDescent="0.2">
      <c r="A362" s="31" t="s">
        <v>3500</v>
      </c>
      <c r="B362" s="8">
        <v>7</v>
      </c>
      <c r="C362" s="6" t="s">
        <v>2287</v>
      </c>
      <c r="D362" s="31" t="s">
        <v>238</v>
      </c>
      <c r="E362" s="37">
        <v>34964</v>
      </c>
      <c r="F362" s="17">
        <f t="shared" si="18"/>
        <v>25</v>
      </c>
      <c r="G362" s="17">
        <v>76</v>
      </c>
      <c r="H362" s="8">
        <v>27</v>
      </c>
      <c r="I362" s="8">
        <v>44</v>
      </c>
      <c r="J362" s="8">
        <v>26</v>
      </c>
      <c r="K362" s="8">
        <v>6.7</v>
      </c>
      <c r="L362" s="8">
        <v>32.700000000000003</v>
      </c>
      <c r="M362" s="8">
        <v>15.8</v>
      </c>
      <c r="N362" s="8">
        <v>0</v>
      </c>
      <c r="O362" s="50" t="s">
        <v>230</v>
      </c>
      <c r="P362" s="8">
        <v>0</v>
      </c>
      <c r="Q362" s="8">
        <v>59</v>
      </c>
      <c r="R362" s="8">
        <v>19</v>
      </c>
      <c r="S362" s="8">
        <v>0</v>
      </c>
      <c r="T362" s="8">
        <v>19</v>
      </c>
      <c r="U362" s="8">
        <v>0</v>
      </c>
      <c r="V362" s="8">
        <v>0</v>
      </c>
      <c r="W362" s="50" t="s">
        <v>230</v>
      </c>
      <c r="X362" s="8">
        <v>0</v>
      </c>
      <c r="Y362" s="50" t="s">
        <v>108</v>
      </c>
      <c r="Z362" s="50" t="s">
        <v>2214</v>
      </c>
      <c r="AA362" s="50" t="s">
        <v>1871</v>
      </c>
      <c r="AB362" s="8">
        <v>0</v>
      </c>
      <c r="AC362" s="8">
        <v>20</v>
      </c>
      <c r="AD362" s="50" t="s">
        <v>1855</v>
      </c>
      <c r="AE362" s="8" t="s">
        <v>31</v>
      </c>
      <c r="AF362" s="8">
        <v>10</v>
      </c>
      <c r="AG362" s="3" t="s">
        <v>2286</v>
      </c>
      <c r="AH362" s="8">
        <v>110111</v>
      </c>
      <c r="AI362" s="57" t="str">
        <f t="shared" si="16"/>
        <v>BR:Karinchak,James</v>
      </c>
      <c r="AJ362" s="57" t="str">
        <f t="shared" si="17"/>
        <v>BP:Karinchak,James</v>
      </c>
      <c r="AK362" s="4" t="s">
        <v>5193</v>
      </c>
      <c r="AL362" s="4" t="s">
        <v>5743</v>
      </c>
    </row>
    <row r="363" spans="1:38" ht="14.45" customHeight="1" x14ac:dyDescent="0.2">
      <c r="A363" s="31" t="s">
        <v>3500</v>
      </c>
      <c r="B363" s="8" t="s">
        <v>3484</v>
      </c>
      <c r="C363" s="6" t="s">
        <v>1903</v>
      </c>
      <c r="D363" s="31" t="s">
        <v>548</v>
      </c>
      <c r="E363" s="37">
        <v>33803</v>
      </c>
      <c r="F363" s="17">
        <f t="shared" si="18"/>
        <v>28</v>
      </c>
      <c r="G363" s="17">
        <v>194</v>
      </c>
      <c r="H363" s="8">
        <v>69</v>
      </c>
      <c r="I363" s="8">
        <v>50</v>
      </c>
      <c r="J363" s="8">
        <v>9</v>
      </c>
      <c r="K363" s="8">
        <v>2</v>
      </c>
      <c r="L363" s="8">
        <v>11</v>
      </c>
      <c r="M363" s="8">
        <v>2</v>
      </c>
      <c r="N363" s="8">
        <v>0</v>
      </c>
      <c r="O363" s="50" t="s">
        <v>230</v>
      </c>
      <c r="P363" s="8">
        <v>5</v>
      </c>
      <c r="Q363" s="8">
        <v>51</v>
      </c>
      <c r="R363" s="8">
        <v>4</v>
      </c>
      <c r="S363" s="8">
        <v>13.6</v>
      </c>
      <c r="T363" s="8">
        <v>17.5</v>
      </c>
      <c r="U363" s="8">
        <v>26.5</v>
      </c>
      <c r="V363" s="8">
        <v>1</v>
      </c>
      <c r="W363" s="50" t="s">
        <v>20</v>
      </c>
      <c r="X363" s="8">
        <v>4</v>
      </c>
      <c r="Y363" s="50" t="s">
        <v>70</v>
      </c>
      <c r="Z363" s="50" t="s">
        <v>1876</v>
      </c>
      <c r="AA363" s="50" t="s">
        <v>1844</v>
      </c>
      <c r="AB363" s="8">
        <v>0</v>
      </c>
      <c r="AC363" s="8">
        <v>3</v>
      </c>
      <c r="AD363" s="50" t="s">
        <v>1848</v>
      </c>
      <c r="AE363" s="8" t="s">
        <v>31</v>
      </c>
      <c r="AF363" s="8">
        <v>10</v>
      </c>
      <c r="AG363" s="3" t="s">
        <v>1902</v>
      </c>
      <c r="AH363" s="8">
        <v>105417</v>
      </c>
      <c r="AI363" s="57" t="str">
        <f t="shared" si="16"/>
        <v>BR:Lamet,Dinelson</v>
      </c>
      <c r="AJ363" s="57" t="str">
        <f t="shared" si="17"/>
        <v>BP:Lamet,Dinelson</v>
      </c>
      <c r="AK363" s="4" t="s">
        <v>5225</v>
      </c>
      <c r="AL363" s="4" t="s">
        <v>6002</v>
      </c>
    </row>
    <row r="364" spans="1:38" ht="14.45" customHeight="1" x14ac:dyDescent="0.2">
      <c r="A364" s="43" t="s">
        <v>3500</v>
      </c>
      <c r="B364" s="9" t="s">
        <v>3484</v>
      </c>
      <c r="C364" s="6" t="s">
        <v>1919</v>
      </c>
      <c r="D364" s="31" t="s">
        <v>432</v>
      </c>
      <c r="E364" s="37">
        <v>32244</v>
      </c>
      <c r="F364" s="17">
        <f t="shared" si="18"/>
        <v>33</v>
      </c>
      <c r="G364" s="17">
        <v>188</v>
      </c>
      <c r="H364" s="8">
        <v>67</v>
      </c>
      <c r="I364" s="8">
        <v>36</v>
      </c>
      <c r="J364" s="8">
        <v>0</v>
      </c>
      <c r="K364" s="8">
        <v>4</v>
      </c>
      <c r="L364" s="8">
        <v>4</v>
      </c>
      <c r="M364" s="8">
        <v>12.7</v>
      </c>
      <c r="N364" s="8">
        <v>2.4</v>
      </c>
      <c r="O364" s="50" t="s">
        <v>18</v>
      </c>
      <c r="P364" s="8">
        <v>6</v>
      </c>
      <c r="Q364" s="8">
        <v>52</v>
      </c>
      <c r="R364" s="8">
        <v>0</v>
      </c>
      <c r="S364" s="8">
        <v>5.5</v>
      </c>
      <c r="T364" s="8">
        <v>5.5</v>
      </c>
      <c r="U364" s="8">
        <v>14.9</v>
      </c>
      <c r="V364" s="8">
        <v>2.6</v>
      </c>
      <c r="W364" s="50" t="s">
        <v>43</v>
      </c>
      <c r="X364" s="8">
        <v>3</v>
      </c>
      <c r="Y364" s="50" t="s">
        <v>82</v>
      </c>
      <c r="Z364" s="50" t="s">
        <v>1876</v>
      </c>
      <c r="AA364" s="50" t="s">
        <v>1918</v>
      </c>
      <c r="AB364" s="8">
        <v>0</v>
      </c>
      <c r="AC364" s="8">
        <v>0</v>
      </c>
      <c r="AD364" s="50" t="s">
        <v>1882</v>
      </c>
      <c r="AE364" s="8" t="s">
        <v>31</v>
      </c>
      <c r="AF364" s="8">
        <v>14</v>
      </c>
      <c r="AG364" s="3" t="s">
        <v>1917</v>
      </c>
      <c r="AH364" s="8">
        <v>102254</v>
      </c>
      <c r="AI364" s="57" t="str">
        <f t="shared" si="16"/>
        <v>BR:Maeda,Kenta</v>
      </c>
      <c r="AJ364" s="57" t="str">
        <f t="shared" si="17"/>
        <v>BP:Maeda,Kenta</v>
      </c>
      <c r="AK364" s="4" t="s">
        <v>5251</v>
      </c>
      <c r="AL364" s="4" t="s">
        <v>6209</v>
      </c>
    </row>
    <row r="365" spans="1:38" ht="14.45" customHeight="1" x14ac:dyDescent="0.2">
      <c r="A365" s="31" t="s">
        <v>3500</v>
      </c>
      <c r="B365" s="8">
        <v>152</v>
      </c>
      <c r="C365" s="4" t="s">
        <v>6370</v>
      </c>
      <c r="D365" s="31" t="s">
        <v>407</v>
      </c>
      <c r="E365" s="37">
        <v>36231</v>
      </c>
      <c r="F365" s="17">
        <f t="shared" si="18"/>
        <v>22</v>
      </c>
      <c r="G365" s="17"/>
      <c r="H365" s="8"/>
      <c r="I365" s="8"/>
      <c r="J365" s="8"/>
      <c r="K365" s="8"/>
      <c r="L365" s="8"/>
      <c r="M365" s="8"/>
      <c r="N365" s="8"/>
      <c r="O365" s="50"/>
      <c r="P365" s="8"/>
      <c r="Q365" s="8"/>
      <c r="R365" s="8"/>
      <c r="S365" s="8"/>
      <c r="T365" s="8"/>
      <c r="U365" s="8"/>
      <c r="V365" s="8"/>
      <c r="W365" s="50"/>
      <c r="X365" s="8"/>
      <c r="Y365" s="50"/>
      <c r="Z365" s="50"/>
      <c r="AA365" s="50"/>
      <c r="AB365" s="8"/>
      <c r="AC365" s="8"/>
      <c r="AD365" s="50"/>
      <c r="AE365" s="8"/>
      <c r="AF365" s="8"/>
      <c r="AG365" s="3" t="s">
        <v>6371</v>
      </c>
      <c r="AH365" s="8">
        <v>129333</v>
      </c>
      <c r="AI365" s="57" t="str">
        <f t="shared" si="16"/>
        <v>BR:Meyer,Max</v>
      </c>
      <c r="AJ365" s="57" t="str">
        <f t="shared" si="17"/>
        <v>BP:Meyer,Max</v>
      </c>
      <c r="AK365" s="4" t="str">
        <f>_xlfn.CONCAT("https://www.baseball-reference.com/register/player.fcgi?id=", AG365)</f>
        <v>https://www.baseball-reference.com/register/player.fcgi?id=meyer-000max</v>
      </c>
      <c r="AL365" s="4" t="s">
        <v>6372</v>
      </c>
    </row>
    <row r="366" spans="1:38" ht="14.45" customHeight="1" x14ac:dyDescent="0.2">
      <c r="A366" s="43" t="s">
        <v>3500</v>
      </c>
      <c r="B366" s="9" t="s">
        <v>3484</v>
      </c>
      <c r="C366" s="4" t="s">
        <v>2120</v>
      </c>
      <c r="D366" s="31" t="s">
        <v>528</v>
      </c>
      <c r="E366" s="37">
        <v>33942</v>
      </c>
      <c r="F366" s="17">
        <f t="shared" si="18"/>
        <v>28</v>
      </c>
      <c r="G366" s="17">
        <v>112</v>
      </c>
      <c r="H366" s="8">
        <v>40</v>
      </c>
      <c r="I366" s="8">
        <v>46</v>
      </c>
      <c r="J366" s="8">
        <v>15</v>
      </c>
      <c r="K366" s="8">
        <v>8.8000000000000007</v>
      </c>
      <c r="L366" s="8">
        <v>23.8</v>
      </c>
      <c r="M366" s="8">
        <v>23.6</v>
      </c>
      <c r="N366" s="8">
        <v>2.2000000000000002</v>
      </c>
      <c r="O366" s="50" t="s">
        <v>76</v>
      </c>
      <c r="P366" s="8">
        <v>0</v>
      </c>
      <c r="Q366" s="8">
        <v>44</v>
      </c>
      <c r="R366" s="8">
        <v>4</v>
      </c>
      <c r="S366" s="8">
        <v>20.8</v>
      </c>
      <c r="T366" s="8">
        <v>24.8</v>
      </c>
      <c r="U366" s="8">
        <v>36.4</v>
      </c>
      <c r="V366" s="8">
        <v>1.2</v>
      </c>
      <c r="W366" s="50" t="s">
        <v>18</v>
      </c>
      <c r="X366" s="8">
        <v>0</v>
      </c>
      <c r="Y366" s="50" t="s">
        <v>97</v>
      </c>
      <c r="Z366" s="50" t="s">
        <v>1915</v>
      </c>
      <c r="AA366" s="50" t="s">
        <v>1864</v>
      </c>
      <c r="AB366" s="8">
        <v>0</v>
      </c>
      <c r="AC366" s="8">
        <v>5</v>
      </c>
      <c r="AD366" s="50" t="s">
        <v>1882</v>
      </c>
      <c r="AE366" s="8" t="s">
        <v>31</v>
      </c>
      <c r="AF366" s="8">
        <v>14</v>
      </c>
      <c r="AG366" s="3" t="s">
        <v>2119</v>
      </c>
      <c r="AH366" s="8">
        <v>70473</v>
      </c>
      <c r="AI366" s="57" t="str">
        <f t="shared" si="16"/>
        <v>BR:Musgrove,Joe</v>
      </c>
      <c r="AJ366" s="57" t="str">
        <f t="shared" si="17"/>
        <v>BP:Musgrove,Joe</v>
      </c>
      <c r="AK366" s="4" t="s">
        <v>5304</v>
      </c>
      <c r="AL366" s="4" t="s">
        <v>5975</v>
      </c>
    </row>
    <row r="367" spans="1:38" ht="14.45" customHeight="1" x14ac:dyDescent="0.2">
      <c r="A367" s="31" t="s">
        <v>3500</v>
      </c>
      <c r="B367" s="8">
        <v>128</v>
      </c>
      <c r="C367" s="6" t="s">
        <v>2646</v>
      </c>
      <c r="D367" s="31" t="s">
        <v>238</v>
      </c>
      <c r="E367" s="37">
        <v>29813</v>
      </c>
      <c r="F367" s="17">
        <f t="shared" si="18"/>
        <v>39</v>
      </c>
      <c r="G367" s="17">
        <v>51</v>
      </c>
      <c r="H367" s="8">
        <v>18</v>
      </c>
      <c r="I367" s="8">
        <v>3</v>
      </c>
      <c r="J367" s="8">
        <v>0</v>
      </c>
      <c r="K367" s="8">
        <v>12.9</v>
      </c>
      <c r="L367" s="8">
        <v>12.9</v>
      </c>
      <c r="M367" s="8">
        <v>17.100000000000001</v>
      </c>
      <c r="N367" s="8">
        <v>0</v>
      </c>
      <c r="O367" s="50" t="s">
        <v>20</v>
      </c>
      <c r="P367" s="8">
        <v>12</v>
      </c>
      <c r="Q367" s="8">
        <v>34</v>
      </c>
      <c r="R367" s="8">
        <v>2</v>
      </c>
      <c r="S367" s="8">
        <v>15.5</v>
      </c>
      <c r="T367" s="8">
        <v>17.5</v>
      </c>
      <c r="U367" s="8">
        <v>22.3</v>
      </c>
      <c r="V367" s="8">
        <v>0</v>
      </c>
      <c r="W367" s="50" t="s">
        <v>20</v>
      </c>
      <c r="X367" s="8">
        <v>12</v>
      </c>
      <c r="Y367" s="50" t="s">
        <v>66</v>
      </c>
      <c r="Z367" s="50" t="s">
        <v>2214</v>
      </c>
      <c r="AA367" s="50" t="s">
        <v>1844</v>
      </c>
      <c r="AB367" s="8">
        <v>0</v>
      </c>
      <c r="AC367" s="8">
        <v>0</v>
      </c>
      <c r="AD367" s="50" t="s">
        <v>1890</v>
      </c>
      <c r="AE367" s="8" t="s">
        <v>31</v>
      </c>
      <c r="AF367" s="8">
        <v>10</v>
      </c>
      <c r="AG367" s="3" t="s">
        <v>2645</v>
      </c>
      <c r="AH367" s="8">
        <v>639</v>
      </c>
      <c r="AI367" s="57" t="str">
        <f t="shared" si="16"/>
        <v>BR:Perez,Oliver*</v>
      </c>
      <c r="AJ367" s="57" t="str">
        <f t="shared" si="17"/>
        <v>BP:Perez,Oliver*</v>
      </c>
      <c r="AK367" s="4" t="s">
        <v>5341</v>
      </c>
      <c r="AL367" s="4" t="s">
        <v>6320</v>
      </c>
    </row>
    <row r="368" spans="1:38" ht="14.45" customHeight="1" x14ac:dyDescent="0.2">
      <c r="A368" s="31" t="s">
        <v>3500</v>
      </c>
      <c r="B368" s="8">
        <v>188</v>
      </c>
      <c r="C368" s="4" t="s">
        <v>2801</v>
      </c>
      <c r="D368" s="31" t="s">
        <v>644</v>
      </c>
      <c r="E368" s="37">
        <v>33556</v>
      </c>
      <c r="F368" s="17">
        <f t="shared" si="18"/>
        <v>29</v>
      </c>
      <c r="G368" s="17">
        <v>36</v>
      </c>
      <c r="H368" s="8">
        <v>13</v>
      </c>
      <c r="I368" s="8">
        <v>64</v>
      </c>
      <c r="J368" s="8">
        <v>3</v>
      </c>
      <c r="K368" s="8">
        <v>10.5</v>
      </c>
      <c r="L368" s="8">
        <v>13.5</v>
      </c>
      <c r="M368" s="8">
        <v>21</v>
      </c>
      <c r="N368" s="8">
        <v>0</v>
      </c>
      <c r="O368" s="50" t="s">
        <v>230</v>
      </c>
      <c r="P368" s="8">
        <v>0</v>
      </c>
      <c r="Q368" s="8">
        <v>38</v>
      </c>
      <c r="R368" s="8">
        <v>16</v>
      </c>
      <c r="S368" s="8">
        <v>1.8</v>
      </c>
      <c r="T368" s="8">
        <v>17.8</v>
      </c>
      <c r="U368" s="8">
        <v>3.6</v>
      </c>
      <c r="V368" s="8">
        <v>0</v>
      </c>
      <c r="W368" s="50" t="s">
        <v>230</v>
      </c>
      <c r="X368" s="8">
        <v>0</v>
      </c>
      <c r="Y368" s="50" t="s">
        <v>45</v>
      </c>
      <c r="Z368" s="50" t="s">
        <v>2204</v>
      </c>
      <c r="AA368" s="50" t="s">
        <v>2111</v>
      </c>
      <c r="AB368" s="8">
        <v>0</v>
      </c>
      <c r="AC368" s="8">
        <v>18</v>
      </c>
      <c r="AD368" s="50" t="s">
        <v>1890</v>
      </c>
      <c r="AE368" s="8" t="s">
        <v>31</v>
      </c>
      <c r="AF368" s="8">
        <v>10</v>
      </c>
      <c r="AG368" s="3" t="s">
        <v>2800</v>
      </c>
      <c r="AH368" s="8">
        <v>66246</v>
      </c>
      <c r="AI368" s="57" t="str">
        <f t="shared" si="16"/>
        <v>BR:Rodriguez,Joely*</v>
      </c>
      <c r="AJ368" s="57" t="str">
        <f t="shared" si="17"/>
        <v>BP:Rodriguez,Joely*</v>
      </c>
      <c r="AK368" s="57" t="s">
        <v>5614</v>
      </c>
      <c r="AL368" s="4" t="s">
        <v>6344</v>
      </c>
    </row>
    <row r="369" spans="1:38" ht="14.45" customHeight="1" x14ac:dyDescent="0.2">
      <c r="A369" s="31" t="s">
        <v>3500</v>
      </c>
      <c r="B369" s="8">
        <v>112</v>
      </c>
      <c r="C369" s="6" t="s">
        <v>2251</v>
      </c>
      <c r="D369" s="31" t="s">
        <v>587</v>
      </c>
      <c r="E369" s="37">
        <v>33224</v>
      </c>
      <c r="F369" s="17">
        <f t="shared" si="18"/>
        <v>30</v>
      </c>
      <c r="G369" s="17">
        <v>79</v>
      </c>
      <c r="H369" s="8">
        <v>28</v>
      </c>
      <c r="I369" s="8">
        <v>11</v>
      </c>
      <c r="J369" s="8">
        <v>10</v>
      </c>
      <c r="K369" s="8">
        <v>17.600000000000001</v>
      </c>
      <c r="L369" s="8">
        <v>27.6</v>
      </c>
      <c r="M369" s="8">
        <v>17.8</v>
      </c>
      <c r="N369" s="8">
        <v>0</v>
      </c>
      <c r="O369" s="50" t="s">
        <v>20</v>
      </c>
      <c r="P369" s="8">
        <v>6</v>
      </c>
      <c r="Q369" s="8">
        <v>33</v>
      </c>
      <c r="R369" s="8">
        <v>0</v>
      </c>
      <c r="S369" s="8">
        <v>27.4</v>
      </c>
      <c r="T369" s="8">
        <v>27.4</v>
      </c>
      <c r="U369" s="8">
        <v>32.799999999999997</v>
      </c>
      <c r="V369" s="8">
        <v>0</v>
      </c>
      <c r="W369" s="50" t="s">
        <v>20</v>
      </c>
      <c r="X369" s="8">
        <v>6</v>
      </c>
      <c r="Y369" s="50" t="s">
        <v>66</v>
      </c>
      <c r="Z369" s="50" t="s">
        <v>2250</v>
      </c>
      <c r="AA369" s="50" t="s">
        <v>1844</v>
      </c>
      <c r="AB369" s="8">
        <v>0</v>
      </c>
      <c r="AC369" s="8">
        <v>0</v>
      </c>
      <c r="AD369" s="50" t="s">
        <v>1855</v>
      </c>
      <c r="AE369" s="8" t="s">
        <v>31</v>
      </c>
      <c r="AF369" s="8">
        <v>10</v>
      </c>
      <c r="AG369" s="3" t="s">
        <v>2249</v>
      </c>
      <c r="AH369" s="8">
        <v>103494</v>
      </c>
      <c r="AI369" s="57" t="str">
        <f t="shared" si="16"/>
        <v>BR:Rogers,Tyler</v>
      </c>
      <c r="AJ369" s="57" t="str">
        <f t="shared" si="17"/>
        <v>BP:Rogers,Tyler</v>
      </c>
      <c r="AK369" s="4" t="s">
        <v>5384</v>
      </c>
      <c r="AL369" s="4" t="s">
        <v>6089</v>
      </c>
    </row>
    <row r="370" spans="1:38" ht="14.45" customHeight="1" x14ac:dyDescent="0.2">
      <c r="A370" s="43" t="s">
        <v>3500</v>
      </c>
      <c r="B370" s="9" t="s">
        <v>3484</v>
      </c>
      <c r="C370" s="6" t="s">
        <v>1989</v>
      </c>
      <c r="D370" s="31" t="s">
        <v>287</v>
      </c>
      <c r="E370" s="37">
        <v>33865</v>
      </c>
      <c r="F370" s="17">
        <f t="shared" si="18"/>
        <v>28</v>
      </c>
      <c r="G370" s="17">
        <v>160</v>
      </c>
      <c r="H370" s="8">
        <v>57</v>
      </c>
      <c r="I370" s="8">
        <v>17</v>
      </c>
      <c r="J370" s="8">
        <v>18</v>
      </c>
      <c r="K370" s="8">
        <v>12.6</v>
      </c>
      <c r="L370" s="8">
        <v>30.6</v>
      </c>
      <c r="M370" s="8">
        <v>26.2</v>
      </c>
      <c r="N370" s="8">
        <v>0</v>
      </c>
      <c r="O370" s="50" t="s">
        <v>230</v>
      </c>
      <c r="P370" s="8">
        <v>11</v>
      </c>
      <c r="Q370" s="8">
        <v>23</v>
      </c>
      <c r="R370" s="8">
        <v>12</v>
      </c>
      <c r="S370" s="8">
        <v>12.8</v>
      </c>
      <c r="T370" s="8">
        <v>24.8</v>
      </c>
      <c r="U370" s="8">
        <v>19.5</v>
      </c>
      <c r="V370" s="8">
        <v>0</v>
      </c>
      <c r="W370" s="50" t="s">
        <v>20</v>
      </c>
      <c r="X370" s="8">
        <v>11</v>
      </c>
      <c r="Y370" s="50" t="s">
        <v>42</v>
      </c>
      <c r="Z370" s="50" t="s">
        <v>1915</v>
      </c>
      <c r="AA370" s="50" t="s">
        <v>1988</v>
      </c>
      <c r="AB370" s="8">
        <v>0</v>
      </c>
      <c r="AC370" s="8">
        <v>0</v>
      </c>
      <c r="AD370" s="50" t="s">
        <v>1859</v>
      </c>
      <c r="AE370" s="8" t="s">
        <v>31</v>
      </c>
      <c r="AF370" s="8">
        <v>10</v>
      </c>
      <c r="AG370" s="3" t="s">
        <v>1987</v>
      </c>
      <c r="AH370" s="8">
        <v>103809</v>
      </c>
      <c r="AI370" s="57" t="str">
        <f t="shared" si="16"/>
        <v>BR:Turnbull,Spencer</v>
      </c>
      <c r="AJ370" s="57" t="str">
        <f t="shared" si="17"/>
        <v>BP:Turnbull,Spencer</v>
      </c>
      <c r="AK370" s="4" t="s">
        <v>5480</v>
      </c>
      <c r="AL370" s="4" t="s">
        <v>5988</v>
      </c>
    </row>
    <row r="371" spans="1:38" ht="14.45" customHeight="1" x14ac:dyDescent="0.2">
      <c r="A371" s="43" t="s">
        <v>3500</v>
      </c>
      <c r="B371" s="9" t="s">
        <v>3484</v>
      </c>
      <c r="C371" s="6" t="s">
        <v>2016</v>
      </c>
      <c r="D371" s="31" t="s">
        <v>364</v>
      </c>
      <c r="E371" s="37">
        <v>35289</v>
      </c>
      <c r="F371" s="17">
        <f t="shared" si="18"/>
        <v>24</v>
      </c>
      <c r="G371" s="17">
        <v>154</v>
      </c>
      <c r="H371" s="8">
        <v>55</v>
      </c>
      <c r="I371" s="8">
        <v>28</v>
      </c>
      <c r="J371" s="8">
        <v>7</v>
      </c>
      <c r="K371" s="8">
        <v>4.5999999999999996</v>
      </c>
      <c r="L371" s="8">
        <v>11.6</v>
      </c>
      <c r="M371" s="8">
        <v>13.2</v>
      </c>
      <c r="N371" s="8">
        <v>2.8</v>
      </c>
      <c r="O371" s="50" t="s">
        <v>242</v>
      </c>
      <c r="P371" s="8">
        <v>7</v>
      </c>
      <c r="Q371" s="8">
        <v>16</v>
      </c>
      <c r="R371" s="8">
        <v>9</v>
      </c>
      <c r="S371" s="8">
        <v>15.1</v>
      </c>
      <c r="T371" s="8">
        <v>24.1</v>
      </c>
      <c r="U371" s="8">
        <v>17.7</v>
      </c>
      <c r="V371" s="8">
        <v>0</v>
      </c>
      <c r="W371" s="50" t="s">
        <v>20</v>
      </c>
      <c r="X371" s="8">
        <v>7</v>
      </c>
      <c r="Y371" s="50" t="s">
        <v>145</v>
      </c>
      <c r="Z371" s="50" t="s">
        <v>1915</v>
      </c>
      <c r="AA371" s="50" t="s">
        <v>1871</v>
      </c>
      <c r="AB371" s="8">
        <v>0</v>
      </c>
      <c r="AC371" s="8">
        <v>8</v>
      </c>
      <c r="AD371" s="50" t="s">
        <v>1863</v>
      </c>
      <c r="AE371" s="8" t="s">
        <v>31</v>
      </c>
      <c r="AF371" s="8">
        <v>10</v>
      </c>
      <c r="AG371" s="3" t="s">
        <v>2015</v>
      </c>
      <c r="AH371" s="8">
        <v>101992</v>
      </c>
      <c r="AI371" s="57" t="str">
        <f t="shared" si="16"/>
        <v>BR:Urias,Julio*</v>
      </c>
      <c r="AJ371" s="57" t="str">
        <f t="shared" si="17"/>
        <v>BP:Urias,Julio*</v>
      </c>
      <c r="AK371" s="4" t="s">
        <v>5483</v>
      </c>
      <c r="AL371" s="4" t="s">
        <v>5688</v>
      </c>
    </row>
    <row r="372" spans="1:38" ht="14.45" customHeight="1" x14ac:dyDescent="0.2">
      <c r="A372" s="31" t="s">
        <v>3500</v>
      </c>
      <c r="B372" s="13">
        <v>268</v>
      </c>
      <c r="C372" s="6" t="s">
        <v>3114</v>
      </c>
      <c r="D372" s="31" t="s">
        <v>548</v>
      </c>
      <c r="E372" s="37">
        <v>31861</v>
      </c>
      <c r="F372" s="17">
        <f t="shared" si="18"/>
        <v>34</v>
      </c>
      <c r="G372" s="17">
        <v>11</v>
      </c>
      <c r="H372" s="8">
        <v>4</v>
      </c>
      <c r="I372" s="8">
        <v>1</v>
      </c>
      <c r="J372" s="8">
        <v>21</v>
      </c>
      <c r="K372" s="8">
        <v>37.6</v>
      </c>
      <c r="L372" s="8">
        <v>58.6</v>
      </c>
      <c r="M372" s="8">
        <v>62.3</v>
      </c>
      <c r="N372" s="8">
        <v>8.3000000000000007</v>
      </c>
      <c r="O372" s="50" t="s">
        <v>24</v>
      </c>
      <c r="P372" s="8">
        <v>0</v>
      </c>
      <c r="Q372" s="8">
        <v>15</v>
      </c>
      <c r="R372" s="8">
        <v>34</v>
      </c>
      <c r="S372" s="8">
        <v>23.4</v>
      </c>
      <c r="T372" s="8">
        <v>57.3</v>
      </c>
      <c r="U372" s="8">
        <v>23.4</v>
      </c>
      <c r="V372" s="8">
        <v>0</v>
      </c>
      <c r="W372" s="50" t="s">
        <v>20</v>
      </c>
      <c r="X372" s="8">
        <v>0</v>
      </c>
      <c r="Y372" s="50" t="s">
        <v>66</v>
      </c>
      <c r="Z372" s="50" t="s">
        <v>2255</v>
      </c>
      <c r="AA372" s="50" t="s">
        <v>2111</v>
      </c>
      <c r="AB372" s="8">
        <v>0</v>
      </c>
      <c r="AC372" s="8">
        <v>20</v>
      </c>
      <c r="AD372" s="50" t="s">
        <v>1890</v>
      </c>
      <c r="AE372" s="8" t="s">
        <v>31</v>
      </c>
      <c r="AF372" s="8">
        <v>10</v>
      </c>
      <c r="AG372" s="3" t="s">
        <v>3113</v>
      </c>
      <c r="AH372" s="8">
        <v>59239</v>
      </c>
      <c r="AI372" s="57" t="str">
        <f t="shared" si="16"/>
        <v>BR:Yates,Kirby</v>
      </c>
      <c r="AJ372" s="57" t="str">
        <f t="shared" si="17"/>
        <v>BP:Yates,Kirby</v>
      </c>
      <c r="AK372" s="4" t="s">
        <v>5532</v>
      </c>
      <c r="AL372" s="4" t="s">
        <v>6245</v>
      </c>
    </row>
    <row r="373" spans="1:38" ht="14.45" customHeight="1" x14ac:dyDescent="0.2">
      <c r="A373" s="43" t="s">
        <v>3493</v>
      </c>
      <c r="B373" s="9" t="s">
        <v>3460</v>
      </c>
      <c r="C373" s="6" t="s">
        <v>2544</v>
      </c>
      <c r="D373" s="31" t="s">
        <v>606</v>
      </c>
      <c r="E373" s="37">
        <v>34575</v>
      </c>
      <c r="F373" s="17">
        <f t="shared" si="18"/>
        <v>26</v>
      </c>
      <c r="G373" s="17">
        <v>56</v>
      </c>
      <c r="H373" s="8">
        <v>20</v>
      </c>
      <c r="I373" s="8">
        <v>32</v>
      </c>
      <c r="J373" s="8">
        <v>35</v>
      </c>
      <c r="K373" s="8">
        <v>2.2999999999999998</v>
      </c>
      <c r="L373" s="8">
        <v>37.299999999999997</v>
      </c>
      <c r="M373" s="8">
        <v>4</v>
      </c>
      <c r="N373" s="8">
        <v>0</v>
      </c>
      <c r="O373" s="50" t="s">
        <v>20</v>
      </c>
      <c r="P373" s="8">
        <v>1</v>
      </c>
      <c r="Q373" s="8">
        <v>42</v>
      </c>
      <c r="R373" s="8">
        <v>15</v>
      </c>
      <c r="S373" s="8">
        <v>13.3</v>
      </c>
      <c r="T373" s="8">
        <v>28.3</v>
      </c>
      <c r="U373" s="8">
        <v>18.5</v>
      </c>
      <c r="V373" s="8">
        <v>0</v>
      </c>
      <c r="W373" s="50" t="s">
        <v>20</v>
      </c>
      <c r="X373" s="8">
        <v>0</v>
      </c>
      <c r="Y373" s="50" t="s">
        <v>45</v>
      </c>
      <c r="Z373" s="50" t="s">
        <v>2282</v>
      </c>
      <c r="AA373" s="50" t="s">
        <v>1844</v>
      </c>
      <c r="AB373" s="8">
        <v>0</v>
      </c>
      <c r="AC373" s="8">
        <v>20</v>
      </c>
      <c r="AD373" s="50" t="s">
        <v>1855</v>
      </c>
      <c r="AE373" s="8" t="s">
        <v>31</v>
      </c>
      <c r="AF373" s="8">
        <v>10</v>
      </c>
      <c r="AG373" s="3" t="s">
        <v>2543</v>
      </c>
      <c r="AH373" s="8">
        <v>102123</v>
      </c>
      <c r="AI373" s="57" t="str">
        <f t="shared" si="16"/>
        <v>BR:Reyes,Alex</v>
      </c>
      <c r="AJ373" s="57" t="str">
        <f t="shared" si="17"/>
        <v>BP:Reyes,Alex</v>
      </c>
      <c r="AK373" s="4" t="s">
        <v>5582</v>
      </c>
      <c r="AL373" s="4" t="s">
        <v>5833</v>
      </c>
    </row>
    <row r="374" spans="1:38" ht="14.45" customHeight="1" x14ac:dyDescent="0.2">
      <c r="A374" s="31"/>
      <c r="B374" s="13" t="s">
        <v>3441</v>
      </c>
      <c r="C374" s="4" t="s">
        <v>3300</v>
      </c>
      <c r="D374" s="31" t="s">
        <v>449</v>
      </c>
      <c r="E374" s="37">
        <v>34968</v>
      </c>
      <c r="F374" s="17">
        <f t="shared" si="18"/>
        <v>25</v>
      </c>
      <c r="G374" s="17">
        <v>3</v>
      </c>
      <c r="H374" s="8">
        <v>1</v>
      </c>
      <c r="I374" s="8">
        <v>14</v>
      </c>
      <c r="J374" s="8">
        <v>22</v>
      </c>
      <c r="K374" s="8">
        <v>28.2</v>
      </c>
      <c r="L374" s="8">
        <v>50.2</v>
      </c>
      <c r="M374" s="8">
        <v>75.599999999999994</v>
      </c>
      <c r="N374" s="8">
        <v>15.8</v>
      </c>
      <c r="O374" s="50" t="s">
        <v>24</v>
      </c>
      <c r="P374" s="8">
        <v>0</v>
      </c>
      <c r="Q374" s="8">
        <v>14</v>
      </c>
      <c r="R374" s="8">
        <v>22</v>
      </c>
      <c r="S374" s="8">
        <v>28.1</v>
      </c>
      <c r="T374" s="8">
        <v>50.2</v>
      </c>
      <c r="U374" s="8">
        <v>77.3</v>
      </c>
      <c r="V374" s="8">
        <v>16.399999999999999</v>
      </c>
      <c r="W374" s="50" t="s">
        <v>24</v>
      </c>
      <c r="X374" s="8">
        <v>0</v>
      </c>
      <c r="Y374" s="50" t="s">
        <v>66</v>
      </c>
      <c r="Z374" s="50" t="s">
        <v>2204</v>
      </c>
      <c r="AA374" s="50" t="s">
        <v>1844</v>
      </c>
      <c r="AB374" s="8">
        <v>0</v>
      </c>
      <c r="AC374" s="8">
        <v>0</v>
      </c>
      <c r="AD374" s="50" t="s">
        <v>1855</v>
      </c>
      <c r="AE374" s="8" t="s">
        <v>31</v>
      </c>
      <c r="AF374" s="8">
        <v>10</v>
      </c>
      <c r="AG374" s="3" t="s">
        <v>3299</v>
      </c>
      <c r="AH374" s="8">
        <v>104651</v>
      </c>
      <c r="AI374" s="57" t="str">
        <f t="shared" si="16"/>
        <v>BR:Abreu,Albert</v>
      </c>
      <c r="AJ374" s="57" t="str">
        <f t="shared" si="17"/>
        <v>BP:Abreu,Albert</v>
      </c>
      <c r="AK374" s="4" t="s">
        <v>4903</v>
      </c>
      <c r="AL374" s="4" t="s">
        <v>5741</v>
      </c>
    </row>
    <row r="375" spans="1:38" ht="14.45" customHeight="1" x14ac:dyDescent="0.2">
      <c r="A375" s="31"/>
      <c r="B375" s="8"/>
      <c r="C375" s="6" t="s">
        <v>2782</v>
      </c>
      <c r="D375" s="31" t="s">
        <v>186</v>
      </c>
      <c r="E375" s="37">
        <v>33454</v>
      </c>
      <c r="F375" s="17">
        <f t="shared" si="18"/>
        <v>29</v>
      </c>
      <c r="G375" s="17">
        <v>39</v>
      </c>
      <c r="H375" s="8">
        <v>14</v>
      </c>
      <c r="I375" s="8">
        <v>53</v>
      </c>
      <c r="J375" s="8">
        <v>15</v>
      </c>
      <c r="K375" s="8">
        <v>5.8</v>
      </c>
      <c r="L375" s="8">
        <v>20.8</v>
      </c>
      <c r="M375" s="8">
        <v>14.9</v>
      </c>
      <c r="N375" s="8">
        <v>1.8</v>
      </c>
      <c r="O375" s="50" t="s">
        <v>76</v>
      </c>
      <c r="P375" s="8">
        <v>0</v>
      </c>
      <c r="Q375" s="8">
        <v>41</v>
      </c>
      <c r="R375" s="8">
        <v>26</v>
      </c>
      <c r="S375" s="8">
        <v>4.3</v>
      </c>
      <c r="T375" s="8">
        <v>30.3</v>
      </c>
      <c r="U375" s="8">
        <v>15.4</v>
      </c>
      <c r="V375" s="8">
        <v>2.6</v>
      </c>
      <c r="W375" s="50" t="s">
        <v>52</v>
      </c>
      <c r="X375" s="8">
        <v>0</v>
      </c>
      <c r="Y375" s="50" t="s">
        <v>245</v>
      </c>
      <c r="Z375" s="50" t="s">
        <v>2204</v>
      </c>
      <c r="AA375" s="50" t="s">
        <v>2111</v>
      </c>
      <c r="AB375" s="8">
        <v>0</v>
      </c>
      <c r="AC375" s="8">
        <v>0</v>
      </c>
      <c r="AD375" s="50" t="s">
        <v>1855</v>
      </c>
      <c r="AE375" s="8" t="s">
        <v>31</v>
      </c>
      <c r="AF375" s="8">
        <v>10</v>
      </c>
      <c r="AG375" s="3" t="s">
        <v>2781</v>
      </c>
      <c r="AH375" s="8">
        <v>68490</v>
      </c>
      <c r="AI375" s="57" t="str">
        <f t="shared" si="16"/>
        <v>BR:Adam,Jason</v>
      </c>
      <c r="AJ375" s="57" t="str">
        <f t="shared" si="17"/>
        <v>BP:Adam,Jason</v>
      </c>
      <c r="AK375" s="4" t="s">
        <v>4905</v>
      </c>
      <c r="AL375" s="4" t="s">
        <v>6058</v>
      </c>
    </row>
    <row r="376" spans="1:38" ht="14.45" customHeight="1" x14ac:dyDescent="0.2">
      <c r="A376" s="31"/>
      <c r="B376" s="13" t="s">
        <v>3441</v>
      </c>
      <c r="C376" s="6" t="s">
        <v>4891</v>
      </c>
      <c r="D376" s="31" t="s">
        <v>548</v>
      </c>
      <c r="E376" s="37">
        <v>33363</v>
      </c>
      <c r="F376" s="17">
        <f t="shared" si="18"/>
        <v>30</v>
      </c>
      <c r="G376" s="17">
        <v>11</v>
      </c>
      <c r="H376" s="8">
        <v>4</v>
      </c>
      <c r="I376" s="8">
        <v>19</v>
      </c>
      <c r="J376" s="8">
        <v>33</v>
      </c>
      <c r="K376" s="8">
        <v>14.8</v>
      </c>
      <c r="L376" s="8">
        <v>47.8</v>
      </c>
      <c r="M376" s="8">
        <v>58.9</v>
      </c>
      <c r="N376" s="8">
        <v>14.7</v>
      </c>
      <c r="O376" s="50" t="s">
        <v>25</v>
      </c>
      <c r="P376" s="8">
        <v>0</v>
      </c>
      <c r="Q376" s="8">
        <v>58</v>
      </c>
      <c r="R376" s="8">
        <v>9</v>
      </c>
      <c r="S376" s="8">
        <v>4.9000000000000004</v>
      </c>
      <c r="T376" s="8">
        <v>13.9</v>
      </c>
      <c r="U376" s="8">
        <v>15.1</v>
      </c>
      <c r="V376" s="8">
        <v>3.4</v>
      </c>
      <c r="W376" s="50" t="s">
        <v>52</v>
      </c>
      <c r="X376" s="8">
        <v>0</v>
      </c>
      <c r="Y376" s="50" t="s">
        <v>66</v>
      </c>
      <c r="Z376" s="50" t="s">
        <v>2204</v>
      </c>
      <c r="AA376" s="50" t="s">
        <v>1844</v>
      </c>
      <c r="AB376" s="8">
        <v>0</v>
      </c>
      <c r="AC376" s="8">
        <v>20</v>
      </c>
      <c r="AD376" s="50" t="s">
        <v>1855</v>
      </c>
      <c r="AE376" s="8" t="s">
        <v>31</v>
      </c>
      <c r="AF376" s="8">
        <v>10</v>
      </c>
      <c r="AG376" s="3" t="s">
        <v>3115</v>
      </c>
      <c r="AH376" s="8">
        <v>100392</v>
      </c>
      <c r="AI376" s="57" t="str">
        <f t="shared" si="16"/>
        <v>BR:Adams,Austin L.</v>
      </c>
      <c r="AJ376" s="57" t="str">
        <f t="shared" si="17"/>
        <v>BP:Adams,Austin L.</v>
      </c>
      <c r="AK376" s="4" t="s">
        <v>5538</v>
      </c>
      <c r="AL376" s="4" t="s">
        <v>6072</v>
      </c>
    </row>
    <row r="377" spans="1:38" ht="14.45" customHeight="1" x14ac:dyDescent="0.2">
      <c r="A377" s="31"/>
      <c r="B377" s="8"/>
      <c r="C377" s="6" t="s">
        <v>2927</v>
      </c>
      <c r="D377" s="31" t="s">
        <v>329</v>
      </c>
      <c r="E377" s="37">
        <v>34556</v>
      </c>
      <c r="F377" s="17">
        <f t="shared" si="18"/>
        <v>26</v>
      </c>
      <c r="G377" s="17">
        <v>25</v>
      </c>
      <c r="H377" s="8">
        <v>9</v>
      </c>
      <c r="I377" s="8">
        <v>5</v>
      </c>
      <c r="J377" s="8">
        <v>0</v>
      </c>
      <c r="K377" s="8">
        <v>43.2</v>
      </c>
      <c r="L377" s="8">
        <v>43.2</v>
      </c>
      <c r="M377" s="8">
        <v>59.2</v>
      </c>
      <c r="N377" s="8">
        <v>0</v>
      </c>
      <c r="O377" s="50" t="s">
        <v>20</v>
      </c>
      <c r="P377" s="8">
        <v>0</v>
      </c>
      <c r="Q377" s="8">
        <v>0</v>
      </c>
      <c r="R377" s="8">
        <v>0</v>
      </c>
      <c r="S377" s="8">
        <v>51.5</v>
      </c>
      <c r="T377" s="8">
        <v>51.5</v>
      </c>
      <c r="U377" s="8">
        <v>89.5</v>
      </c>
      <c r="V377" s="8">
        <v>3.6</v>
      </c>
      <c r="W377" s="50" t="s">
        <v>113</v>
      </c>
      <c r="X377" s="8">
        <v>0</v>
      </c>
      <c r="Y377" s="50" t="s">
        <v>245</v>
      </c>
      <c r="Z377" s="50" t="s">
        <v>2231</v>
      </c>
      <c r="AA377" s="50" t="s">
        <v>1844</v>
      </c>
      <c r="AB377" s="8">
        <v>0</v>
      </c>
      <c r="AC377" s="8">
        <v>20</v>
      </c>
      <c r="AD377" s="50" t="s">
        <v>1855</v>
      </c>
      <c r="AE377" s="8" t="s">
        <v>31</v>
      </c>
      <c r="AF377" s="8">
        <v>10</v>
      </c>
      <c r="AG377" s="3" t="s">
        <v>2926</v>
      </c>
      <c r="AH377" s="8">
        <v>105455</v>
      </c>
      <c r="AI377" s="57" t="str">
        <f t="shared" si="16"/>
        <v>BR:Adams,Chance</v>
      </c>
      <c r="AJ377" s="57" t="str">
        <f t="shared" si="17"/>
        <v>BP:Adams,Chance</v>
      </c>
      <c r="AK377" s="4" t="s">
        <v>4906</v>
      </c>
      <c r="AL377" s="4" t="s">
        <v>5835</v>
      </c>
    </row>
    <row r="378" spans="1:38" ht="14.45" customHeight="1" x14ac:dyDescent="0.2">
      <c r="A378" s="31"/>
      <c r="B378" s="8"/>
      <c r="C378" s="6" t="s">
        <v>2385</v>
      </c>
      <c r="D378" s="31" t="s">
        <v>432</v>
      </c>
      <c r="E378" s="37">
        <v>34908</v>
      </c>
      <c r="F378" s="17">
        <f t="shared" si="18"/>
        <v>25</v>
      </c>
      <c r="G378" s="17">
        <v>67</v>
      </c>
      <c r="H378" s="8">
        <v>24</v>
      </c>
      <c r="I378" s="8">
        <v>22</v>
      </c>
      <c r="J378" s="8">
        <v>17</v>
      </c>
      <c r="K378" s="8">
        <v>23.3</v>
      </c>
      <c r="L378" s="8">
        <v>40.299999999999997</v>
      </c>
      <c r="M378" s="8">
        <v>45.6</v>
      </c>
      <c r="N378" s="8">
        <v>5</v>
      </c>
      <c r="O378" s="50" t="s">
        <v>24</v>
      </c>
      <c r="P378" s="8">
        <v>2</v>
      </c>
      <c r="Q378" s="8">
        <v>41</v>
      </c>
      <c r="R378" s="8">
        <v>4</v>
      </c>
      <c r="S378" s="8">
        <v>10.1</v>
      </c>
      <c r="T378" s="8">
        <v>14.1</v>
      </c>
      <c r="U378" s="8">
        <v>10.1</v>
      </c>
      <c r="V378" s="8">
        <v>0</v>
      </c>
      <c r="W378" s="50" t="s">
        <v>20</v>
      </c>
      <c r="X378" s="8">
        <v>8</v>
      </c>
      <c r="Y378" s="50" t="s">
        <v>66</v>
      </c>
      <c r="Z378" s="50" t="s">
        <v>2231</v>
      </c>
      <c r="AA378" s="50" t="s">
        <v>1871</v>
      </c>
      <c r="AB378" s="8">
        <v>0</v>
      </c>
      <c r="AC378" s="8">
        <v>10</v>
      </c>
      <c r="AD378" s="50" t="s">
        <v>1855</v>
      </c>
      <c r="AE378" s="8" t="s">
        <v>31</v>
      </c>
      <c r="AF378" s="8">
        <v>10</v>
      </c>
      <c r="AG378" s="3" t="s">
        <v>2384</v>
      </c>
      <c r="AH378" s="8">
        <v>105466</v>
      </c>
      <c r="AI378" s="57" t="str">
        <f t="shared" si="16"/>
        <v>BR:Alcala,Jorge</v>
      </c>
      <c r="AJ378" s="57" t="str">
        <f t="shared" si="17"/>
        <v>BP:Alcala,Jorge</v>
      </c>
      <c r="AK378" s="4" t="s">
        <v>4908</v>
      </c>
      <c r="AL378" s="4" t="s">
        <v>5757</v>
      </c>
    </row>
    <row r="379" spans="1:38" ht="14.45" customHeight="1" x14ac:dyDescent="0.2">
      <c r="A379" s="31"/>
      <c r="B379" s="8"/>
      <c r="C379" s="6" t="s">
        <v>2842</v>
      </c>
      <c r="D379" s="31" t="s">
        <v>364</v>
      </c>
      <c r="E379" s="37">
        <v>32699</v>
      </c>
      <c r="F379" s="17">
        <f t="shared" si="18"/>
        <v>31</v>
      </c>
      <c r="G379" s="17">
        <v>34</v>
      </c>
      <c r="H379" s="8">
        <v>12</v>
      </c>
      <c r="I379" s="8">
        <v>25</v>
      </c>
      <c r="J379" s="8">
        <v>22</v>
      </c>
      <c r="K379" s="8">
        <v>4.5999999999999996</v>
      </c>
      <c r="L379" s="8">
        <v>26.5</v>
      </c>
      <c r="M379" s="8">
        <v>15.9</v>
      </c>
      <c r="N379" s="8">
        <v>3.8</v>
      </c>
      <c r="O379" s="50" t="s">
        <v>117</v>
      </c>
      <c r="P379" s="8">
        <v>12</v>
      </c>
      <c r="Q379" s="8">
        <v>6</v>
      </c>
      <c r="R379" s="8">
        <v>28</v>
      </c>
      <c r="S379" s="8">
        <v>9.3000000000000007</v>
      </c>
      <c r="T379" s="8">
        <v>37.299999999999997</v>
      </c>
      <c r="U379" s="8">
        <v>16.5</v>
      </c>
      <c r="V379" s="8">
        <v>2.4</v>
      </c>
      <c r="W379" s="50" t="s">
        <v>61</v>
      </c>
      <c r="X379" s="8">
        <v>12</v>
      </c>
      <c r="Y379" s="50" t="s">
        <v>66</v>
      </c>
      <c r="Z379" s="50" t="s">
        <v>2204</v>
      </c>
      <c r="AA379" s="50" t="s">
        <v>1864</v>
      </c>
      <c r="AB379" s="8">
        <v>0</v>
      </c>
      <c r="AC379" s="8">
        <v>0</v>
      </c>
      <c r="AD379" s="50" t="s">
        <v>1890</v>
      </c>
      <c r="AE379" s="8" t="s">
        <v>31</v>
      </c>
      <c r="AF379" s="8">
        <v>10</v>
      </c>
      <c r="AG379" s="3" t="s">
        <v>2841</v>
      </c>
      <c r="AH379" s="8">
        <v>65851</v>
      </c>
      <c r="AI379" s="57" t="str">
        <f t="shared" si="16"/>
        <v>BR:Alexander,Scott*</v>
      </c>
      <c r="AJ379" s="57" t="str">
        <f t="shared" si="17"/>
        <v>BP:Alexander,Scott*</v>
      </c>
      <c r="AK379" s="4" t="s">
        <v>5539</v>
      </c>
      <c r="AL379" s="4" t="s">
        <v>6165</v>
      </c>
    </row>
    <row r="380" spans="1:38" ht="14.45" customHeight="1" x14ac:dyDescent="0.2">
      <c r="A380" s="31"/>
      <c r="B380" s="8"/>
      <c r="C380" s="6" t="s">
        <v>2883</v>
      </c>
      <c r="D380" s="31" t="s">
        <v>238</v>
      </c>
      <c r="E380" s="37">
        <v>35573</v>
      </c>
      <c r="F380" s="17">
        <f t="shared" si="18"/>
        <v>24</v>
      </c>
      <c r="G380" s="17">
        <v>31</v>
      </c>
      <c r="H380" s="8">
        <v>11</v>
      </c>
      <c r="I380" s="8">
        <v>16</v>
      </c>
      <c r="J380" s="8">
        <v>11</v>
      </c>
      <c r="K380" s="8">
        <v>5.2</v>
      </c>
      <c r="L380" s="8">
        <v>16.100000000000001</v>
      </c>
      <c r="M380" s="8">
        <v>5.2</v>
      </c>
      <c r="N380" s="8">
        <v>0</v>
      </c>
      <c r="O380" s="50" t="s">
        <v>20</v>
      </c>
      <c r="P380" s="8">
        <v>12</v>
      </c>
      <c r="Q380" s="8">
        <v>4</v>
      </c>
      <c r="R380" s="8">
        <v>25</v>
      </c>
      <c r="S380" s="8">
        <v>28.3</v>
      </c>
      <c r="T380" s="8">
        <v>53.3</v>
      </c>
      <c r="U380" s="8">
        <v>42.8</v>
      </c>
      <c r="V380" s="8">
        <v>0.8</v>
      </c>
      <c r="W380" s="50" t="s">
        <v>38</v>
      </c>
      <c r="X380" s="8">
        <v>11</v>
      </c>
      <c r="Y380" s="50" t="s">
        <v>145</v>
      </c>
      <c r="Z380" s="50" t="s">
        <v>2295</v>
      </c>
      <c r="AA380" s="50" t="s">
        <v>1844</v>
      </c>
      <c r="AB380" s="8">
        <v>0</v>
      </c>
      <c r="AC380" s="8">
        <v>19</v>
      </c>
      <c r="AD380" s="50" t="s">
        <v>1855</v>
      </c>
      <c r="AE380" s="8" t="s">
        <v>31</v>
      </c>
      <c r="AF380" s="8">
        <v>10</v>
      </c>
      <c r="AG380" s="3" t="s">
        <v>2882</v>
      </c>
      <c r="AH380" s="8">
        <v>105477</v>
      </c>
      <c r="AI380" s="57" t="str">
        <f t="shared" si="16"/>
        <v>BR:Allen,Logan*</v>
      </c>
      <c r="AJ380" s="57" t="str">
        <f t="shared" si="17"/>
        <v>BP:Allen,Logan*</v>
      </c>
      <c r="AK380" s="4" t="s">
        <v>4912</v>
      </c>
      <c r="AL380" s="4" t="s">
        <v>5656</v>
      </c>
    </row>
    <row r="381" spans="1:38" ht="14.45" customHeight="1" x14ac:dyDescent="0.2">
      <c r="A381" s="31"/>
      <c r="B381" s="8"/>
      <c r="C381" s="6" t="s">
        <v>2552</v>
      </c>
      <c r="D381" s="31" t="s">
        <v>548</v>
      </c>
      <c r="E381" s="37">
        <v>33855</v>
      </c>
      <c r="F381" s="17">
        <f t="shared" si="18"/>
        <v>28</v>
      </c>
      <c r="G381" s="17">
        <v>56</v>
      </c>
      <c r="H381" s="8">
        <v>20</v>
      </c>
      <c r="I381" s="8">
        <v>21</v>
      </c>
      <c r="J381" s="8">
        <v>33</v>
      </c>
      <c r="K381" s="8">
        <v>5.7</v>
      </c>
      <c r="L381" s="8">
        <v>38.700000000000003</v>
      </c>
      <c r="M381" s="8">
        <v>16.399999999999999</v>
      </c>
      <c r="N381" s="8">
        <v>2.6</v>
      </c>
      <c r="O381" s="50" t="s">
        <v>52</v>
      </c>
      <c r="P381" s="8">
        <v>12</v>
      </c>
      <c r="Q381" s="8">
        <v>38</v>
      </c>
      <c r="R381" s="8">
        <v>14</v>
      </c>
      <c r="S381" s="8">
        <v>16.899999999999999</v>
      </c>
      <c r="T381" s="8">
        <v>30.9</v>
      </c>
      <c r="U381" s="8">
        <v>37</v>
      </c>
      <c r="V381" s="8">
        <v>1.8</v>
      </c>
      <c r="W381" s="50" t="s">
        <v>76</v>
      </c>
      <c r="X381" s="8">
        <v>5</v>
      </c>
      <c r="Y381" s="50" t="s">
        <v>245</v>
      </c>
      <c r="Z381" s="50" t="s">
        <v>2214</v>
      </c>
      <c r="AA381" s="50" t="s">
        <v>1844</v>
      </c>
      <c r="AB381" s="8">
        <v>0</v>
      </c>
      <c r="AC381" s="8">
        <v>20</v>
      </c>
      <c r="AD381" s="50" t="s">
        <v>1855</v>
      </c>
      <c r="AE381" s="8" t="s">
        <v>31</v>
      </c>
      <c r="AF381" s="8">
        <v>10</v>
      </c>
      <c r="AG381" s="3" t="s">
        <v>2551</v>
      </c>
      <c r="AH381" s="8">
        <v>104719</v>
      </c>
      <c r="AI381" s="57" t="str">
        <f t="shared" si="16"/>
        <v>BR:Altavilla,Dan</v>
      </c>
      <c r="AJ381" s="57" t="str">
        <f t="shared" si="17"/>
        <v>BP:Altavilla,Dan</v>
      </c>
      <c r="AK381" s="4" t="s">
        <v>4914</v>
      </c>
      <c r="AL381" s="4" t="s">
        <v>5992</v>
      </c>
    </row>
    <row r="382" spans="1:38" ht="14.45" customHeight="1" x14ac:dyDescent="0.2">
      <c r="A382" s="31"/>
      <c r="B382" s="8"/>
      <c r="C382" s="6" t="s">
        <v>2921</v>
      </c>
      <c r="D382" s="31" t="s">
        <v>625</v>
      </c>
      <c r="E382" s="37">
        <v>34840</v>
      </c>
      <c r="F382" s="17">
        <f t="shared" si="18"/>
        <v>26</v>
      </c>
      <c r="G382" s="17">
        <v>25</v>
      </c>
      <c r="H382" s="8">
        <v>9</v>
      </c>
      <c r="I382" s="8">
        <v>66</v>
      </c>
      <c r="J382" s="8">
        <v>12</v>
      </c>
      <c r="K382" s="8">
        <v>0</v>
      </c>
      <c r="L382" s="8">
        <v>12</v>
      </c>
      <c r="M382" s="8">
        <v>0</v>
      </c>
      <c r="N382" s="8">
        <v>0</v>
      </c>
      <c r="O382" s="50" t="s">
        <v>230</v>
      </c>
      <c r="P382" s="8">
        <v>0</v>
      </c>
      <c r="Q382" s="8">
        <v>9</v>
      </c>
      <c r="R382" s="8">
        <v>25</v>
      </c>
      <c r="S382" s="8">
        <v>26.8</v>
      </c>
      <c r="T382" s="8">
        <v>51.8</v>
      </c>
      <c r="U382" s="8">
        <v>53.1</v>
      </c>
      <c r="V382" s="8">
        <v>6</v>
      </c>
      <c r="W382" s="50" t="s">
        <v>24</v>
      </c>
      <c r="X382" s="8">
        <v>3</v>
      </c>
      <c r="Y382" s="50" t="s">
        <v>145</v>
      </c>
      <c r="Z382" s="50" t="s">
        <v>2204</v>
      </c>
      <c r="AA382" s="50" t="s">
        <v>1844</v>
      </c>
      <c r="AB382" s="8">
        <v>0</v>
      </c>
      <c r="AC382" s="8">
        <v>20</v>
      </c>
      <c r="AD382" s="50" t="s">
        <v>1890</v>
      </c>
      <c r="AE382" s="8" t="s">
        <v>31</v>
      </c>
      <c r="AF382" s="8">
        <v>10</v>
      </c>
      <c r="AG382" s="3" t="s">
        <v>2920</v>
      </c>
      <c r="AH382" s="8">
        <v>100568</v>
      </c>
      <c r="AI382" s="57" t="str">
        <f t="shared" si="16"/>
        <v>BR:Alvarado,Jose*</v>
      </c>
      <c r="AJ382" s="57" t="str">
        <f t="shared" si="17"/>
        <v>BP:Alvarado,Jose*</v>
      </c>
      <c r="AK382" s="4" t="s">
        <v>5592</v>
      </c>
      <c r="AL382" s="4" t="s">
        <v>5774</v>
      </c>
    </row>
    <row r="383" spans="1:38" ht="14.45" customHeight="1" x14ac:dyDescent="0.2">
      <c r="A383" s="31"/>
      <c r="B383" s="13" t="s">
        <v>3441</v>
      </c>
      <c r="C383" s="6" t="s">
        <v>3027</v>
      </c>
      <c r="D383" s="31" t="s">
        <v>508</v>
      </c>
      <c r="E383" s="37">
        <v>32634</v>
      </c>
      <c r="F383" s="17">
        <f t="shared" si="18"/>
        <v>32</v>
      </c>
      <c r="G383" s="17">
        <v>17</v>
      </c>
      <c r="H383" s="8">
        <v>6</v>
      </c>
      <c r="I383" s="8">
        <v>27</v>
      </c>
      <c r="J383" s="8">
        <v>12</v>
      </c>
      <c r="K383" s="8">
        <v>28.3</v>
      </c>
      <c r="L383" s="8">
        <v>40.299999999999997</v>
      </c>
      <c r="M383" s="8">
        <v>44.5</v>
      </c>
      <c r="N383" s="8">
        <v>0</v>
      </c>
      <c r="O383" s="50" t="s">
        <v>20</v>
      </c>
      <c r="P383" s="8">
        <v>0</v>
      </c>
      <c r="Q383" s="8">
        <v>19</v>
      </c>
      <c r="R383" s="8">
        <v>17</v>
      </c>
      <c r="S383" s="8">
        <v>19.2</v>
      </c>
      <c r="T383" s="8">
        <v>36.200000000000003</v>
      </c>
      <c r="U383" s="8">
        <v>26.4</v>
      </c>
      <c r="V383" s="8">
        <v>0</v>
      </c>
      <c r="W383" s="50" t="s">
        <v>20</v>
      </c>
      <c r="X383" s="8">
        <v>0</v>
      </c>
      <c r="Y383" s="50" t="s">
        <v>66</v>
      </c>
      <c r="Z383" s="50" t="s">
        <v>2204</v>
      </c>
      <c r="AA383" s="50" t="s">
        <v>1864</v>
      </c>
      <c r="AB383" s="8">
        <v>0</v>
      </c>
      <c r="AC383" s="8">
        <v>0</v>
      </c>
      <c r="AD383" s="50" t="s">
        <v>1890</v>
      </c>
      <c r="AE383" s="8" t="s">
        <v>31</v>
      </c>
      <c r="AF383" s="8">
        <v>10</v>
      </c>
      <c r="AG383" s="3" t="s">
        <v>3026</v>
      </c>
      <c r="AH383" s="8">
        <v>50878</v>
      </c>
      <c r="AI383" s="57" t="str">
        <f t="shared" si="16"/>
        <v>BR:Alvarez,Jose*</v>
      </c>
      <c r="AJ383" s="57" t="str">
        <f t="shared" si="17"/>
        <v>BP:Alvarez,Jose*</v>
      </c>
      <c r="AK383" s="4" t="s">
        <v>5540</v>
      </c>
      <c r="AL383" s="4" t="s">
        <v>6171</v>
      </c>
    </row>
    <row r="384" spans="1:38" ht="14.45" customHeight="1" x14ac:dyDescent="0.2">
      <c r="A384" s="31"/>
      <c r="B384" s="8"/>
      <c r="C384" s="6" t="s">
        <v>2160</v>
      </c>
      <c r="D384" s="31" t="s">
        <v>668</v>
      </c>
      <c r="E384" s="37">
        <v>32111</v>
      </c>
      <c r="F384" s="17">
        <f t="shared" si="18"/>
        <v>33</v>
      </c>
      <c r="G384" s="17">
        <v>95</v>
      </c>
      <c r="H384" s="8">
        <v>34</v>
      </c>
      <c r="I384" s="8">
        <v>25</v>
      </c>
      <c r="J384" s="8">
        <v>1</v>
      </c>
      <c r="K384" s="8">
        <v>28.1</v>
      </c>
      <c r="L384" s="8">
        <v>29.1</v>
      </c>
      <c r="M384" s="8">
        <v>68.900000000000006</v>
      </c>
      <c r="N384" s="8">
        <v>9.9</v>
      </c>
      <c r="O384" s="50" t="s">
        <v>24</v>
      </c>
      <c r="P384" s="8">
        <v>5</v>
      </c>
      <c r="Q384" s="8">
        <v>28</v>
      </c>
      <c r="R384" s="8">
        <v>7</v>
      </c>
      <c r="S384" s="8">
        <v>21.5</v>
      </c>
      <c r="T384" s="8">
        <v>28.5</v>
      </c>
      <c r="U384" s="8">
        <v>55.4</v>
      </c>
      <c r="V384" s="8">
        <v>7.8</v>
      </c>
      <c r="W384" s="50" t="s">
        <v>24</v>
      </c>
      <c r="X384" s="8">
        <v>3</v>
      </c>
      <c r="Y384" s="50" t="s">
        <v>66</v>
      </c>
      <c r="Z384" s="50" t="s">
        <v>2040</v>
      </c>
      <c r="AA384" s="50" t="s">
        <v>1871</v>
      </c>
      <c r="AB384" s="8">
        <v>0</v>
      </c>
      <c r="AC384" s="8">
        <v>5</v>
      </c>
      <c r="AD384" s="50" t="s">
        <v>1855</v>
      </c>
      <c r="AE384" s="8" t="s">
        <v>31</v>
      </c>
      <c r="AF384" s="8">
        <v>14</v>
      </c>
      <c r="AG384" s="3" t="s">
        <v>2159</v>
      </c>
      <c r="AH384" s="8">
        <v>59304</v>
      </c>
      <c r="AI384" s="57" t="str">
        <f t="shared" si="16"/>
        <v>BR:Anderson,Chase</v>
      </c>
      <c r="AJ384" s="57" t="str">
        <f t="shared" si="17"/>
        <v>BP:Anderson,Chase</v>
      </c>
      <c r="AK384" s="4" t="s">
        <v>4916</v>
      </c>
      <c r="AL384" s="4" t="s">
        <v>6226</v>
      </c>
    </row>
    <row r="385" spans="1:38" ht="14.45" customHeight="1" x14ac:dyDescent="0.2">
      <c r="A385" s="31"/>
      <c r="B385" s="13" t="s">
        <v>3441</v>
      </c>
      <c r="C385" s="6" t="s">
        <v>3326</v>
      </c>
      <c r="D385" s="31" t="s">
        <v>158</v>
      </c>
      <c r="E385" s="37">
        <v>34415</v>
      </c>
      <c r="F385" s="17">
        <f t="shared" si="18"/>
        <v>27</v>
      </c>
      <c r="G385" s="17">
        <v>3</v>
      </c>
      <c r="H385" s="8">
        <v>1</v>
      </c>
      <c r="I385" s="8">
        <v>16</v>
      </c>
      <c r="J385" s="8">
        <v>27</v>
      </c>
      <c r="K385" s="8">
        <v>25.5</v>
      </c>
      <c r="L385" s="8">
        <v>52.5</v>
      </c>
      <c r="M385" s="8">
        <v>101.3</v>
      </c>
      <c r="N385" s="8">
        <v>25.3</v>
      </c>
      <c r="O385" s="50" t="s">
        <v>25</v>
      </c>
      <c r="P385" s="8">
        <v>0</v>
      </c>
      <c r="Q385" s="8">
        <v>0</v>
      </c>
      <c r="R385" s="8">
        <v>27</v>
      </c>
      <c r="S385" s="8">
        <v>41.8</v>
      </c>
      <c r="T385" s="8">
        <v>68.8</v>
      </c>
      <c r="U385" s="8">
        <v>166.4</v>
      </c>
      <c r="V385" s="8">
        <v>41.5</v>
      </c>
      <c r="W385" s="50" t="s">
        <v>25</v>
      </c>
      <c r="X385" s="8">
        <v>0</v>
      </c>
      <c r="Y385" s="50" t="s">
        <v>66</v>
      </c>
      <c r="Z385" s="50" t="s">
        <v>2204</v>
      </c>
      <c r="AA385" s="50" t="s">
        <v>1871</v>
      </c>
      <c r="AB385" s="8">
        <v>0</v>
      </c>
      <c r="AC385" s="8">
        <v>20</v>
      </c>
      <c r="AD385" s="50" t="s">
        <v>1855</v>
      </c>
      <c r="AE385" s="8" t="s">
        <v>31</v>
      </c>
      <c r="AF385" s="8">
        <v>10</v>
      </c>
      <c r="AG385" s="3" t="s">
        <v>3325</v>
      </c>
      <c r="AH385" s="8">
        <v>101448</v>
      </c>
      <c r="AI385" s="57" t="str">
        <f t="shared" si="16"/>
        <v>BR:Anderson,Drew</v>
      </c>
      <c r="AJ385" s="57" t="str">
        <f t="shared" si="17"/>
        <v>BP:Anderson,Drew</v>
      </c>
      <c r="AK385" s="4" t="s">
        <v>5541</v>
      </c>
      <c r="AL385" s="4" t="s">
        <v>5867</v>
      </c>
    </row>
    <row r="386" spans="1:38" ht="14.45" customHeight="1" x14ac:dyDescent="0.2">
      <c r="A386" s="31"/>
      <c r="B386" s="8"/>
      <c r="C386" s="6" t="s">
        <v>2746</v>
      </c>
      <c r="D386" s="31" t="s">
        <v>587</v>
      </c>
      <c r="E386" s="37">
        <v>34636</v>
      </c>
      <c r="F386" s="17">
        <f t="shared" si="18"/>
        <v>26</v>
      </c>
      <c r="G386" s="17">
        <v>42</v>
      </c>
      <c r="H386" s="8">
        <v>15</v>
      </c>
      <c r="I386" s="8">
        <v>48</v>
      </c>
      <c r="J386" s="8">
        <v>19</v>
      </c>
      <c r="K386" s="8">
        <v>3</v>
      </c>
      <c r="L386" s="8">
        <v>22</v>
      </c>
      <c r="M386" s="8">
        <v>12</v>
      </c>
      <c r="N386" s="8">
        <v>3</v>
      </c>
      <c r="O386" s="50" t="s">
        <v>242</v>
      </c>
      <c r="P386" s="8">
        <v>3</v>
      </c>
      <c r="Q386" s="8">
        <v>26</v>
      </c>
      <c r="R386" s="8">
        <v>34</v>
      </c>
      <c r="S386" s="8">
        <v>3.4</v>
      </c>
      <c r="T386" s="8">
        <v>37.4</v>
      </c>
      <c r="U386" s="8">
        <v>13.6</v>
      </c>
      <c r="V386" s="8">
        <v>3.4</v>
      </c>
      <c r="W386" s="50" t="s">
        <v>73</v>
      </c>
      <c r="X386" s="8">
        <v>8</v>
      </c>
      <c r="Y386" s="50" t="s">
        <v>66</v>
      </c>
      <c r="Z386" s="50" t="s">
        <v>2204</v>
      </c>
      <c r="AA386" s="50" t="s">
        <v>1871</v>
      </c>
      <c r="AB386" s="8">
        <v>0</v>
      </c>
      <c r="AC386" s="8">
        <v>20</v>
      </c>
      <c r="AD386" s="50" t="s">
        <v>1848</v>
      </c>
      <c r="AE386" s="8" t="s">
        <v>31</v>
      </c>
      <c r="AF386" s="8">
        <v>10</v>
      </c>
      <c r="AG386" s="3" t="s">
        <v>2745</v>
      </c>
      <c r="AH386" s="8">
        <v>109159</v>
      </c>
      <c r="AI386" s="57" t="str">
        <f t="shared" ref="AI386:AI449" si="19">HYPERLINK(AK386,_xlfn.CONCAT("BR:",C386))</f>
        <v>BR:Anderson,Shaun</v>
      </c>
      <c r="AJ386" s="57" t="str">
        <f t="shared" ref="AJ386:AJ449" si="20">HYPERLINK(AL386,_xlfn.CONCAT("BP:",C386))</f>
        <v>BP:Anderson,Shaun</v>
      </c>
      <c r="AK386" s="4" t="s">
        <v>4919</v>
      </c>
      <c r="AL386" s="4" t="s">
        <v>5816</v>
      </c>
    </row>
    <row r="387" spans="1:38" ht="14.45" customHeight="1" x14ac:dyDescent="0.2">
      <c r="A387" s="31"/>
      <c r="B387" s="8"/>
      <c r="C387" s="6" t="s">
        <v>2955</v>
      </c>
      <c r="D387" s="31" t="s">
        <v>449</v>
      </c>
      <c r="E387" s="37">
        <v>32708</v>
      </c>
      <c r="F387" s="17">
        <f t="shared" si="18"/>
        <v>31</v>
      </c>
      <c r="G387" s="17">
        <v>22</v>
      </c>
      <c r="H387" s="8">
        <v>8</v>
      </c>
      <c r="I387" s="8">
        <v>55</v>
      </c>
      <c r="J387" s="8">
        <v>1</v>
      </c>
      <c r="K387" s="8">
        <v>3.8</v>
      </c>
      <c r="L387" s="8">
        <v>4.8</v>
      </c>
      <c r="M387" s="8">
        <v>9.1999999999999993</v>
      </c>
      <c r="N387" s="8">
        <v>1.8</v>
      </c>
      <c r="O387" s="50" t="s">
        <v>61</v>
      </c>
      <c r="P387" s="8">
        <v>9</v>
      </c>
      <c r="Q387" s="8">
        <v>0</v>
      </c>
      <c r="R387" s="8">
        <v>32</v>
      </c>
      <c r="S387" s="8">
        <v>25.3</v>
      </c>
      <c r="T387" s="8">
        <v>57.3</v>
      </c>
      <c r="U387" s="8">
        <v>50.3</v>
      </c>
      <c r="V387" s="8">
        <v>6.6</v>
      </c>
      <c r="W387" s="50" t="s">
        <v>24</v>
      </c>
      <c r="X387" s="8">
        <v>7</v>
      </c>
      <c r="Y387" s="50" t="s">
        <v>245</v>
      </c>
      <c r="Z387" s="50" t="s">
        <v>2204</v>
      </c>
      <c r="AA387" s="50" t="s">
        <v>1844</v>
      </c>
      <c r="AB387" s="8">
        <v>0</v>
      </c>
      <c r="AC387" s="8">
        <v>0</v>
      </c>
      <c r="AD387" s="50" t="s">
        <v>1890</v>
      </c>
      <c r="AE387" s="8" t="s">
        <v>31</v>
      </c>
      <c r="AF387" s="8">
        <v>10</v>
      </c>
      <c r="AG387" s="3" t="s">
        <v>2954</v>
      </c>
      <c r="AH387" s="8">
        <v>50866</v>
      </c>
      <c r="AI387" s="57" t="str">
        <f t="shared" si="19"/>
        <v>BR:Avilan,Luis*</v>
      </c>
      <c r="AJ387" s="57" t="str">
        <f t="shared" si="20"/>
        <v>BP:Avilan,Luis*</v>
      </c>
      <c r="AK387" s="4" t="s">
        <v>4926</v>
      </c>
      <c r="AL387" s="4" t="s">
        <v>6164</v>
      </c>
    </row>
    <row r="388" spans="1:38" ht="14.45" customHeight="1" x14ac:dyDescent="0.2">
      <c r="A388" s="31"/>
      <c r="B388" s="8"/>
      <c r="C388" s="4" t="s">
        <v>2851</v>
      </c>
      <c r="D388" s="31" t="s">
        <v>687</v>
      </c>
      <c r="E388" s="37">
        <v>33330</v>
      </c>
      <c r="F388" s="17">
        <f t="shared" si="18"/>
        <v>30</v>
      </c>
      <c r="G388" s="17">
        <v>31</v>
      </c>
      <c r="H388" s="8">
        <v>11</v>
      </c>
      <c r="I388" s="8">
        <v>0</v>
      </c>
      <c r="J388" s="8">
        <v>32</v>
      </c>
      <c r="K388" s="8">
        <v>9.6999999999999993</v>
      </c>
      <c r="L388" s="8">
        <v>41.7</v>
      </c>
      <c r="M388" s="8">
        <v>9.6999999999999993</v>
      </c>
      <c r="N388" s="8">
        <v>0</v>
      </c>
      <c r="O388" s="50" t="s">
        <v>20</v>
      </c>
      <c r="P388" s="8">
        <v>3</v>
      </c>
      <c r="Q388" s="8">
        <v>4</v>
      </c>
      <c r="R388" s="8">
        <v>22</v>
      </c>
      <c r="S388" s="8">
        <v>24.6</v>
      </c>
      <c r="T388" s="8">
        <v>46.6</v>
      </c>
      <c r="U388" s="8">
        <v>30.6</v>
      </c>
      <c r="V388" s="8">
        <v>0</v>
      </c>
      <c r="W388" s="50" t="s">
        <v>20</v>
      </c>
      <c r="X388" s="8">
        <v>3</v>
      </c>
      <c r="Y388" s="50" t="s">
        <v>66</v>
      </c>
      <c r="Z388" s="50" t="s">
        <v>2204</v>
      </c>
      <c r="AA388" s="50" t="s">
        <v>1864</v>
      </c>
      <c r="AB388" s="8">
        <v>0</v>
      </c>
      <c r="AC388" s="8">
        <v>0</v>
      </c>
      <c r="AD388" s="50" t="s">
        <v>1855</v>
      </c>
      <c r="AE388" s="8" t="s">
        <v>31</v>
      </c>
      <c r="AF388" s="8">
        <v>10</v>
      </c>
      <c r="AG388" s="3" t="s">
        <v>2850</v>
      </c>
      <c r="AH388" s="8">
        <v>100588</v>
      </c>
      <c r="AI388" s="57" t="str">
        <f t="shared" si="19"/>
        <v>BR:Bacus,Dakota</v>
      </c>
      <c r="AJ388" s="57" t="str">
        <f t="shared" si="20"/>
        <v>BP:Bacus,Dakota</v>
      </c>
      <c r="AK388" s="4" t="s">
        <v>4927</v>
      </c>
      <c r="AL388" s="4" t="s">
        <v>6076</v>
      </c>
    </row>
    <row r="389" spans="1:38" ht="14.45" customHeight="1" x14ac:dyDescent="0.2">
      <c r="A389" s="31"/>
      <c r="B389" s="13" t="s">
        <v>3441</v>
      </c>
      <c r="C389" s="6" t="s">
        <v>3074</v>
      </c>
      <c r="D389" s="31" t="s">
        <v>548</v>
      </c>
      <c r="E389" s="37">
        <v>35085</v>
      </c>
      <c r="F389" s="17">
        <f t="shared" si="18"/>
        <v>25</v>
      </c>
      <c r="G389" s="17">
        <v>14</v>
      </c>
      <c r="H389" s="8">
        <v>5</v>
      </c>
      <c r="I389" s="8">
        <v>39</v>
      </c>
      <c r="J389" s="8">
        <v>0</v>
      </c>
      <c r="K389" s="8">
        <v>33.700000000000003</v>
      </c>
      <c r="L389" s="8">
        <v>33.700000000000003</v>
      </c>
      <c r="M389" s="8">
        <v>49.5</v>
      </c>
      <c r="N389" s="8">
        <v>0</v>
      </c>
      <c r="O389" s="50" t="s">
        <v>20</v>
      </c>
      <c r="P389" s="8">
        <v>0</v>
      </c>
      <c r="Q389" s="8">
        <v>12</v>
      </c>
      <c r="R389" s="8">
        <v>24</v>
      </c>
      <c r="S389" s="8">
        <v>36.299999999999997</v>
      </c>
      <c r="T389" s="8">
        <v>60.3</v>
      </c>
      <c r="U389" s="8">
        <v>48</v>
      </c>
      <c r="V389" s="8">
        <v>0</v>
      </c>
      <c r="W389" s="50" t="s">
        <v>20</v>
      </c>
      <c r="X389" s="8">
        <v>0</v>
      </c>
      <c r="Y389" s="50" t="s">
        <v>66</v>
      </c>
      <c r="Z389" s="50" t="s">
        <v>2040</v>
      </c>
      <c r="AA389" s="50" t="s">
        <v>1864</v>
      </c>
      <c r="AB389" s="8">
        <v>20</v>
      </c>
      <c r="AC389" s="8">
        <v>0</v>
      </c>
      <c r="AD389" s="50" t="s">
        <v>1855</v>
      </c>
      <c r="AE389" s="8" t="s">
        <v>31</v>
      </c>
      <c r="AF389" s="8">
        <v>10</v>
      </c>
      <c r="AG389" s="3" t="s">
        <v>3073</v>
      </c>
      <c r="AH389" s="8">
        <v>109381</v>
      </c>
      <c r="AI389" s="57" t="str">
        <f t="shared" si="19"/>
        <v>BR:Baez,Michel</v>
      </c>
      <c r="AJ389" s="57" t="str">
        <f t="shared" si="20"/>
        <v>BP:Baez,Michel</v>
      </c>
      <c r="AK389" s="4" t="s">
        <v>4928</v>
      </c>
      <c r="AL389" s="4" t="s">
        <v>5726</v>
      </c>
    </row>
    <row r="390" spans="1:38" ht="14.45" customHeight="1" x14ac:dyDescent="0.2">
      <c r="A390" s="31"/>
      <c r="B390" s="8"/>
      <c r="C390" s="4" t="s">
        <v>2997</v>
      </c>
      <c r="D390" s="31" t="s">
        <v>311</v>
      </c>
      <c r="E390" s="37">
        <v>34626</v>
      </c>
      <c r="F390" s="17">
        <f t="shared" si="18"/>
        <v>26</v>
      </c>
      <c r="G390" s="17">
        <v>20</v>
      </c>
      <c r="H390" s="8">
        <v>7</v>
      </c>
      <c r="I390" s="8">
        <v>2</v>
      </c>
      <c r="J390" s="8">
        <v>3</v>
      </c>
      <c r="K390" s="8">
        <v>10.199999999999999</v>
      </c>
      <c r="L390" s="8">
        <v>13.2</v>
      </c>
      <c r="M390" s="8">
        <v>28.8</v>
      </c>
      <c r="N390" s="8">
        <v>5.5</v>
      </c>
      <c r="O390" s="50" t="s">
        <v>24</v>
      </c>
      <c r="P390" s="8">
        <v>0</v>
      </c>
      <c r="Q390" s="8">
        <v>8</v>
      </c>
      <c r="R390" s="8">
        <v>23</v>
      </c>
      <c r="S390" s="8">
        <v>20.100000000000001</v>
      </c>
      <c r="T390" s="8">
        <v>43.1</v>
      </c>
      <c r="U390" s="8">
        <v>40.200000000000003</v>
      </c>
      <c r="V390" s="8">
        <v>0</v>
      </c>
      <c r="W390" s="50" t="s">
        <v>230</v>
      </c>
      <c r="X390" s="8">
        <v>0</v>
      </c>
      <c r="Y390" s="50" t="s">
        <v>66</v>
      </c>
      <c r="Z390" s="50" t="s">
        <v>2231</v>
      </c>
      <c r="AA390" s="50" t="s">
        <v>1844</v>
      </c>
      <c r="AB390" s="8">
        <v>0</v>
      </c>
      <c r="AC390" s="8">
        <v>20</v>
      </c>
      <c r="AD390" s="50" t="s">
        <v>1855</v>
      </c>
      <c r="AE390" s="8" t="s">
        <v>31</v>
      </c>
      <c r="AF390" s="8">
        <v>10</v>
      </c>
      <c r="AG390" s="3" t="s">
        <v>2996</v>
      </c>
      <c r="AH390" s="8">
        <v>107440</v>
      </c>
      <c r="AI390" s="57" t="str">
        <f t="shared" si="19"/>
        <v>BR:Bailey,Brandon</v>
      </c>
      <c r="AJ390" s="57" t="str">
        <f t="shared" si="20"/>
        <v>BP:Bailey,Brandon</v>
      </c>
      <c r="AK390" s="4" t="s">
        <v>4930</v>
      </c>
      <c r="AL390" s="4" t="s">
        <v>5821</v>
      </c>
    </row>
    <row r="391" spans="1:38" ht="14.45" customHeight="1" x14ac:dyDescent="0.2">
      <c r="A391" s="31"/>
      <c r="B391" s="8"/>
      <c r="C391" s="6" t="s">
        <v>2959</v>
      </c>
      <c r="D391" s="31" t="s">
        <v>432</v>
      </c>
      <c r="E391" s="37">
        <v>31535</v>
      </c>
      <c r="F391" s="17">
        <f t="shared" si="18"/>
        <v>35</v>
      </c>
      <c r="G391" s="17">
        <v>22</v>
      </c>
      <c r="H391" s="8">
        <v>8</v>
      </c>
      <c r="I391" s="8">
        <v>16</v>
      </c>
      <c r="J391" s="8">
        <v>18</v>
      </c>
      <c r="K391" s="8">
        <v>11.3</v>
      </c>
      <c r="L391" s="8">
        <v>29.3</v>
      </c>
      <c r="M391" s="8">
        <v>21.3</v>
      </c>
      <c r="N391" s="8">
        <v>0</v>
      </c>
      <c r="O391" s="50" t="s">
        <v>230</v>
      </c>
      <c r="P391" s="8">
        <v>12</v>
      </c>
      <c r="Q391" s="8">
        <v>22</v>
      </c>
      <c r="R391" s="8">
        <v>5</v>
      </c>
      <c r="S391" s="8">
        <v>6.6</v>
      </c>
      <c r="T391" s="8">
        <v>11.6</v>
      </c>
      <c r="U391" s="8">
        <v>23.4</v>
      </c>
      <c r="V391" s="8">
        <v>5.6</v>
      </c>
      <c r="W391" s="50" t="s">
        <v>24</v>
      </c>
      <c r="X391" s="8">
        <v>11</v>
      </c>
      <c r="Y391" s="50" t="s">
        <v>66</v>
      </c>
      <c r="Z391" s="50" t="s">
        <v>2035</v>
      </c>
      <c r="AA391" s="50" t="s">
        <v>1844</v>
      </c>
      <c r="AB391" s="8">
        <v>0</v>
      </c>
      <c r="AC391" s="8">
        <v>0</v>
      </c>
      <c r="AD391" s="50" t="s">
        <v>1859</v>
      </c>
      <c r="AE391" s="8" t="s">
        <v>31</v>
      </c>
      <c r="AF391" s="8">
        <v>10</v>
      </c>
      <c r="AG391" s="3" t="s">
        <v>2958</v>
      </c>
      <c r="AH391" s="8">
        <v>45612</v>
      </c>
      <c r="AI391" s="57" t="str">
        <f t="shared" si="19"/>
        <v>BR:Bailey,Homer</v>
      </c>
      <c r="AJ391" s="57" t="str">
        <f t="shared" si="20"/>
        <v>BP:Bailey,Homer</v>
      </c>
      <c r="AK391" s="4" t="s">
        <v>5542</v>
      </c>
      <c r="AL391" s="4" t="s">
        <v>6272</v>
      </c>
    </row>
    <row r="392" spans="1:38" ht="14.45" customHeight="1" x14ac:dyDescent="0.2">
      <c r="A392" s="31"/>
      <c r="B392" s="8"/>
      <c r="C392" s="6" t="s">
        <v>2981</v>
      </c>
      <c r="D392" s="31" t="s">
        <v>625</v>
      </c>
      <c r="E392" s="37">
        <v>34191</v>
      </c>
      <c r="F392" s="17">
        <f t="shared" si="18"/>
        <v>27</v>
      </c>
      <c r="G392" s="17">
        <v>20</v>
      </c>
      <c r="H392" s="8">
        <v>7</v>
      </c>
      <c r="I392" s="8">
        <v>10</v>
      </c>
      <c r="J392" s="8">
        <v>29</v>
      </c>
      <c r="K392" s="8">
        <v>20.5</v>
      </c>
      <c r="L392" s="8">
        <v>49.5</v>
      </c>
      <c r="M392" s="8">
        <v>35.1</v>
      </c>
      <c r="N392" s="8">
        <v>0</v>
      </c>
      <c r="O392" s="50" t="s">
        <v>20</v>
      </c>
      <c r="P392" s="8">
        <v>7</v>
      </c>
      <c r="Q392" s="8">
        <v>0</v>
      </c>
      <c r="R392" s="8">
        <v>19</v>
      </c>
      <c r="S392" s="8">
        <v>37.5</v>
      </c>
      <c r="T392" s="8">
        <v>56.5</v>
      </c>
      <c r="U392" s="8">
        <v>87.8</v>
      </c>
      <c r="V392" s="8">
        <v>3</v>
      </c>
      <c r="W392" s="50" t="s">
        <v>41</v>
      </c>
      <c r="X392" s="8">
        <v>10</v>
      </c>
      <c r="Y392" s="50" t="s">
        <v>66</v>
      </c>
      <c r="Z392" s="50" t="s">
        <v>2282</v>
      </c>
      <c r="AA392" s="50" t="s">
        <v>1871</v>
      </c>
      <c r="AB392" s="8">
        <v>0</v>
      </c>
      <c r="AC392" s="8">
        <v>0</v>
      </c>
      <c r="AD392" s="50" t="s">
        <v>1890</v>
      </c>
      <c r="AE392" s="8" t="s">
        <v>31</v>
      </c>
      <c r="AF392" s="8">
        <v>10</v>
      </c>
      <c r="AG392" s="3" t="s">
        <v>2980</v>
      </c>
      <c r="AH392" s="8">
        <v>71071</v>
      </c>
      <c r="AI392" s="57" t="str">
        <f t="shared" si="19"/>
        <v>BR:Banda,Anthony*</v>
      </c>
      <c r="AJ392" s="57" t="str">
        <f t="shared" si="20"/>
        <v>BP:Banda,Anthony*</v>
      </c>
      <c r="AK392" s="4" t="s">
        <v>4931</v>
      </c>
      <c r="AL392" s="4" t="s">
        <v>5911</v>
      </c>
    </row>
    <row r="393" spans="1:38" ht="14.45" customHeight="1" x14ac:dyDescent="0.2">
      <c r="A393" s="31"/>
      <c r="B393" s="13" t="s">
        <v>3441</v>
      </c>
      <c r="C393" s="6" t="s">
        <v>3086</v>
      </c>
      <c r="D393" s="31" t="s">
        <v>348</v>
      </c>
      <c r="E393" s="37">
        <v>33190</v>
      </c>
      <c r="F393" s="17">
        <f t="shared" si="18"/>
        <v>30</v>
      </c>
      <c r="G393" s="17">
        <v>14</v>
      </c>
      <c r="H393" s="8">
        <v>5</v>
      </c>
      <c r="I393" s="8">
        <v>45</v>
      </c>
      <c r="J393" s="8">
        <v>0</v>
      </c>
      <c r="K393" s="8">
        <v>18.7</v>
      </c>
      <c r="L393" s="8">
        <v>18.7</v>
      </c>
      <c r="M393" s="8">
        <v>67</v>
      </c>
      <c r="N393" s="8">
        <v>16.100000000000001</v>
      </c>
      <c r="O393" s="50" t="s">
        <v>24</v>
      </c>
      <c r="P393" s="8">
        <v>0</v>
      </c>
      <c r="Q393" s="8">
        <v>29</v>
      </c>
      <c r="R393" s="8">
        <v>0</v>
      </c>
      <c r="S393" s="8">
        <v>33.4</v>
      </c>
      <c r="T393" s="8">
        <v>33.4</v>
      </c>
      <c r="U393" s="8">
        <v>88.3</v>
      </c>
      <c r="V393" s="8">
        <v>6.4</v>
      </c>
      <c r="W393" s="50" t="s">
        <v>24</v>
      </c>
      <c r="X393" s="8">
        <v>0</v>
      </c>
      <c r="Y393" s="50" t="s">
        <v>245</v>
      </c>
      <c r="Z393" s="50" t="s">
        <v>2204</v>
      </c>
      <c r="AA393" s="50" t="s">
        <v>1871</v>
      </c>
      <c r="AB393" s="8">
        <v>20</v>
      </c>
      <c r="AC393" s="8">
        <v>0</v>
      </c>
      <c r="AD393" s="50" t="s">
        <v>1855</v>
      </c>
      <c r="AE393" s="8" t="s">
        <v>31</v>
      </c>
      <c r="AF393" s="8">
        <v>10</v>
      </c>
      <c r="AG393" s="3" t="s">
        <v>3085</v>
      </c>
      <c r="AH393" s="8">
        <v>99842</v>
      </c>
      <c r="AI393" s="57" t="str">
        <f t="shared" si="19"/>
        <v>BR:Bard,Luke</v>
      </c>
      <c r="AJ393" s="57" t="str">
        <f t="shared" si="20"/>
        <v>BP:Bard,Luke</v>
      </c>
      <c r="AK393" s="4" t="s">
        <v>4934</v>
      </c>
      <c r="AL393" s="4" t="s">
        <v>6092</v>
      </c>
    </row>
    <row r="394" spans="1:38" ht="14.45" customHeight="1" x14ac:dyDescent="0.2">
      <c r="A394" s="31"/>
      <c r="B394" s="8"/>
      <c r="C394" s="6" t="s">
        <v>2644</v>
      </c>
      <c r="D394" s="31" t="s">
        <v>348</v>
      </c>
      <c r="E394" s="37">
        <v>32977</v>
      </c>
      <c r="F394" s="17">
        <f t="shared" si="18"/>
        <v>31</v>
      </c>
      <c r="G394" s="17">
        <v>51</v>
      </c>
      <c r="H394" s="8">
        <v>18</v>
      </c>
      <c r="I394" s="8">
        <v>58</v>
      </c>
      <c r="J394" s="8">
        <v>0</v>
      </c>
      <c r="K394" s="8">
        <v>13.7</v>
      </c>
      <c r="L394" s="8">
        <v>13.7</v>
      </c>
      <c r="M394" s="8">
        <v>24.5</v>
      </c>
      <c r="N394" s="8">
        <v>0</v>
      </c>
      <c r="O394" s="50" t="s">
        <v>20</v>
      </c>
      <c r="P394" s="8">
        <v>0</v>
      </c>
      <c r="Q394" s="8">
        <v>35</v>
      </c>
      <c r="R394" s="8">
        <v>4</v>
      </c>
      <c r="S394" s="8">
        <v>32.799999999999997</v>
      </c>
      <c r="T394" s="8">
        <v>36.799999999999997</v>
      </c>
      <c r="U394" s="8">
        <v>42.4</v>
      </c>
      <c r="V394" s="8">
        <v>0</v>
      </c>
      <c r="W394" s="50" t="s">
        <v>20</v>
      </c>
      <c r="X394" s="8">
        <v>0</v>
      </c>
      <c r="Y394" s="50" t="s">
        <v>20</v>
      </c>
      <c r="Z394" s="50" t="s">
        <v>2204</v>
      </c>
      <c r="AA394" s="50" t="s">
        <v>1844</v>
      </c>
      <c r="AB394" s="8">
        <v>0</v>
      </c>
      <c r="AC394" s="8">
        <v>0</v>
      </c>
      <c r="AD394" s="50" t="s">
        <v>1855</v>
      </c>
      <c r="AE394" s="8" t="s">
        <v>31</v>
      </c>
      <c r="AF394" s="8">
        <v>10</v>
      </c>
      <c r="AG394" s="3" t="s">
        <v>2643</v>
      </c>
      <c r="AH394" s="8">
        <v>69837</v>
      </c>
      <c r="AI394" s="57" t="str">
        <f t="shared" si="19"/>
        <v>BR:Barnes,Jacob</v>
      </c>
      <c r="AJ394" s="57" t="str">
        <f t="shared" si="20"/>
        <v>BP:Barnes,Jacob</v>
      </c>
      <c r="AK394" s="4" t="s">
        <v>4936</v>
      </c>
      <c r="AL394" s="4" t="s">
        <v>6129</v>
      </c>
    </row>
    <row r="395" spans="1:38" ht="14.45" customHeight="1" x14ac:dyDescent="0.2">
      <c r="A395" s="31"/>
      <c r="B395" s="13" t="s">
        <v>3441</v>
      </c>
      <c r="C395" s="6" t="s">
        <v>3222</v>
      </c>
      <c r="D395" s="31" t="s">
        <v>687</v>
      </c>
      <c r="E395" s="37">
        <v>32144</v>
      </c>
      <c r="F395" s="17">
        <f t="shared" si="18"/>
        <v>33</v>
      </c>
      <c r="G395" s="17">
        <v>6</v>
      </c>
      <c r="H395" s="8">
        <v>2</v>
      </c>
      <c r="I395" s="8">
        <v>25</v>
      </c>
      <c r="J395" s="8">
        <v>9</v>
      </c>
      <c r="K395" s="8">
        <v>15.4</v>
      </c>
      <c r="L395" s="8">
        <v>24.4</v>
      </c>
      <c r="M395" s="8">
        <v>15.4</v>
      </c>
      <c r="N395" s="8">
        <v>0</v>
      </c>
      <c r="O395" s="50" t="s">
        <v>20</v>
      </c>
      <c r="P395" s="8">
        <v>12</v>
      </c>
      <c r="Q395" s="8">
        <v>0</v>
      </c>
      <c r="R395" s="8">
        <v>27</v>
      </c>
      <c r="S395" s="8">
        <v>33.799999999999997</v>
      </c>
      <c r="T395" s="8">
        <v>60.8</v>
      </c>
      <c r="U395" s="8">
        <v>33.799999999999997</v>
      </c>
      <c r="V395" s="8">
        <v>0</v>
      </c>
      <c r="W395" s="50" t="s">
        <v>20</v>
      </c>
      <c r="X395" s="8">
        <v>10</v>
      </c>
      <c r="Y395" s="50" t="s">
        <v>245</v>
      </c>
      <c r="Z395" s="50" t="s">
        <v>2204</v>
      </c>
      <c r="AA395" s="50" t="s">
        <v>1844</v>
      </c>
      <c r="AB395" s="8">
        <v>0</v>
      </c>
      <c r="AC395" s="8">
        <v>0</v>
      </c>
      <c r="AD395" s="50" t="s">
        <v>1855</v>
      </c>
      <c r="AE395" s="8" t="s">
        <v>31</v>
      </c>
      <c r="AF395" s="8">
        <v>10</v>
      </c>
      <c r="AG395" s="3" t="s">
        <v>3221</v>
      </c>
      <c r="AH395" s="8">
        <v>65829</v>
      </c>
      <c r="AI395" s="57" t="str">
        <f t="shared" si="19"/>
        <v>BR:Barrett,Aaron</v>
      </c>
      <c r="AJ395" s="57" t="str">
        <f t="shared" si="20"/>
        <v>BP:Barrett,Aaron</v>
      </c>
      <c r="AK395" s="4" t="s">
        <v>4938</v>
      </c>
      <c r="AL395" s="4" t="s">
        <v>6221</v>
      </c>
    </row>
    <row r="396" spans="1:38" ht="14.45" customHeight="1" x14ac:dyDescent="0.2">
      <c r="A396" s="31"/>
      <c r="B396" s="8"/>
      <c r="C396" s="6" t="s">
        <v>2953</v>
      </c>
      <c r="D396" s="31" t="s">
        <v>528</v>
      </c>
      <c r="E396" s="37">
        <v>34075</v>
      </c>
      <c r="F396" s="17">
        <f t="shared" si="18"/>
        <v>28</v>
      </c>
      <c r="G396" s="17">
        <v>22</v>
      </c>
      <c r="H396" s="8">
        <v>8</v>
      </c>
      <c r="I396" s="8">
        <v>19</v>
      </c>
      <c r="J396" s="8">
        <v>10</v>
      </c>
      <c r="K396" s="8">
        <v>25.4</v>
      </c>
      <c r="L396" s="8">
        <v>35.4</v>
      </c>
      <c r="M396" s="8">
        <v>59.8</v>
      </c>
      <c r="N396" s="8">
        <v>4.5</v>
      </c>
      <c r="O396" s="50" t="s">
        <v>25</v>
      </c>
      <c r="P396" s="8">
        <v>12</v>
      </c>
      <c r="Q396" s="8">
        <v>0</v>
      </c>
      <c r="R396" s="8">
        <v>17</v>
      </c>
      <c r="S396" s="8">
        <v>18.600000000000001</v>
      </c>
      <c r="T396" s="8">
        <v>35.6</v>
      </c>
      <c r="U396" s="8">
        <v>49.2</v>
      </c>
      <c r="V396" s="8">
        <v>6</v>
      </c>
      <c r="W396" s="50" t="s">
        <v>25</v>
      </c>
      <c r="X396" s="8">
        <v>12</v>
      </c>
      <c r="Y396" s="50" t="s">
        <v>245</v>
      </c>
      <c r="Z396" s="50" t="s">
        <v>2204</v>
      </c>
      <c r="AA396" s="50" t="s">
        <v>2010</v>
      </c>
      <c r="AB396" s="8">
        <v>0</v>
      </c>
      <c r="AC396" s="8">
        <v>20</v>
      </c>
      <c r="AD396" s="50" t="s">
        <v>1855</v>
      </c>
      <c r="AE396" s="8" t="s">
        <v>31</v>
      </c>
      <c r="AF396" s="8">
        <v>10</v>
      </c>
      <c r="AG396" s="3" t="s">
        <v>2952</v>
      </c>
      <c r="AH396" s="8">
        <v>102512</v>
      </c>
      <c r="AI396" s="57" t="str">
        <f t="shared" si="19"/>
        <v>BR:Bashlor,Tyler</v>
      </c>
      <c r="AJ396" s="57" t="str">
        <f t="shared" si="20"/>
        <v>BP:Bashlor,Tyler</v>
      </c>
      <c r="AK396" s="4" t="s">
        <v>4940</v>
      </c>
      <c r="AL396" s="4" t="s">
        <v>5937</v>
      </c>
    </row>
    <row r="397" spans="1:38" ht="14.45" customHeight="1" x14ac:dyDescent="0.2">
      <c r="A397" s="31"/>
      <c r="B397" s="13" t="s">
        <v>3441</v>
      </c>
      <c r="C397" s="4" t="s">
        <v>3340</v>
      </c>
      <c r="D397" s="31" t="s">
        <v>17</v>
      </c>
      <c r="E397" s="37">
        <v>35023</v>
      </c>
      <c r="F397" s="17">
        <f t="shared" si="18"/>
        <v>25</v>
      </c>
      <c r="G397" s="17">
        <v>0</v>
      </c>
      <c r="H397" s="8">
        <v>0</v>
      </c>
      <c r="I397" s="8">
        <v>5</v>
      </c>
      <c r="J397" s="8">
        <v>0</v>
      </c>
      <c r="K397" s="8">
        <v>72.099999999999994</v>
      </c>
      <c r="L397" s="8">
        <v>72.099999999999994</v>
      </c>
      <c r="M397" s="8">
        <v>128.9</v>
      </c>
      <c r="N397" s="8">
        <v>0</v>
      </c>
      <c r="O397" s="50" t="s">
        <v>230</v>
      </c>
      <c r="P397" s="8">
        <v>0</v>
      </c>
      <c r="Q397" s="8">
        <v>18</v>
      </c>
      <c r="R397" s="8">
        <v>0</v>
      </c>
      <c r="S397" s="8">
        <v>60</v>
      </c>
      <c r="T397" s="8">
        <v>60</v>
      </c>
      <c r="U397" s="8">
        <v>120</v>
      </c>
      <c r="V397" s="8">
        <v>0</v>
      </c>
      <c r="W397" s="50" t="s">
        <v>230</v>
      </c>
      <c r="X397" s="8">
        <v>0</v>
      </c>
      <c r="Y397" s="50" t="s">
        <v>66</v>
      </c>
      <c r="Z397" s="50" t="s">
        <v>2204</v>
      </c>
      <c r="AA397" s="50" t="s">
        <v>1844</v>
      </c>
      <c r="AB397" s="8">
        <v>0</v>
      </c>
      <c r="AC397" s="8">
        <v>0</v>
      </c>
      <c r="AD397" s="50" t="s">
        <v>1855</v>
      </c>
      <c r="AE397" s="8" t="s">
        <v>31</v>
      </c>
      <c r="AF397" s="8">
        <v>10</v>
      </c>
      <c r="AG397" s="3" t="s">
        <v>3339</v>
      </c>
      <c r="AH397" s="8">
        <v>109420</v>
      </c>
      <c r="AI397" s="57" t="str">
        <f t="shared" si="19"/>
        <v>BR:Beasley,Jeremy</v>
      </c>
      <c r="AJ397" s="57" t="str">
        <f t="shared" si="20"/>
        <v>BP:Beasley,Jeremy</v>
      </c>
      <c r="AK397" s="4" t="s">
        <v>4944</v>
      </c>
      <c r="AL397" s="4" t="s">
        <v>5734</v>
      </c>
    </row>
    <row r="398" spans="1:38" ht="14.45" customHeight="1" x14ac:dyDescent="0.2">
      <c r="A398" s="31"/>
      <c r="B398" s="13" t="s">
        <v>3441</v>
      </c>
      <c r="C398" s="6" t="s">
        <v>3023</v>
      </c>
      <c r="D398" s="31" t="s">
        <v>548</v>
      </c>
      <c r="E398" s="37">
        <v>34617</v>
      </c>
      <c r="F398" s="17">
        <f t="shared" si="18"/>
        <v>26</v>
      </c>
      <c r="G398" s="17">
        <v>17</v>
      </c>
      <c r="H398" s="8">
        <v>6</v>
      </c>
      <c r="I398" s="8">
        <v>1</v>
      </c>
      <c r="J398" s="8">
        <v>3</v>
      </c>
      <c r="K398" s="8">
        <v>38.5</v>
      </c>
      <c r="L398" s="8">
        <v>41.5</v>
      </c>
      <c r="M398" s="8">
        <v>76.599999999999994</v>
      </c>
      <c r="N398" s="8">
        <v>5.8</v>
      </c>
      <c r="O398" s="50" t="s">
        <v>24</v>
      </c>
      <c r="P398" s="8">
        <v>0</v>
      </c>
      <c r="Q398" s="8">
        <v>13</v>
      </c>
      <c r="R398" s="8">
        <v>6</v>
      </c>
      <c r="S398" s="8">
        <v>48.5</v>
      </c>
      <c r="T398" s="8">
        <v>54.5</v>
      </c>
      <c r="U398" s="8">
        <v>58</v>
      </c>
      <c r="V398" s="8">
        <v>0</v>
      </c>
      <c r="W398" s="50" t="s">
        <v>20</v>
      </c>
      <c r="X398" s="8">
        <v>0</v>
      </c>
      <c r="Y398" s="50" t="s">
        <v>245</v>
      </c>
      <c r="Z398" s="50" t="s">
        <v>2231</v>
      </c>
      <c r="AA398" s="50" t="s">
        <v>1844</v>
      </c>
      <c r="AB398" s="8">
        <v>0</v>
      </c>
      <c r="AC398" s="8">
        <v>0</v>
      </c>
      <c r="AD398" s="50" t="s">
        <v>1890</v>
      </c>
      <c r="AE398" s="8" t="s">
        <v>31</v>
      </c>
      <c r="AF398" s="8">
        <v>10</v>
      </c>
      <c r="AG398" s="3" t="s">
        <v>3022</v>
      </c>
      <c r="AH398" s="8">
        <v>107467</v>
      </c>
      <c r="AI398" s="57" t="str">
        <f t="shared" si="19"/>
        <v>BR:Bednar,David</v>
      </c>
      <c r="AJ398" s="57" t="str">
        <f t="shared" si="20"/>
        <v>BP:Bednar,David</v>
      </c>
      <c r="AK398" s="4" t="s">
        <v>4945</v>
      </c>
      <c r="AL398" s="4" t="s">
        <v>5822</v>
      </c>
    </row>
    <row r="399" spans="1:38" ht="14.45" customHeight="1" x14ac:dyDescent="0.2">
      <c r="A399" s="31"/>
      <c r="B399" s="8"/>
      <c r="C399" s="6" t="s">
        <v>2592</v>
      </c>
      <c r="D399" s="31" t="s">
        <v>625</v>
      </c>
      <c r="E399" s="37">
        <v>34160</v>
      </c>
      <c r="F399" s="17">
        <f t="shared" si="18"/>
        <v>27</v>
      </c>
      <c r="G399" s="17">
        <v>53</v>
      </c>
      <c r="H399" s="8">
        <v>19</v>
      </c>
      <c r="I399" s="8">
        <v>47</v>
      </c>
      <c r="J399" s="8">
        <v>0</v>
      </c>
      <c r="K399" s="8">
        <v>21.1</v>
      </c>
      <c r="L399" s="8">
        <v>21.1</v>
      </c>
      <c r="M399" s="8">
        <v>24.1</v>
      </c>
      <c r="N399" s="8">
        <v>0</v>
      </c>
      <c r="O399" s="50" t="s">
        <v>20</v>
      </c>
      <c r="P399" s="8">
        <v>4</v>
      </c>
      <c r="Q399" s="8">
        <v>34</v>
      </c>
      <c r="R399" s="8">
        <v>7</v>
      </c>
      <c r="S399" s="8">
        <v>27.9</v>
      </c>
      <c r="T399" s="8">
        <v>34.9</v>
      </c>
      <c r="U399" s="8">
        <v>38.4</v>
      </c>
      <c r="V399" s="8">
        <v>0</v>
      </c>
      <c r="W399" s="50" t="s">
        <v>20</v>
      </c>
      <c r="X399" s="8">
        <v>3</v>
      </c>
      <c r="Y399" s="50" t="s">
        <v>66</v>
      </c>
      <c r="Z399" s="50" t="s">
        <v>2282</v>
      </c>
      <c r="AA399" s="50" t="s">
        <v>1844</v>
      </c>
      <c r="AB399" s="8">
        <v>0</v>
      </c>
      <c r="AC399" s="8">
        <v>20</v>
      </c>
      <c r="AD399" s="50" t="s">
        <v>1890</v>
      </c>
      <c r="AE399" s="8" t="s">
        <v>31</v>
      </c>
      <c r="AF399" s="8">
        <v>10</v>
      </c>
      <c r="AG399" s="3" t="s">
        <v>2591</v>
      </c>
      <c r="AH399" s="8">
        <v>105394</v>
      </c>
      <c r="AI399" s="57" t="str">
        <f t="shared" si="19"/>
        <v>BR:Beeks,Jalen*</v>
      </c>
      <c r="AJ399" s="57" t="str">
        <f t="shared" si="20"/>
        <v>BP:Beeks,Jalen*</v>
      </c>
      <c r="AK399" s="4" t="s">
        <v>5543</v>
      </c>
      <c r="AL399" s="4" t="s">
        <v>5918</v>
      </c>
    </row>
    <row r="400" spans="1:38" ht="14.45" customHeight="1" x14ac:dyDescent="0.2">
      <c r="A400" s="31"/>
      <c r="B400" s="8"/>
      <c r="C400" s="4" t="s">
        <v>2444</v>
      </c>
      <c r="D400" s="31" t="s">
        <v>644</v>
      </c>
      <c r="E400" s="37">
        <v>34176</v>
      </c>
      <c r="F400" s="17">
        <f t="shared" si="18"/>
        <v>27</v>
      </c>
      <c r="G400" s="17">
        <v>62</v>
      </c>
      <c r="H400" s="8">
        <v>22</v>
      </c>
      <c r="I400" s="8">
        <v>16</v>
      </c>
      <c r="J400" s="8">
        <v>0</v>
      </c>
      <c r="K400" s="8">
        <v>10.5</v>
      </c>
      <c r="L400" s="8">
        <v>10.5</v>
      </c>
      <c r="M400" s="8">
        <v>14.8</v>
      </c>
      <c r="N400" s="8">
        <v>0</v>
      </c>
      <c r="O400" s="50" t="s">
        <v>20</v>
      </c>
      <c r="P400" s="8">
        <v>2</v>
      </c>
      <c r="Q400" s="8">
        <v>23</v>
      </c>
      <c r="R400" s="8">
        <v>9</v>
      </c>
      <c r="S400" s="8">
        <v>22.1</v>
      </c>
      <c r="T400" s="8">
        <v>31.1</v>
      </c>
      <c r="U400" s="8">
        <v>38</v>
      </c>
      <c r="V400" s="8">
        <v>5</v>
      </c>
      <c r="W400" s="50" t="s">
        <v>24</v>
      </c>
      <c r="X400" s="8">
        <v>0</v>
      </c>
      <c r="Y400" s="50" t="s">
        <v>20</v>
      </c>
      <c r="Z400" s="50" t="s">
        <v>1975</v>
      </c>
      <c r="AA400" s="50" t="s">
        <v>1844</v>
      </c>
      <c r="AB400" s="8">
        <v>0</v>
      </c>
      <c r="AC400" s="8">
        <v>0</v>
      </c>
      <c r="AD400" s="50" t="s">
        <v>1855</v>
      </c>
      <c r="AE400" s="8" t="s">
        <v>31</v>
      </c>
      <c r="AF400" s="8">
        <v>10</v>
      </c>
      <c r="AG400" s="3" t="s">
        <v>2443</v>
      </c>
      <c r="AH400" s="8">
        <v>71348</v>
      </c>
      <c r="AI400" s="57" t="str">
        <f t="shared" si="19"/>
        <v>BR:Benjamin,Wes*</v>
      </c>
      <c r="AJ400" s="57" t="str">
        <f t="shared" si="20"/>
        <v>BP:Benjamin,Wes*</v>
      </c>
      <c r="AK400" s="4" t="s">
        <v>4947</v>
      </c>
      <c r="AL400" s="4" t="s">
        <v>5914</v>
      </c>
    </row>
    <row r="401" spans="1:38" ht="14.45" customHeight="1" x14ac:dyDescent="0.2">
      <c r="A401" s="31"/>
      <c r="B401" s="8"/>
      <c r="C401" s="6" t="s">
        <v>2975</v>
      </c>
      <c r="D401" s="31" t="s">
        <v>17</v>
      </c>
      <c r="E401" s="37">
        <v>34250</v>
      </c>
      <c r="F401" s="17">
        <f t="shared" si="18"/>
        <v>27</v>
      </c>
      <c r="G401" s="17">
        <v>22</v>
      </c>
      <c r="H401" s="8">
        <v>8</v>
      </c>
      <c r="I401" s="8">
        <v>23</v>
      </c>
      <c r="J401" s="8">
        <v>52</v>
      </c>
      <c r="K401" s="8">
        <v>1.4</v>
      </c>
      <c r="L401" s="8">
        <v>53.4</v>
      </c>
      <c r="M401" s="8">
        <v>5.6</v>
      </c>
      <c r="N401" s="8">
        <v>1.4</v>
      </c>
      <c r="O401" s="50" t="s">
        <v>178</v>
      </c>
      <c r="P401" s="8">
        <v>0</v>
      </c>
      <c r="Q401" s="8">
        <v>35</v>
      </c>
      <c r="R401" s="8">
        <v>36</v>
      </c>
      <c r="S401" s="8">
        <v>2.2999999999999998</v>
      </c>
      <c r="T401" s="8">
        <v>38.299999999999997</v>
      </c>
      <c r="U401" s="8">
        <v>7.2</v>
      </c>
      <c r="V401" s="8">
        <v>1.4</v>
      </c>
      <c r="W401" s="50" t="s">
        <v>64</v>
      </c>
      <c r="X401" s="8">
        <v>1</v>
      </c>
      <c r="Y401" s="50" t="s">
        <v>66</v>
      </c>
      <c r="Z401" s="50" t="s">
        <v>2282</v>
      </c>
      <c r="AA401" s="50" t="s">
        <v>2111</v>
      </c>
      <c r="AB401" s="8">
        <v>0</v>
      </c>
      <c r="AC401" s="8">
        <v>0</v>
      </c>
      <c r="AD401" s="50" t="s">
        <v>1890</v>
      </c>
      <c r="AE401" s="8" t="s">
        <v>31</v>
      </c>
      <c r="AF401" s="8">
        <v>10</v>
      </c>
      <c r="AG401" s="3" t="s">
        <v>2974</v>
      </c>
      <c r="AH401" s="8">
        <v>105578</v>
      </c>
      <c r="AI401" s="57" t="str">
        <f t="shared" si="19"/>
        <v>BR:Bergen,Travis*</v>
      </c>
      <c r="AJ401" s="57" t="str">
        <f t="shared" si="20"/>
        <v>BP:Bergen,Travis*</v>
      </c>
      <c r="AK401" s="4" t="s">
        <v>4948</v>
      </c>
      <c r="AL401" s="4" t="s">
        <v>5898</v>
      </c>
    </row>
    <row r="402" spans="1:38" ht="14.45" customHeight="1" x14ac:dyDescent="0.2">
      <c r="A402" s="31"/>
      <c r="B402" s="8"/>
      <c r="C402" s="6" t="s">
        <v>2838</v>
      </c>
      <c r="D402" s="31" t="s">
        <v>469</v>
      </c>
      <c r="E402" s="37">
        <v>32225</v>
      </c>
      <c r="F402" s="17">
        <f t="shared" si="18"/>
        <v>33</v>
      </c>
      <c r="G402" s="17">
        <v>34</v>
      </c>
      <c r="H402" s="8">
        <v>12</v>
      </c>
      <c r="I402" s="8">
        <v>9</v>
      </c>
      <c r="J402" s="8">
        <v>32</v>
      </c>
      <c r="K402" s="8">
        <v>21.8</v>
      </c>
      <c r="L402" s="8">
        <v>53.8</v>
      </c>
      <c r="M402" s="8">
        <v>27</v>
      </c>
      <c r="N402" s="8">
        <v>0</v>
      </c>
      <c r="O402" s="50" t="s">
        <v>20</v>
      </c>
      <c r="P402" s="8">
        <v>6</v>
      </c>
      <c r="Q402" s="8">
        <v>20</v>
      </c>
      <c r="R402" s="8">
        <v>37</v>
      </c>
      <c r="S402" s="8">
        <v>7.1</v>
      </c>
      <c r="T402" s="8">
        <v>44.1</v>
      </c>
      <c r="U402" s="8">
        <v>7.1</v>
      </c>
      <c r="V402" s="8">
        <v>0</v>
      </c>
      <c r="W402" s="50" t="s">
        <v>20</v>
      </c>
      <c r="X402" s="8">
        <v>6</v>
      </c>
      <c r="Y402" s="50" t="s">
        <v>245</v>
      </c>
      <c r="Z402" s="50" t="s">
        <v>2204</v>
      </c>
      <c r="AA402" s="50" t="s">
        <v>1871</v>
      </c>
      <c r="AB402" s="8">
        <v>0</v>
      </c>
      <c r="AC402" s="8">
        <v>20</v>
      </c>
      <c r="AD402" s="50" t="s">
        <v>1855</v>
      </c>
      <c r="AE402" s="8" t="s">
        <v>31</v>
      </c>
      <c r="AF402" s="8">
        <v>10</v>
      </c>
      <c r="AG402" s="3" t="s">
        <v>2837</v>
      </c>
      <c r="AH402" s="8">
        <v>49775</v>
      </c>
      <c r="AI402" s="57" t="str">
        <f t="shared" si="19"/>
        <v>BR:Betances,Dellin</v>
      </c>
      <c r="AJ402" s="57" t="str">
        <f t="shared" si="20"/>
        <v>BP:Betances,Dellin</v>
      </c>
      <c r="AK402" s="4" t="s">
        <v>4950</v>
      </c>
      <c r="AL402" s="4" t="s">
        <v>6210</v>
      </c>
    </row>
    <row r="403" spans="1:38" ht="14.45" customHeight="1" x14ac:dyDescent="0.2">
      <c r="A403" s="31"/>
      <c r="B403" s="13" t="s">
        <v>3441</v>
      </c>
      <c r="C403" s="6" t="s">
        <v>3152</v>
      </c>
      <c r="D403" s="31" t="s">
        <v>311</v>
      </c>
      <c r="E403" s="37">
        <v>33022</v>
      </c>
      <c r="F403" s="17">
        <f t="shared" si="18"/>
        <v>31</v>
      </c>
      <c r="G403" s="17">
        <v>11</v>
      </c>
      <c r="H403" s="8">
        <v>4</v>
      </c>
      <c r="I403" s="8">
        <v>0</v>
      </c>
      <c r="J403" s="8">
        <v>25</v>
      </c>
      <c r="K403" s="8">
        <v>44</v>
      </c>
      <c r="L403" s="8">
        <v>68.900000000000006</v>
      </c>
      <c r="M403" s="8">
        <v>97.9</v>
      </c>
      <c r="N403" s="8">
        <v>5.8</v>
      </c>
      <c r="O403" s="50" t="s">
        <v>25</v>
      </c>
      <c r="P403" s="8">
        <v>0</v>
      </c>
      <c r="Q403" s="8">
        <v>11</v>
      </c>
      <c r="R403" s="8">
        <v>13</v>
      </c>
      <c r="S403" s="8">
        <v>47.7</v>
      </c>
      <c r="T403" s="8">
        <v>60.7</v>
      </c>
      <c r="U403" s="8">
        <v>62.3</v>
      </c>
      <c r="V403" s="8">
        <v>0</v>
      </c>
      <c r="W403" s="50" t="s">
        <v>20</v>
      </c>
      <c r="X403" s="8">
        <v>0</v>
      </c>
      <c r="Y403" s="50" t="s">
        <v>66</v>
      </c>
      <c r="Z403" s="50" t="s">
        <v>2204</v>
      </c>
      <c r="AA403" s="50" t="s">
        <v>1844</v>
      </c>
      <c r="AB403" s="8">
        <v>0</v>
      </c>
      <c r="AC403" s="8">
        <v>20</v>
      </c>
      <c r="AD403" s="50" t="s">
        <v>1855</v>
      </c>
      <c r="AE403" s="8" t="s">
        <v>31</v>
      </c>
      <c r="AF403" s="8">
        <v>10</v>
      </c>
      <c r="AG403" s="3" t="s">
        <v>3151</v>
      </c>
      <c r="AH403" s="8">
        <v>70988</v>
      </c>
      <c r="AI403" s="57" t="str">
        <f t="shared" si="19"/>
        <v>BR:Biagini,Joe</v>
      </c>
      <c r="AJ403" s="57" t="str">
        <f t="shared" si="20"/>
        <v>BP:Biagini,Joe</v>
      </c>
      <c r="AK403" s="4" t="s">
        <v>4951</v>
      </c>
      <c r="AL403" s="4" t="s">
        <v>6118</v>
      </c>
    </row>
    <row r="404" spans="1:38" ht="14.45" customHeight="1" x14ac:dyDescent="0.2">
      <c r="A404" s="31"/>
      <c r="B404" s="13" t="s">
        <v>3441</v>
      </c>
      <c r="C404" s="4" t="s">
        <v>3306</v>
      </c>
      <c r="D404" s="31" t="s">
        <v>383</v>
      </c>
      <c r="E404" s="37">
        <v>34890</v>
      </c>
      <c r="F404" s="17">
        <f t="shared" si="18"/>
        <v>25</v>
      </c>
      <c r="G404" s="17">
        <v>3</v>
      </c>
      <c r="H404" s="8">
        <v>1</v>
      </c>
      <c r="I404" s="8">
        <v>4</v>
      </c>
      <c r="J404" s="8">
        <v>0</v>
      </c>
      <c r="K404" s="8">
        <v>74</v>
      </c>
      <c r="L404" s="8">
        <v>74</v>
      </c>
      <c r="M404" s="8">
        <v>121</v>
      </c>
      <c r="N404" s="8">
        <v>0</v>
      </c>
      <c r="O404" s="50" t="s">
        <v>230</v>
      </c>
      <c r="P404" s="8">
        <v>0</v>
      </c>
      <c r="Q404" s="8">
        <v>18</v>
      </c>
      <c r="R404" s="8">
        <v>0</v>
      </c>
      <c r="S404" s="8">
        <v>54</v>
      </c>
      <c r="T404" s="8">
        <v>54</v>
      </c>
      <c r="U404" s="8">
        <v>54</v>
      </c>
      <c r="V404" s="8">
        <v>0</v>
      </c>
      <c r="W404" s="50" t="s">
        <v>20</v>
      </c>
      <c r="X404" s="8">
        <v>0</v>
      </c>
      <c r="Y404" s="50" t="s">
        <v>66</v>
      </c>
      <c r="Z404" s="50" t="s">
        <v>2204</v>
      </c>
      <c r="AA404" s="50" t="s">
        <v>1844</v>
      </c>
      <c r="AB404" s="8">
        <v>0</v>
      </c>
      <c r="AC404" s="8">
        <v>20</v>
      </c>
      <c r="AD404" s="50" t="s">
        <v>1855</v>
      </c>
      <c r="AE404" s="8" t="s">
        <v>31</v>
      </c>
      <c r="AF404" s="8">
        <v>10</v>
      </c>
      <c r="AG404" s="3" t="s">
        <v>3305</v>
      </c>
      <c r="AH404" s="8">
        <v>105588</v>
      </c>
      <c r="AI404" s="57" t="str">
        <f t="shared" si="19"/>
        <v>BR:Bickford,Phil</v>
      </c>
      <c r="AJ404" s="57" t="str">
        <f t="shared" si="20"/>
        <v>BP:Bickford,Phil</v>
      </c>
      <c r="AK404" s="4" t="s">
        <v>4952</v>
      </c>
      <c r="AL404" s="4" t="s">
        <v>5761</v>
      </c>
    </row>
    <row r="405" spans="1:38" ht="14.45" customHeight="1" x14ac:dyDescent="0.2">
      <c r="A405" s="31"/>
      <c r="B405" s="13" t="s">
        <v>3441</v>
      </c>
      <c r="C405" s="6" t="s">
        <v>3316</v>
      </c>
      <c r="D405" s="31" t="s">
        <v>212</v>
      </c>
      <c r="E405" s="37">
        <v>33533</v>
      </c>
      <c r="F405" s="17">
        <f t="shared" si="18"/>
        <v>29</v>
      </c>
      <c r="G405" s="17">
        <v>3</v>
      </c>
      <c r="H405" s="8">
        <v>1</v>
      </c>
      <c r="I405" s="8">
        <v>18</v>
      </c>
      <c r="J405" s="8">
        <v>32</v>
      </c>
      <c r="K405" s="8">
        <v>21</v>
      </c>
      <c r="L405" s="8">
        <v>53</v>
      </c>
      <c r="M405" s="8">
        <v>21</v>
      </c>
      <c r="N405" s="8">
        <v>0</v>
      </c>
      <c r="O405" s="50" t="s">
        <v>20</v>
      </c>
      <c r="P405" s="8">
        <v>0</v>
      </c>
      <c r="Q405" s="8">
        <v>22</v>
      </c>
      <c r="R405" s="8">
        <v>24</v>
      </c>
      <c r="S405" s="8">
        <v>26.4</v>
      </c>
      <c r="T405" s="8">
        <v>50.4</v>
      </c>
      <c r="U405" s="8">
        <v>26.4</v>
      </c>
      <c r="V405" s="8">
        <v>0</v>
      </c>
      <c r="W405" s="50" t="s">
        <v>20</v>
      </c>
      <c r="X405" s="8">
        <v>0</v>
      </c>
      <c r="Y405" s="50" t="s">
        <v>66</v>
      </c>
      <c r="Z405" s="50" t="s">
        <v>2204</v>
      </c>
      <c r="AA405" s="50" t="s">
        <v>1864</v>
      </c>
      <c r="AB405" s="8">
        <v>0</v>
      </c>
      <c r="AC405" s="8">
        <v>0</v>
      </c>
      <c r="AD405" s="50" t="s">
        <v>1890</v>
      </c>
      <c r="AE405" s="8" t="s">
        <v>31</v>
      </c>
      <c r="AF405" s="8">
        <v>10</v>
      </c>
      <c r="AG405" s="3" t="s">
        <v>3315</v>
      </c>
      <c r="AH405" s="8">
        <v>66931</v>
      </c>
      <c r="AI405" s="57" t="str">
        <f t="shared" si="19"/>
        <v>BR:Biddle,Jesse*</v>
      </c>
      <c r="AJ405" s="57" t="str">
        <f t="shared" si="20"/>
        <v>BP:Biddle,Jesse*</v>
      </c>
      <c r="AK405" s="4" t="s">
        <v>4953</v>
      </c>
      <c r="AL405" s="4" t="s">
        <v>6036</v>
      </c>
    </row>
    <row r="406" spans="1:38" ht="14.45" customHeight="1" x14ac:dyDescent="0.2">
      <c r="A406" s="31"/>
      <c r="B406" s="13" t="s">
        <v>3441</v>
      </c>
      <c r="C406" s="6" t="s">
        <v>3192</v>
      </c>
      <c r="D406" s="31" t="s">
        <v>383</v>
      </c>
      <c r="E406" s="37">
        <v>33050</v>
      </c>
      <c r="F406" s="17">
        <f t="shared" si="18"/>
        <v>31</v>
      </c>
      <c r="G406" s="17">
        <v>8</v>
      </c>
      <c r="H406" s="8">
        <v>3</v>
      </c>
      <c r="I406" s="8">
        <v>16</v>
      </c>
      <c r="J406" s="8">
        <v>32</v>
      </c>
      <c r="K406" s="8">
        <v>13.3</v>
      </c>
      <c r="L406" s="8">
        <v>45.3</v>
      </c>
      <c r="M406" s="8">
        <v>13.3</v>
      </c>
      <c r="N406" s="8">
        <v>0</v>
      </c>
      <c r="O406" s="50" t="s">
        <v>20</v>
      </c>
      <c r="P406" s="8">
        <v>0</v>
      </c>
      <c r="Q406" s="8">
        <v>18</v>
      </c>
      <c r="R406" s="8">
        <v>39</v>
      </c>
      <c r="S406" s="8">
        <v>0</v>
      </c>
      <c r="T406" s="8">
        <v>39</v>
      </c>
      <c r="U406" s="8">
        <v>0</v>
      </c>
      <c r="V406" s="8">
        <v>0</v>
      </c>
      <c r="W406" s="50" t="s">
        <v>230</v>
      </c>
      <c r="X406" s="8">
        <v>0</v>
      </c>
      <c r="Y406" s="50" t="s">
        <v>66</v>
      </c>
      <c r="Z406" s="50" t="s">
        <v>2204</v>
      </c>
      <c r="AA406" s="50" t="s">
        <v>1844</v>
      </c>
      <c r="AB406" s="8">
        <v>0</v>
      </c>
      <c r="AC406" s="8">
        <v>0</v>
      </c>
      <c r="AD406" s="50" t="s">
        <v>1855</v>
      </c>
      <c r="AE406" s="8" t="s">
        <v>31</v>
      </c>
      <c r="AF406" s="8">
        <v>10</v>
      </c>
      <c r="AG406" s="3" t="s">
        <v>3191</v>
      </c>
      <c r="AH406" s="8">
        <v>70811</v>
      </c>
      <c r="AI406" s="57" t="str">
        <f t="shared" si="19"/>
        <v>BR:Black,Ray</v>
      </c>
      <c r="AJ406" s="57" t="str">
        <f t="shared" si="20"/>
        <v>BP:Black,Ray</v>
      </c>
      <c r="AK406" s="4" t="s">
        <v>4956</v>
      </c>
      <c r="AL406" s="4" t="s">
        <v>6114</v>
      </c>
    </row>
    <row r="407" spans="1:38" ht="14.45" customHeight="1" x14ac:dyDescent="0.2">
      <c r="A407" s="31"/>
      <c r="B407" s="13" t="s">
        <v>3441</v>
      </c>
      <c r="C407" s="6" t="s">
        <v>3239</v>
      </c>
      <c r="D407" s="31" t="s">
        <v>491</v>
      </c>
      <c r="E407" s="37">
        <v>34307</v>
      </c>
      <c r="F407" s="17">
        <f t="shared" si="18"/>
        <v>27</v>
      </c>
      <c r="G407" s="17">
        <v>6</v>
      </c>
      <c r="H407" s="8">
        <v>2</v>
      </c>
      <c r="I407" s="8">
        <v>4</v>
      </c>
      <c r="J407" s="8">
        <v>26</v>
      </c>
      <c r="K407" s="8">
        <v>43.5</v>
      </c>
      <c r="L407" s="8">
        <v>69.5</v>
      </c>
      <c r="M407" s="8">
        <v>74.5</v>
      </c>
      <c r="N407" s="8">
        <v>0</v>
      </c>
      <c r="O407" s="50" t="s">
        <v>230</v>
      </c>
      <c r="P407" s="8">
        <v>0</v>
      </c>
      <c r="Q407" s="8">
        <v>5</v>
      </c>
      <c r="R407" s="8">
        <v>18</v>
      </c>
      <c r="S407" s="8">
        <v>49.1</v>
      </c>
      <c r="T407" s="8">
        <v>67.099999999999994</v>
      </c>
      <c r="U407" s="8">
        <v>71.3</v>
      </c>
      <c r="V407" s="8">
        <v>0</v>
      </c>
      <c r="W407" s="50" t="s">
        <v>20</v>
      </c>
      <c r="X407" s="8">
        <v>0</v>
      </c>
      <c r="Y407" s="50" t="s">
        <v>245</v>
      </c>
      <c r="Z407" s="50" t="s">
        <v>2035</v>
      </c>
      <c r="AA407" s="50" t="s">
        <v>1844</v>
      </c>
      <c r="AB407" s="8">
        <v>0</v>
      </c>
      <c r="AC407" s="8">
        <v>20</v>
      </c>
      <c r="AD407" s="50" t="s">
        <v>1855</v>
      </c>
      <c r="AE407" s="8" t="s">
        <v>31</v>
      </c>
      <c r="AF407" s="8">
        <v>10</v>
      </c>
      <c r="AG407" s="3" t="s">
        <v>3238</v>
      </c>
      <c r="AH407" s="8">
        <v>100519</v>
      </c>
      <c r="AI407" s="57" t="str">
        <f t="shared" si="19"/>
        <v>BR:Blackburn,Paul</v>
      </c>
      <c r="AJ407" s="57" t="str">
        <f t="shared" si="20"/>
        <v>BP:Blackburn,Paul</v>
      </c>
      <c r="AK407" s="4" t="s">
        <v>4957</v>
      </c>
      <c r="AL407" s="4" t="s">
        <v>5891</v>
      </c>
    </row>
    <row r="408" spans="1:38" ht="14.45" customHeight="1" x14ac:dyDescent="0.2">
      <c r="A408" s="31"/>
      <c r="B408" s="13" t="s">
        <v>3441</v>
      </c>
      <c r="C408" s="4" t="s">
        <v>3198</v>
      </c>
      <c r="D408" s="31" t="s">
        <v>329</v>
      </c>
      <c r="E408" s="37">
        <v>35165</v>
      </c>
      <c r="F408" s="17">
        <f t="shared" si="18"/>
        <v>25</v>
      </c>
      <c r="G408" s="17">
        <v>8</v>
      </c>
      <c r="H408" s="8">
        <v>3</v>
      </c>
      <c r="I408" s="8">
        <v>10</v>
      </c>
      <c r="J408" s="8">
        <v>13</v>
      </c>
      <c r="K408" s="8">
        <v>48.3</v>
      </c>
      <c r="L408" s="8">
        <v>61.3</v>
      </c>
      <c r="M408" s="8">
        <v>91.8</v>
      </c>
      <c r="N408" s="8">
        <v>0</v>
      </c>
      <c r="O408" s="50" t="s">
        <v>20</v>
      </c>
      <c r="P408" s="8">
        <v>0</v>
      </c>
      <c r="Q408" s="8">
        <v>21</v>
      </c>
      <c r="R408" s="8">
        <v>1</v>
      </c>
      <c r="S408" s="8">
        <v>50</v>
      </c>
      <c r="T408" s="8">
        <v>51</v>
      </c>
      <c r="U408" s="8">
        <v>83.4</v>
      </c>
      <c r="V408" s="8">
        <v>0</v>
      </c>
      <c r="W408" s="50" t="s">
        <v>20</v>
      </c>
      <c r="X408" s="8">
        <v>0</v>
      </c>
      <c r="Y408" s="50" t="s">
        <v>66</v>
      </c>
      <c r="Z408" s="50" t="s">
        <v>2204</v>
      </c>
      <c r="AA408" s="50" t="s">
        <v>1844</v>
      </c>
      <c r="AB408" s="8">
        <v>0</v>
      </c>
      <c r="AC408" s="8">
        <v>0</v>
      </c>
      <c r="AD408" s="50" t="s">
        <v>1855</v>
      </c>
      <c r="AE408" s="8" t="s">
        <v>31</v>
      </c>
      <c r="AF408" s="8">
        <v>10</v>
      </c>
      <c r="AG408" s="3" t="s">
        <v>3197</v>
      </c>
      <c r="AH408" s="8">
        <v>104730</v>
      </c>
      <c r="AI408" s="57" t="str">
        <f t="shared" si="19"/>
        <v>BR:Blewett,Scott</v>
      </c>
      <c r="AJ408" s="57" t="str">
        <f t="shared" si="20"/>
        <v>BP:Blewett,Scott</v>
      </c>
      <c r="AK408" s="4" t="s">
        <v>4959</v>
      </c>
      <c r="AL408" s="4" t="s">
        <v>5716</v>
      </c>
    </row>
    <row r="409" spans="1:38" ht="14.45" customHeight="1" x14ac:dyDescent="0.2">
      <c r="A409" s="31"/>
      <c r="B409" s="13" t="s">
        <v>3441</v>
      </c>
      <c r="C409" s="6" t="s">
        <v>3146</v>
      </c>
      <c r="D409" s="31" t="s">
        <v>329</v>
      </c>
      <c r="E409" s="37">
        <v>35300</v>
      </c>
      <c r="F409" s="17">
        <f t="shared" si="18"/>
        <v>24</v>
      </c>
      <c r="G409" s="17">
        <v>11</v>
      </c>
      <c r="H409" s="8">
        <v>4</v>
      </c>
      <c r="I409" s="8">
        <v>0</v>
      </c>
      <c r="J409" s="8">
        <v>2</v>
      </c>
      <c r="K409" s="8">
        <v>63.3</v>
      </c>
      <c r="L409" s="8">
        <v>65.3</v>
      </c>
      <c r="M409" s="8">
        <v>92.7</v>
      </c>
      <c r="N409" s="8">
        <v>9.8000000000000007</v>
      </c>
      <c r="O409" s="50" t="s">
        <v>25</v>
      </c>
      <c r="P409" s="8">
        <v>3</v>
      </c>
      <c r="Q409" s="8">
        <v>0</v>
      </c>
      <c r="R409" s="8">
        <v>17</v>
      </c>
      <c r="S409" s="8">
        <v>45.5</v>
      </c>
      <c r="T409" s="8">
        <v>62.5</v>
      </c>
      <c r="U409" s="8">
        <v>99.2</v>
      </c>
      <c r="V409" s="8">
        <v>17.899999999999999</v>
      </c>
      <c r="W409" s="50" t="s">
        <v>25</v>
      </c>
      <c r="X409" s="8">
        <v>2</v>
      </c>
      <c r="Y409" s="50" t="s">
        <v>66</v>
      </c>
      <c r="Z409" s="50" t="s">
        <v>3145</v>
      </c>
      <c r="AA409" s="50" t="s">
        <v>1844</v>
      </c>
      <c r="AB409" s="8">
        <v>0</v>
      </c>
      <c r="AC409" s="8">
        <v>20</v>
      </c>
      <c r="AD409" s="50" t="s">
        <v>1855</v>
      </c>
      <c r="AE409" s="8" t="s">
        <v>31</v>
      </c>
      <c r="AF409" s="8">
        <v>10</v>
      </c>
      <c r="AG409" s="3" t="s">
        <v>3144</v>
      </c>
      <c r="AH409" s="8">
        <v>109475</v>
      </c>
      <c r="AI409" s="57" t="str">
        <f t="shared" si="19"/>
        <v>BR:Bolanos,Ronald</v>
      </c>
      <c r="AJ409" s="57" t="str">
        <f t="shared" si="20"/>
        <v>BP:Bolanos,Ronald</v>
      </c>
      <c r="AK409" s="4" t="s">
        <v>4960</v>
      </c>
      <c r="AL409" s="4" t="s">
        <v>5686</v>
      </c>
    </row>
    <row r="410" spans="1:38" ht="14.45" customHeight="1" x14ac:dyDescent="0.2">
      <c r="A410" s="31"/>
      <c r="B410" s="13" t="s">
        <v>3441</v>
      </c>
      <c r="C410" s="6" t="s">
        <v>3102</v>
      </c>
      <c r="D410" s="31" t="s">
        <v>687</v>
      </c>
      <c r="E410" s="37">
        <v>34159</v>
      </c>
      <c r="F410" s="17">
        <f t="shared" si="18"/>
        <v>27</v>
      </c>
      <c r="G410" s="17">
        <v>11</v>
      </c>
      <c r="H410" s="8">
        <v>4</v>
      </c>
      <c r="I410" s="8">
        <v>0</v>
      </c>
      <c r="J410" s="8">
        <v>32</v>
      </c>
      <c r="K410" s="8">
        <v>0</v>
      </c>
      <c r="L410" s="8">
        <v>32</v>
      </c>
      <c r="M410" s="8">
        <v>0</v>
      </c>
      <c r="N410" s="8">
        <v>0</v>
      </c>
      <c r="O410" s="50" t="s">
        <v>230</v>
      </c>
      <c r="P410" s="8">
        <v>12</v>
      </c>
      <c r="Q410" s="8">
        <v>0</v>
      </c>
      <c r="R410" s="8">
        <v>53</v>
      </c>
      <c r="S410" s="8">
        <v>10.4</v>
      </c>
      <c r="T410" s="8">
        <v>63.4</v>
      </c>
      <c r="U410" s="8">
        <v>34.299999999999997</v>
      </c>
      <c r="V410" s="8">
        <v>6.8</v>
      </c>
      <c r="W410" s="50" t="s">
        <v>25</v>
      </c>
      <c r="X410" s="8">
        <v>4</v>
      </c>
      <c r="Y410" s="50" t="s">
        <v>66</v>
      </c>
      <c r="Z410" s="50" t="s">
        <v>2204</v>
      </c>
      <c r="AA410" s="50" t="s">
        <v>1844</v>
      </c>
      <c r="AB410" s="8">
        <v>0</v>
      </c>
      <c r="AC410" s="8">
        <v>20</v>
      </c>
      <c r="AD410" s="50" t="s">
        <v>1855</v>
      </c>
      <c r="AE410" s="8" t="s">
        <v>31</v>
      </c>
      <c r="AF410" s="8">
        <v>10</v>
      </c>
      <c r="AG410" s="3" t="s">
        <v>3101</v>
      </c>
      <c r="AH410" s="8">
        <v>103868</v>
      </c>
      <c r="AI410" s="57" t="str">
        <f t="shared" si="19"/>
        <v>BR:Bourque,James</v>
      </c>
      <c r="AJ410" s="57" t="str">
        <f t="shared" si="20"/>
        <v>BP:Bourque,James</v>
      </c>
      <c r="AK410" s="4" t="s">
        <v>4962</v>
      </c>
      <c r="AL410" s="4" t="s">
        <v>5920</v>
      </c>
    </row>
    <row r="411" spans="1:38" ht="14.45" customHeight="1" x14ac:dyDescent="0.2">
      <c r="A411" s="31"/>
      <c r="B411" s="8"/>
      <c r="C411" s="6" t="s">
        <v>2642</v>
      </c>
      <c r="D411" s="31" t="s">
        <v>407</v>
      </c>
      <c r="E411" s="37">
        <v>32290</v>
      </c>
      <c r="F411" s="17">
        <f t="shared" si="18"/>
        <v>33</v>
      </c>
      <c r="G411" s="17">
        <v>51</v>
      </c>
      <c r="H411" s="8">
        <v>18</v>
      </c>
      <c r="I411" s="8">
        <v>16</v>
      </c>
      <c r="J411" s="8">
        <v>11</v>
      </c>
      <c r="K411" s="8">
        <v>4.7</v>
      </c>
      <c r="L411" s="8">
        <v>15.6</v>
      </c>
      <c r="M411" s="8">
        <v>12.5</v>
      </c>
      <c r="N411" s="8">
        <v>2.2000000000000002</v>
      </c>
      <c r="O411" s="50" t="s">
        <v>52</v>
      </c>
      <c r="P411" s="8">
        <v>10</v>
      </c>
      <c r="Q411" s="8">
        <v>31</v>
      </c>
      <c r="R411" s="8">
        <v>14</v>
      </c>
      <c r="S411" s="8">
        <v>18.399999999999999</v>
      </c>
      <c r="T411" s="8">
        <v>32.4</v>
      </c>
      <c r="U411" s="8">
        <v>31.9</v>
      </c>
      <c r="V411" s="8">
        <v>3</v>
      </c>
      <c r="W411" s="50" t="s">
        <v>46</v>
      </c>
      <c r="X411" s="8">
        <v>3</v>
      </c>
      <c r="Y411" s="50" t="s">
        <v>66</v>
      </c>
      <c r="Z411" s="50" t="s">
        <v>2204</v>
      </c>
      <c r="AA411" s="50" t="s">
        <v>1844</v>
      </c>
      <c r="AB411" s="8">
        <v>0</v>
      </c>
      <c r="AC411" s="8">
        <v>0</v>
      </c>
      <c r="AD411" s="50" t="s">
        <v>1855</v>
      </c>
      <c r="AE411" s="8" t="s">
        <v>31</v>
      </c>
      <c r="AF411" s="8">
        <v>10</v>
      </c>
      <c r="AG411" s="3" t="s">
        <v>2641</v>
      </c>
      <c r="AH411" s="8">
        <v>65809</v>
      </c>
      <c r="AI411" s="57" t="str">
        <f t="shared" si="19"/>
        <v>BR:Boxberger,Brad</v>
      </c>
      <c r="AJ411" s="57" t="str">
        <f t="shared" si="20"/>
        <v>BP:Boxberger,Brad</v>
      </c>
      <c r="AK411" s="4" t="s">
        <v>4963</v>
      </c>
      <c r="AL411" s="4" t="s">
        <v>6207</v>
      </c>
    </row>
    <row r="412" spans="1:38" ht="14.45" customHeight="1" x14ac:dyDescent="0.2">
      <c r="A412" s="31"/>
      <c r="B412" s="8"/>
      <c r="C412" s="6" t="s">
        <v>2836</v>
      </c>
      <c r="D412" s="31" t="s">
        <v>469</v>
      </c>
      <c r="E412" s="37">
        <v>31514</v>
      </c>
      <c r="F412" s="17">
        <f t="shared" si="18"/>
        <v>35</v>
      </c>
      <c r="G412" s="17">
        <v>34</v>
      </c>
      <c r="H412" s="8">
        <v>12</v>
      </c>
      <c r="I412" s="8">
        <v>17</v>
      </c>
      <c r="J412" s="8">
        <v>61</v>
      </c>
      <c r="K412" s="8">
        <v>0</v>
      </c>
      <c r="L412" s="8">
        <v>61</v>
      </c>
      <c r="M412" s="8">
        <v>0</v>
      </c>
      <c r="N412" s="8">
        <v>0</v>
      </c>
      <c r="O412" s="50" t="s">
        <v>230</v>
      </c>
      <c r="P412" s="8">
        <v>0</v>
      </c>
      <c r="Q412" s="8">
        <v>32</v>
      </c>
      <c r="R412" s="8">
        <v>35</v>
      </c>
      <c r="S412" s="8">
        <v>4.0999999999999996</v>
      </c>
      <c r="T412" s="8">
        <v>39</v>
      </c>
      <c r="U412" s="8">
        <v>16</v>
      </c>
      <c r="V412" s="8">
        <v>4</v>
      </c>
      <c r="W412" s="50" t="s">
        <v>73</v>
      </c>
      <c r="X412" s="8">
        <v>0</v>
      </c>
      <c r="Y412" s="50" t="s">
        <v>66</v>
      </c>
      <c r="Z412" s="50" t="s">
        <v>2204</v>
      </c>
      <c r="AA412" s="50" t="s">
        <v>1864</v>
      </c>
      <c r="AB412" s="8">
        <v>0</v>
      </c>
      <c r="AC412" s="8">
        <v>20</v>
      </c>
      <c r="AD412" s="50" t="s">
        <v>1848</v>
      </c>
      <c r="AE412" s="8" t="s">
        <v>31</v>
      </c>
      <c r="AF412" s="8">
        <v>10</v>
      </c>
      <c r="AG412" s="3" t="s">
        <v>2835</v>
      </c>
      <c r="AH412" s="8">
        <v>58089</v>
      </c>
      <c r="AI412" s="57" t="str">
        <f t="shared" si="19"/>
        <v>BR:Brach,Brad</v>
      </c>
      <c r="AJ412" s="57" t="str">
        <f t="shared" si="20"/>
        <v>BP:Brach,Brad</v>
      </c>
      <c r="AK412" s="4" t="s">
        <v>4965</v>
      </c>
      <c r="AL412" s="4" t="s">
        <v>6274</v>
      </c>
    </row>
    <row r="413" spans="1:38" ht="14.45" customHeight="1" x14ac:dyDescent="0.2">
      <c r="A413" s="31"/>
      <c r="B413" s="13" t="s">
        <v>3441</v>
      </c>
      <c r="C413" s="4" t="s">
        <v>3332</v>
      </c>
      <c r="D413" s="31" t="s">
        <v>17</v>
      </c>
      <c r="E413" s="37">
        <v>33802</v>
      </c>
      <c r="F413" s="17">
        <f t="shared" si="18"/>
        <v>28</v>
      </c>
      <c r="G413" s="17">
        <v>3</v>
      </c>
      <c r="H413" s="8">
        <v>1</v>
      </c>
      <c r="I413" s="8">
        <v>15</v>
      </c>
      <c r="J413" s="8">
        <v>0</v>
      </c>
      <c r="K413" s="8">
        <v>47.5</v>
      </c>
      <c r="L413" s="8">
        <v>47.5</v>
      </c>
      <c r="M413" s="8">
        <v>180.3</v>
      </c>
      <c r="N413" s="8">
        <v>44.3</v>
      </c>
      <c r="O413" s="50" t="s">
        <v>24</v>
      </c>
      <c r="P413" s="8">
        <v>0</v>
      </c>
      <c r="Q413" s="8">
        <v>12</v>
      </c>
      <c r="R413" s="8">
        <v>0</v>
      </c>
      <c r="S413" s="8">
        <v>48.2</v>
      </c>
      <c r="T413" s="8">
        <v>48.2</v>
      </c>
      <c r="U413" s="8">
        <v>129.9</v>
      </c>
      <c r="V413" s="8">
        <v>27.3</v>
      </c>
      <c r="W413" s="50" t="s">
        <v>24</v>
      </c>
      <c r="X413" s="8">
        <v>0</v>
      </c>
      <c r="Y413" s="50" t="s">
        <v>66</v>
      </c>
      <c r="Z413" s="50" t="s">
        <v>2204</v>
      </c>
      <c r="AA413" s="50" t="s">
        <v>1871</v>
      </c>
      <c r="AB413" s="8">
        <v>0</v>
      </c>
      <c r="AC413" s="8">
        <v>0</v>
      </c>
      <c r="AD413" s="50" t="s">
        <v>1855</v>
      </c>
      <c r="AE413" s="8" t="s">
        <v>31</v>
      </c>
      <c r="AF413" s="8">
        <v>10</v>
      </c>
      <c r="AG413" s="3" t="s">
        <v>3331</v>
      </c>
      <c r="AH413" s="8">
        <v>100355</v>
      </c>
      <c r="AI413" s="57" t="str">
        <f t="shared" si="19"/>
        <v>BR:Bracho,Silvino</v>
      </c>
      <c r="AJ413" s="57" t="str">
        <f t="shared" si="20"/>
        <v>BP:Bracho,Silvino</v>
      </c>
      <c r="AK413" s="57" t="s">
        <v>4966</v>
      </c>
      <c r="AL413" s="4" t="s">
        <v>6332</v>
      </c>
    </row>
    <row r="414" spans="1:38" ht="14.45" customHeight="1" x14ac:dyDescent="0.2">
      <c r="A414" s="31"/>
      <c r="B414" s="8"/>
      <c r="C414" s="4" t="s">
        <v>2977</v>
      </c>
      <c r="D414" s="31" t="s">
        <v>687</v>
      </c>
      <c r="E414" s="37">
        <v>34452</v>
      </c>
      <c r="F414" s="17">
        <f t="shared" si="18"/>
        <v>27</v>
      </c>
      <c r="G414" s="17">
        <v>20</v>
      </c>
      <c r="H414" s="8">
        <v>7</v>
      </c>
      <c r="I414" s="8">
        <v>9</v>
      </c>
      <c r="J414" s="8">
        <v>26</v>
      </c>
      <c r="K414" s="8">
        <v>16.2</v>
      </c>
      <c r="L414" s="8">
        <v>42.2</v>
      </c>
      <c r="M414" s="8">
        <v>16.2</v>
      </c>
      <c r="N414" s="8">
        <v>0</v>
      </c>
      <c r="O414" s="50" t="s">
        <v>20</v>
      </c>
      <c r="P414" s="8">
        <v>0</v>
      </c>
      <c r="Q414" s="8">
        <v>33</v>
      </c>
      <c r="R414" s="8">
        <v>20</v>
      </c>
      <c r="S414" s="8">
        <v>8.6</v>
      </c>
      <c r="T414" s="8">
        <v>28.6</v>
      </c>
      <c r="U414" s="8">
        <v>13.1</v>
      </c>
      <c r="V414" s="8">
        <v>0</v>
      </c>
      <c r="W414" s="50" t="s">
        <v>20</v>
      </c>
      <c r="X414" s="8">
        <v>0</v>
      </c>
      <c r="Y414" s="50" t="s">
        <v>66</v>
      </c>
      <c r="Z414" s="50" t="s">
        <v>2040</v>
      </c>
      <c r="AA414" s="50" t="s">
        <v>1844</v>
      </c>
      <c r="AB414" s="8">
        <v>0</v>
      </c>
      <c r="AC414" s="8">
        <v>0</v>
      </c>
      <c r="AD414" s="50" t="s">
        <v>1890</v>
      </c>
      <c r="AE414" s="8" t="s">
        <v>31</v>
      </c>
      <c r="AF414" s="8">
        <v>10</v>
      </c>
      <c r="AG414" s="3" t="s">
        <v>2976</v>
      </c>
      <c r="AH414" s="8">
        <v>107524</v>
      </c>
      <c r="AI414" s="57" t="str">
        <f t="shared" si="19"/>
        <v>BR:Braymer,Ben*</v>
      </c>
      <c r="AJ414" s="57" t="str">
        <f t="shared" si="20"/>
        <v>BP:Braymer,Ben*</v>
      </c>
      <c r="AK414" s="4" t="s">
        <v>4970</v>
      </c>
      <c r="AL414" s="4" t="s">
        <v>5858</v>
      </c>
    </row>
    <row r="415" spans="1:38" ht="14.45" customHeight="1" x14ac:dyDescent="0.2">
      <c r="A415" s="31"/>
      <c r="B415" s="8"/>
      <c r="C415" s="6" t="s">
        <v>2985</v>
      </c>
      <c r="D415" s="31" t="s">
        <v>565</v>
      </c>
      <c r="E415" s="37">
        <v>33445</v>
      </c>
      <c r="F415" s="17">
        <f t="shared" si="18"/>
        <v>29</v>
      </c>
      <c r="G415" s="17">
        <v>20</v>
      </c>
      <c r="H415" s="8">
        <v>7</v>
      </c>
      <c r="I415" s="8">
        <v>24</v>
      </c>
      <c r="J415" s="8">
        <v>11</v>
      </c>
      <c r="K415" s="8">
        <v>14.9</v>
      </c>
      <c r="L415" s="8">
        <v>25.9</v>
      </c>
      <c r="M415" s="8">
        <v>50.8</v>
      </c>
      <c r="N415" s="8">
        <v>12</v>
      </c>
      <c r="O415" s="50" t="s">
        <v>24</v>
      </c>
      <c r="P415" s="8">
        <v>12</v>
      </c>
      <c r="Q415" s="8">
        <v>22</v>
      </c>
      <c r="R415" s="8">
        <v>20</v>
      </c>
      <c r="S415" s="8">
        <v>13.6</v>
      </c>
      <c r="T415" s="8">
        <v>33.6</v>
      </c>
      <c r="U415" s="8">
        <v>30.3</v>
      </c>
      <c r="V415" s="8">
        <v>3.8</v>
      </c>
      <c r="W415" s="50" t="s">
        <v>113</v>
      </c>
      <c r="X415" s="8">
        <v>10</v>
      </c>
      <c r="Y415" s="50" t="s">
        <v>42</v>
      </c>
      <c r="Z415" s="50" t="s">
        <v>2231</v>
      </c>
      <c r="AA415" s="50" t="s">
        <v>1844</v>
      </c>
      <c r="AB415" s="8">
        <v>0</v>
      </c>
      <c r="AC415" s="8">
        <v>0</v>
      </c>
      <c r="AD415" s="50" t="s">
        <v>1855</v>
      </c>
      <c r="AE415" s="8" t="s">
        <v>31</v>
      </c>
      <c r="AF415" s="8">
        <v>10</v>
      </c>
      <c r="AG415" s="3" t="s">
        <v>2984</v>
      </c>
      <c r="AH415" s="8">
        <v>68518</v>
      </c>
      <c r="AI415" s="57" t="str">
        <f t="shared" si="19"/>
        <v>BR:Brennan,Brandon</v>
      </c>
      <c r="AJ415" s="57" t="str">
        <f t="shared" si="20"/>
        <v>BP:Brennan,Brandon</v>
      </c>
      <c r="AK415" s="4" t="s">
        <v>4971</v>
      </c>
      <c r="AL415" s="4" t="s">
        <v>6062</v>
      </c>
    </row>
    <row r="416" spans="1:38" ht="14.45" customHeight="1" x14ac:dyDescent="0.2">
      <c r="A416" s="31"/>
      <c r="B416" s="8"/>
      <c r="C416" s="6" t="s">
        <v>2329</v>
      </c>
      <c r="D416" s="31" t="s">
        <v>132</v>
      </c>
      <c r="E416" s="37">
        <v>33906</v>
      </c>
      <c r="F416" s="17">
        <f t="shared" si="18"/>
        <v>28</v>
      </c>
      <c r="G416" s="17">
        <v>73</v>
      </c>
      <c r="H416" s="8">
        <v>26</v>
      </c>
      <c r="I416" s="8">
        <v>15</v>
      </c>
      <c r="J416" s="8">
        <v>19</v>
      </c>
      <c r="K416" s="8">
        <v>12.9</v>
      </c>
      <c r="L416" s="8">
        <v>31.9</v>
      </c>
      <c r="M416" s="8">
        <v>35.1</v>
      </c>
      <c r="N416" s="8">
        <v>5.3</v>
      </c>
      <c r="O416" s="50" t="s">
        <v>24</v>
      </c>
      <c r="P416" s="8">
        <v>0</v>
      </c>
      <c r="Q416" s="8">
        <v>23</v>
      </c>
      <c r="R416" s="8">
        <v>11</v>
      </c>
      <c r="S416" s="8">
        <v>25.7</v>
      </c>
      <c r="T416" s="8">
        <v>36.700000000000003</v>
      </c>
      <c r="U416" s="8">
        <v>43.1</v>
      </c>
      <c r="V416" s="8">
        <v>3</v>
      </c>
      <c r="W416" s="50" t="s">
        <v>41</v>
      </c>
      <c r="X416" s="8">
        <v>0</v>
      </c>
      <c r="Y416" s="50" t="s">
        <v>42</v>
      </c>
      <c r="Z416" s="50" t="s">
        <v>2040</v>
      </c>
      <c r="AA416" s="50" t="s">
        <v>1844</v>
      </c>
      <c r="AB416" s="8">
        <v>0</v>
      </c>
      <c r="AC416" s="8">
        <v>7</v>
      </c>
      <c r="AD416" s="50" t="s">
        <v>1855</v>
      </c>
      <c r="AE416" s="8" t="s">
        <v>31</v>
      </c>
      <c r="AF416" s="8">
        <v>10</v>
      </c>
      <c r="AG416" s="3" t="s">
        <v>2328</v>
      </c>
      <c r="AH416" s="8">
        <v>70790</v>
      </c>
      <c r="AI416" s="57" t="str">
        <f t="shared" si="19"/>
        <v>BR:Brewer,Colten</v>
      </c>
      <c r="AJ416" s="57" t="str">
        <f t="shared" si="20"/>
        <v>BP:Brewer,Colten</v>
      </c>
      <c r="AK416" s="4" t="s">
        <v>4972</v>
      </c>
      <c r="AL416" s="4" t="s">
        <v>5983</v>
      </c>
    </row>
    <row r="417" spans="1:38" ht="14.45" customHeight="1" x14ac:dyDescent="0.2">
      <c r="A417" s="31"/>
      <c r="B417" s="8"/>
      <c r="C417" s="6" t="s">
        <v>2584</v>
      </c>
      <c r="D417" s="31" t="s">
        <v>132</v>
      </c>
      <c r="E417" s="37">
        <v>33774</v>
      </c>
      <c r="F417" s="17">
        <f t="shared" si="18"/>
        <v>29</v>
      </c>
      <c r="G417" s="17">
        <v>56</v>
      </c>
      <c r="H417" s="8">
        <v>20</v>
      </c>
      <c r="I417" s="8">
        <v>22</v>
      </c>
      <c r="J417" s="8">
        <v>29</v>
      </c>
      <c r="K417" s="8">
        <v>18.8</v>
      </c>
      <c r="L417" s="8">
        <v>47.8</v>
      </c>
      <c r="M417" s="8">
        <v>51.6</v>
      </c>
      <c r="N417" s="8">
        <v>7</v>
      </c>
      <c r="O417" s="50" t="s">
        <v>25</v>
      </c>
      <c r="P417" s="8">
        <v>0</v>
      </c>
      <c r="Q417" s="8">
        <v>45</v>
      </c>
      <c r="R417" s="8">
        <v>20</v>
      </c>
      <c r="S417" s="8">
        <v>7</v>
      </c>
      <c r="T417" s="8">
        <v>27</v>
      </c>
      <c r="U417" s="8">
        <v>14</v>
      </c>
      <c r="V417" s="8">
        <v>0</v>
      </c>
      <c r="W417" s="50" t="s">
        <v>230</v>
      </c>
      <c r="X417" s="8">
        <v>6</v>
      </c>
      <c r="Y417" s="50" t="s">
        <v>145</v>
      </c>
      <c r="Z417" s="50" t="s">
        <v>2204</v>
      </c>
      <c r="AA417" s="50" t="s">
        <v>1844</v>
      </c>
      <c r="AB417" s="8">
        <v>0</v>
      </c>
      <c r="AC417" s="8">
        <v>10</v>
      </c>
      <c r="AD417" s="50" t="s">
        <v>1855</v>
      </c>
      <c r="AE417" s="8" t="s">
        <v>31</v>
      </c>
      <c r="AF417" s="8">
        <v>10</v>
      </c>
      <c r="AG417" s="3" t="s">
        <v>2583</v>
      </c>
      <c r="AH417" s="8">
        <v>66940</v>
      </c>
      <c r="AI417" s="57" t="str">
        <f t="shared" si="19"/>
        <v>BR:Brice,Austin</v>
      </c>
      <c r="AJ417" s="57" t="str">
        <f t="shared" si="20"/>
        <v>BP:Brice,Austin</v>
      </c>
      <c r="AK417" s="4" t="s">
        <v>4973</v>
      </c>
      <c r="AL417" s="4" t="s">
        <v>6005</v>
      </c>
    </row>
    <row r="418" spans="1:38" ht="14.45" customHeight="1" x14ac:dyDescent="0.2">
      <c r="A418" s="31"/>
      <c r="B418" s="13" t="s">
        <v>3441</v>
      </c>
      <c r="C418" s="6" t="s">
        <v>3304</v>
      </c>
      <c r="D418" s="31" t="s">
        <v>407</v>
      </c>
      <c r="E418" s="37">
        <v>33650</v>
      </c>
      <c r="F418" s="17">
        <f t="shared" si="18"/>
        <v>29</v>
      </c>
      <c r="G418" s="17">
        <v>3</v>
      </c>
      <c r="H418" s="8">
        <v>1</v>
      </c>
      <c r="I418" s="8">
        <v>0</v>
      </c>
      <c r="J418" s="8">
        <v>0</v>
      </c>
      <c r="K418" s="8">
        <v>49.8</v>
      </c>
      <c r="L418" s="8">
        <v>49.8</v>
      </c>
      <c r="M418" s="8">
        <v>94.9</v>
      </c>
      <c r="N418" s="8">
        <v>0</v>
      </c>
      <c r="O418" s="50" t="s">
        <v>20</v>
      </c>
      <c r="P418" s="8">
        <v>0</v>
      </c>
      <c r="Q418" s="8">
        <v>0</v>
      </c>
      <c r="R418" s="8">
        <v>0</v>
      </c>
      <c r="S418" s="8">
        <v>49.5</v>
      </c>
      <c r="T418" s="8">
        <v>49.5</v>
      </c>
      <c r="U418" s="8">
        <v>79.400000000000006</v>
      </c>
      <c r="V418" s="8">
        <v>0</v>
      </c>
      <c r="W418" s="50" t="s">
        <v>20</v>
      </c>
      <c r="X418" s="8">
        <v>0</v>
      </c>
      <c r="Y418" s="50" t="s">
        <v>66</v>
      </c>
      <c r="Z418" s="50" t="s">
        <v>2204</v>
      </c>
      <c r="AA418" s="50" t="s">
        <v>1864</v>
      </c>
      <c r="AB418" s="8">
        <v>0</v>
      </c>
      <c r="AC418" s="8">
        <v>0</v>
      </c>
      <c r="AD418" s="50" t="s">
        <v>1855</v>
      </c>
      <c r="AE418" s="8" t="s">
        <v>31</v>
      </c>
      <c r="AF418" s="8">
        <v>10</v>
      </c>
      <c r="AG418" s="3" t="s">
        <v>3303</v>
      </c>
      <c r="AH418" s="8">
        <v>104735</v>
      </c>
      <c r="AI418" s="57" t="str">
        <f t="shared" si="19"/>
        <v>BR:Brigham,Jeff</v>
      </c>
      <c r="AJ418" s="57" t="str">
        <f t="shared" si="20"/>
        <v>BP:Brigham,Jeff</v>
      </c>
      <c r="AK418" s="4" t="s">
        <v>4974</v>
      </c>
      <c r="AL418" s="4" t="s">
        <v>6017</v>
      </c>
    </row>
    <row r="419" spans="1:38" ht="14.45" customHeight="1" x14ac:dyDescent="0.2">
      <c r="A419" s="31"/>
      <c r="B419" s="13" t="s">
        <v>3441</v>
      </c>
      <c r="C419" s="4" t="s">
        <v>3208</v>
      </c>
      <c r="D419" s="31" t="s">
        <v>186</v>
      </c>
      <c r="E419" s="37">
        <v>32129</v>
      </c>
      <c r="F419" s="17">
        <f t="shared" si="18"/>
        <v>33</v>
      </c>
      <c r="G419" s="17">
        <v>8</v>
      </c>
      <c r="H419" s="8">
        <v>3</v>
      </c>
      <c r="I419" s="8">
        <v>15</v>
      </c>
      <c r="J419" s="8">
        <v>31</v>
      </c>
      <c r="K419" s="8">
        <v>22.8</v>
      </c>
      <c r="L419" s="8">
        <v>53.8</v>
      </c>
      <c r="M419" s="8">
        <v>91.2</v>
      </c>
      <c r="N419" s="8">
        <v>22.8</v>
      </c>
      <c r="O419" s="50" t="s">
        <v>25</v>
      </c>
      <c r="P419" s="8">
        <v>0</v>
      </c>
      <c r="Q419" s="8">
        <v>23</v>
      </c>
      <c r="R419" s="8">
        <v>21</v>
      </c>
      <c r="S419" s="8">
        <v>26</v>
      </c>
      <c r="T419" s="8">
        <v>47</v>
      </c>
      <c r="U419" s="8">
        <v>104</v>
      </c>
      <c r="V419" s="8">
        <v>26</v>
      </c>
      <c r="W419" s="50" t="s">
        <v>25</v>
      </c>
      <c r="X419" s="8">
        <v>0</v>
      </c>
      <c r="Y419" s="50" t="s">
        <v>66</v>
      </c>
      <c r="Z419" s="50" t="s">
        <v>2204</v>
      </c>
      <c r="AA419" s="50" t="s">
        <v>1844</v>
      </c>
      <c r="AB419" s="8">
        <v>20</v>
      </c>
      <c r="AC419" s="8">
        <v>0</v>
      </c>
      <c r="AD419" s="50" t="s">
        <v>1890</v>
      </c>
      <c r="AE419" s="8" t="s">
        <v>31</v>
      </c>
      <c r="AF419" s="8">
        <v>10</v>
      </c>
      <c r="AG419" s="3" t="s">
        <v>3207</v>
      </c>
      <c r="AH419" s="8">
        <v>59607</v>
      </c>
      <c r="AI419" s="57" t="str">
        <f t="shared" si="19"/>
        <v>BR:Brothers,Rex*</v>
      </c>
      <c r="AJ419" s="57" t="str">
        <f t="shared" si="20"/>
        <v>BP:Brothers,Rex*</v>
      </c>
      <c r="AK419" s="57" t="s">
        <v>4977</v>
      </c>
      <c r="AL419" s="4" t="s">
        <v>6348</v>
      </c>
    </row>
    <row r="420" spans="1:38" ht="14.45" customHeight="1" x14ac:dyDescent="0.2">
      <c r="A420" s="31"/>
      <c r="B420" s="13" t="s">
        <v>3441</v>
      </c>
      <c r="C420" s="6" t="s">
        <v>3039</v>
      </c>
      <c r="D420" s="31" t="s">
        <v>348</v>
      </c>
      <c r="E420" s="37">
        <v>31821</v>
      </c>
      <c r="F420" s="17">
        <f t="shared" si="18"/>
        <v>34</v>
      </c>
      <c r="G420" s="17">
        <v>17</v>
      </c>
      <c r="H420" s="8">
        <v>6</v>
      </c>
      <c r="I420" s="8">
        <v>12</v>
      </c>
      <c r="J420" s="8">
        <v>49</v>
      </c>
      <c r="K420" s="8">
        <v>8.1</v>
      </c>
      <c r="L420" s="8">
        <v>57.1</v>
      </c>
      <c r="M420" s="8">
        <v>32.1</v>
      </c>
      <c r="N420" s="8">
        <v>8</v>
      </c>
      <c r="O420" s="50" t="s">
        <v>117</v>
      </c>
      <c r="P420" s="8">
        <v>0</v>
      </c>
      <c r="Q420" s="8">
        <v>43</v>
      </c>
      <c r="R420" s="8">
        <v>21</v>
      </c>
      <c r="S420" s="8">
        <v>5.0999999999999996</v>
      </c>
      <c r="T420" s="8">
        <v>26.1</v>
      </c>
      <c r="U420" s="8">
        <v>20.100000000000001</v>
      </c>
      <c r="V420" s="8">
        <v>5</v>
      </c>
      <c r="W420" s="50" t="s">
        <v>25</v>
      </c>
      <c r="X420" s="8">
        <v>0</v>
      </c>
      <c r="Y420" s="50" t="s">
        <v>245</v>
      </c>
      <c r="Z420" s="50" t="s">
        <v>2204</v>
      </c>
      <c r="AA420" s="50" t="s">
        <v>1864</v>
      </c>
      <c r="AB420" s="8">
        <v>0</v>
      </c>
      <c r="AC420" s="8">
        <v>20</v>
      </c>
      <c r="AD420" s="50" t="s">
        <v>1890</v>
      </c>
      <c r="AE420" s="8" t="s">
        <v>31</v>
      </c>
      <c r="AF420" s="8">
        <v>10</v>
      </c>
      <c r="AG420" s="3" t="s">
        <v>3038</v>
      </c>
      <c r="AH420" s="8">
        <v>50058</v>
      </c>
      <c r="AI420" s="57" t="str">
        <f t="shared" si="19"/>
        <v>BR:Buchter,Ryan*</v>
      </c>
      <c r="AJ420" s="57" t="str">
        <f t="shared" si="20"/>
        <v>BP:Buchter,Ryan*</v>
      </c>
      <c r="AK420" s="4" t="s">
        <v>4980</v>
      </c>
      <c r="AL420" s="4" t="s">
        <v>6249</v>
      </c>
    </row>
    <row r="421" spans="1:38" ht="14.45" customHeight="1" x14ac:dyDescent="0.2">
      <c r="A421" s="31"/>
      <c r="B421" s="13" t="s">
        <v>3441</v>
      </c>
      <c r="C421" s="6" t="s">
        <v>3235</v>
      </c>
      <c r="D421" s="31" t="s">
        <v>528</v>
      </c>
      <c r="E421" s="37">
        <v>33988</v>
      </c>
      <c r="F421" s="17">
        <f t="shared" si="18"/>
        <v>28</v>
      </c>
      <c r="G421" s="17">
        <v>6</v>
      </c>
      <c r="H421" s="8">
        <v>2</v>
      </c>
      <c r="I421" s="8">
        <v>27</v>
      </c>
      <c r="J421" s="8">
        <v>31</v>
      </c>
      <c r="K421" s="8">
        <v>12.3</v>
      </c>
      <c r="L421" s="8">
        <v>43.3</v>
      </c>
      <c r="M421" s="8">
        <v>12.3</v>
      </c>
      <c r="N421" s="8">
        <v>0</v>
      </c>
      <c r="O421" s="50" t="s">
        <v>20</v>
      </c>
      <c r="P421" s="8">
        <v>2</v>
      </c>
      <c r="Q421" s="8">
        <v>24</v>
      </c>
      <c r="R421" s="8">
        <v>34</v>
      </c>
      <c r="S421" s="8">
        <v>12.1</v>
      </c>
      <c r="T421" s="8">
        <v>46</v>
      </c>
      <c r="U421" s="8">
        <v>12.1</v>
      </c>
      <c r="V421" s="8">
        <v>0</v>
      </c>
      <c r="W421" s="50" t="s">
        <v>20</v>
      </c>
      <c r="X421" s="8">
        <v>2</v>
      </c>
      <c r="Y421" s="50" t="s">
        <v>66</v>
      </c>
      <c r="Z421" s="50" t="s">
        <v>2214</v>
      </c>
      <c r="AA421" s="50" t="s">
        <v>2010</v>
      </c>
      <c r="AB421" s="8">
        <v>0</v>
      </c>
      <c r="AC421" s="8">
        <v>0</v>
      </c>
      <c r="AD421" s="50" t="s">
        <v>1855</v>
      </c>
      <c r="AE421" s="8" t="s">
        <v>31</v>
      </c>
      <c r="AF421" s="8">
        <v>10</v>
      </c>
      <c r="AG421" s="3" t="s">
        <v>3234</v>
      </c>
      <c r="AH421" s="8">
        <v>70966</v>
      </c>
      <c r="AI421" s="57" t="str">
        <f t="shared" si="19"/>
        <v>BR:Burdi,Nick</v>
      </c>
      <c r="AJ421" s="57" t="str">
        <f t="shared" si="20"/>
        <v>BP:Burdi,Nick</v>
      </c>
      <c r="AK421" s="4" t="s">
        <v>4985</v>
      </c>
      <c r="AL421" s="4" t="s">
        <v>5963</v>
      </c>
    </row>
    <row r="422" spans="1:38" ht="14.45" customHeight="1" x14ac:dyDescent="0.2">
      <c r="A422" s="31"/>
      <c r="B422" s="8"/>
      <c r="C422" s="4" t="s">
        <v>3003</v>
      </c>
      <c r="D422" s="31" t="s">
        <v>158</v>
      </c>
      <c r="E422" s="37">
        <v>34767</v>
      </c>
      <c r="F422" s="17">
        <f t="shared" si="18"/>
        <v>26</v>
      </c>
      <c r="G422" s="17">
        <v>20</v>
      </c>
      <c r="H422" s="8">
        <v>7</v>
      </c>
      <c r="I422" s="8">
        <v>36</v>
      </c>
      <c r="J422" s="8">
        <v>13</v>
      </c>
      <c r="K422" s="8">
        <v>14.6</v>
      </c>
      <c r="L422" s="8">
        <v>27.5</v>
      </c>
      <c r="M422" s="8">
        <v>29.5</v>
      </c>
      <c r="N422" s="8">
        <v>5</v>
      </c>
      <c r="O422" s="50" t="s">
        <v>46</v>
      </c>
      <c r="P422" s="8">
        <v>0</v>
      </c>
      <c r="Q422" s="8">
        <v>13</v>
      </c>
      <c r="R422" s="8">
        <v>3</v>
      </c>
      <c r="S422" s="8">
        <v>46.9</v>
      </c>
      <c r="T422" s="8">
        <v>49.9</v>
      </c>
      <c r="U422" s="8">
        <v>131.19999999999999</v>
      </c>
      <c r="V422" s="8">
        <v>25.6</v>
      </c>
      <c r="W422" s="50" t="s">
        <v>24</v>
      </c>
      <c r="X422" s="8">
        <v>0</v>
      </c>
      <c r="Y422" s="50" t="s">
        <v>66</v>
      </c>
      <c r="Z422" s="50" t="s">
        <v>2204</v>
      </c>
      <c r="AA422" s="50" t="s">
        <v>1844</v>
      </c>
      <c r="AB422" s="8">
        <v>0</v>
      </c>
      <c r="AC422" s="8">
        <v>20</v>
      </c>
      <c r="AD422" s="50" t="s">
        <v>1855</v>
      </c>
      <c r="AE422" s="8" t="s">
        <v>31</v>
      </c>
      <c r="AF422" s="8">
        <v>10</v>
      </c>
      <c r="AG422" s="3" t="s">
        <v>3002</v>
      </c>
      <c r="AH422" s="8">
        <v>107552</v>
      </c>
      <c r="AI422" s="57" t="str">
        <f t="shared" si="19"/>
        <v>BR:Burdi,Zack</v>
      </c>
      <c r="AJ422" s="57" t="str">
        <f t="shared" si="20"/>
        <v>BP:Burdi,Zack</v>
      </c>
      <c r="AK422" s="4" t="s">
        <v>4986</v>
      </c>
      <c r="AL422" s="4" t="s">
        <v>5789</v>
      </c>
    </row>
    <row r="423" spans="1:38" ht="14.45" customHeight="1" x14ac:dyDescent="0.2">
      <c r="A423" s="31"/>
      <c r="B423" s="8"/>
      <c r="C423" s="4" t="s">
        <v>2999</v>
      </c>
      <c r="D423" s="31" t="s">
        <v>287</v>
      </c>
      <c r="E423" s="37">
        <v>35326</v>
      </c>
      <c r="F423" s="17">
        <f t="shared" ref="F423:F486" si="21">IF(MONTH(E423)&lt;7,2021-YEAR(E423),2021-YEAR(E423)-1)</f>
        <v>24</v>
      </c>
      <c r="G423" s="17">
        <v>20</v>
      </c>
      <c r="H423" s="8">
        <v>7</v>
      </c>
      <c r="I423" s="8">
        <v>0</v>
      </c>
      <c r="J423" s="8">
        <v>0</v>
      </c>
      <c r="K423" s="8">
        <v>16.3</v>
      </c>
      <c r="L423" s="8">
        <v>16.3</v>
      </c>
      <c r="M423" s="8">
        <v>49.2</v>
      </c>
      <c r="N423" s="8">
        <v>9.3000000000000007</v>
      </c>
      <c r="O423" s="50" t="s">
        <v>25</v>
      </c>
      <c r="P423" s="8">
        <v>0</v>
      </c>
      <c r="Q423" s="8">
        <v>0</v>
      </c>
      <c r="R423" s="8">
        <v>0</v>
      </c>
      <c r="S423" s="8">
        <v>32.5</v>
      </c>
      <c r="T423" s="8">
        <v>32.5</v>
      </c>
      <c r="U423" s="8">
        <v>91.8</v>
      </c>
      <c r="V423" s="8">
        <v>19.3</v>
      </c>
      <c r="W423" s="50" t="s">
        <v>24</v>
      </c>
      <c r="X423" s="8">
        <v>0</v>
      </c>
      <c r="Y423" s="50" t="s">
        <v>66</v>
      </c>
      <c r="Z423" s="50" t="s">
        <v>2204</v>
      </c>
      <c r="AA423" s="50" t="s">
        <v>1844</v>
      </c>
      <c r="AB423" s="8">
        <v>0</v>
      </c>
      <c r="AC423" s="8">
        <v>0</v>
      </c>
      <c r="AD423" s="50" t="s">
        <v>1855</v>
      </c>
      <c r="AE423" s="8" t="s">
        <v>31</v>
      </c>
      <c r="AF423" s="8">
        <v>10</v>
      </c>
      <c r="AG423" s="3" t="s">
        <v>2998</v>
      </c>
      <c r="AH423" s="8">
        <v>105643</v>
      </c>
      <c r="AI423" s="57" t="str">
        <f t="shared" si="19"/>
        <v>BR:Burrows,Beau</v>
      </c>
      <c r="AJ423" s="57" t="str">
        <f t="shared" si="20"/>
        <v>BP:Burrows,Beau</v>
      </c>
      <c r="AK423" s="4" t="s">
        <v>4988</v>
      </c>
      <c r="AL423" s="4" t="s">
        <v>5683</v>
      </c>
    </row>
    <row r="424" spans="1:38" ht="14.45" customHeight="1" x14ac:dyDescent="0.2">
      <c r="A424" s="31"/>
      <c r="B424" s="8"/>
      <c r="C424" s="6" t="s">
        <v>2321</v>
      </c>
      <c r="D424" s="31" t="s">
        <v>348</v>
      </c>
      <c r="E424" s="37">
        <v>34059</v>
      </c>
      <c r="F424" s="17">
        <f t="shared" si="21"/>
        <v>28</v>
      </c>
      <c r="G424" s="17">
        <v>73</v>
      </c>
      <c r="H424" s="8">
        <v>26</v>
      </c>
      <c r="I424" s="8">
        <v>8</v>
      </c>
      <c r="J424" s="8">
        <v>4</v>
      </c>
      <c r="K424" s="8">
        <v>21.8</v>
      </c>
      <c r="L424" s="8">
        <v>25.8</v>
      </c>
      <c r="M424" s="8">
        <v>48</v>
      </c>
      <c r="N424" s="8">
        <v>5.8</v>
      </c>
      <c r="O424" s="50" t="s">
        <v>46</v>
      </c>
      <c r="P424" s="8">
        <v>2</v>
      </c>
      <c r="Q424" s="8">
        <v>15</v>
      </c>
      <c r="R424" s="8">
        <v>2</v>
      </c>
      <c r="S424" s="8">
        <v>29.1</v>
      </c>
      <c r="T424" s="8">
        <v>31.1</v>
      </c>
      <c r="U424" s="8">
        <v>45.3</v>
      </c>
      <c r="V424" s="8">
        <v>0</v>
      </c>
      <c r="W424" s="50" t="s">
        <v>20</v>
      </c>
      <c r="X424" s="8">
        <v>3</v>
      </c>
      <c r="Y424" s="50" t="s">
        <v>70</v>
      </c>
      <c r="Z424" s="50" t="s">
        <v>2320</v>
      </c>
      <c r="AA424" s="50" t="s">
        <v>1844</v>
      </c>
      <c r="AB424" s="8">
        <v>0</v>
      </c>
      <c r="AC424" s="8">
        <v>17</v>
      </c>
      <c r="AD424" s="50" t="s">
        <v>1890</v>
      </c>
      <c r="AE424" s="8" t="s">
        <v>31</v>
      </c>
      <c r="AF424" s="8">
        <v>10</v>
      </c>
      <c r="AG424" s="3" t="s">
        <v>2319</v>
      </c>
      <c r="AH424" s="8">
        <v>100526</v>
      </c>
      <c r="AI424" s="57" t="str">
        <f t="shared" si="19"/>
        <v>BR:Buttrey,Ty</v>
      </c>
      <c r="AJ424" s="57" t="str">
        <f t="shared" si="20"/>
        <v>BP:Buttrey,Ty</v>
      </c>
      <c r="AK424" s="4" t="s">
        <v>4989</v>
      </c>
      <c r="AL424" s="4" t="s">
        <v>5942</v>
      </c>
    </row>
    <row r="425" spans="1:38" ht="14.45" customHeight="1" x14ac:dyDescent="0.2">
      <c r="A425" s="31"/>
      <c r="B425" s="8"/>
      <c r="C425" s="6" t="s">
        <v>2450</v>
      </c>
      <c r="D425" s="31" t="s">
        <v>606</v>
      </c>
      <c r="E425" s="37">
        <v>35348</v>
      </c>
      <c r="F425" s="17">
        <f t="shared" si="21"/>
        <v>24</v>
      </c>
      <c r="G425" s="17">
        <v>62</v>
      </c>
      <c r="H425" s="8">
        <v>22</v>
      </c>
      <c r="I425" s="8">
        <v>49</v>
      </c>
      <c r="J425" s="8">
        <v>29</v>
      </c>
      <c r="K425" s="8">
        <v>0</v>
      </c>
      <c r="L425" s="8">
        <v>29</v>
      </c>
      <c r="M425" s="8">
        <v>0</v>
      </c>
      <c r="N425" s="8">
        <v>0</v>
      </c>
      <c r="O425" s="50" t="s">
        <v>230</v>
      </c>
      <c r="P425" s="8">
        <v>0</v>
      </c>
      <c r="Q425" s="8">
        <v>36</v>
      </c>
      <c r="R425" s="8">
        <v>25</v>
      </c>
      <c r="S425" s="8">
        <v>7.8</v>
      </c>
      <c r="T425" s="8">
        <v>32.799999999999997</v>
      </c>
      <c r="U425" s="8">
        <v>24.6</v>
      </c>
      <c r="V425" s="8">
        <v>4.8</v>
      </c>
      <c r="W425" s="50" t="s">
        <v>25</v>
      </c>
      <c r="X425" s="8">
        <v>0</v>
      </c>
      <c r="Y425" s="50" t="s">
        <v>70</v>
      </c>
      <c r="Z425" s="50" t="s">
        <v>2214</v>
      </c>
      <c r="AA425" s="50" t="s">
        <v>1871</v>
      </c>
      <c r="AB425" s="8">
        <v>0</v>
      </c>
      <c r="AC425" s="8">
        <v>20</v>
      </c>
      <c r="AD425" s="50" t="s">
        <v>1885</v>
      </c>
      <c r="AE425" s="8" t="s">
        <v>31</v>
      </c>
      <c r="AF425" s="8">
        <v>10</v>
      </c>
      <c r="AG425" s="3" t="s">
        <v>2449</v>
      </c>
      <c r="AH425" s="8">
        <v>104481</v>
      </c>
      <c r="AI425" s="57" t="str">
        <f t="shared" si="19"/>
        <v>BR:Cabrera,Genesis*</v>
      </c>
      <c r="AJ425" s="57" t="str">
        <f t="shared" si="20"/>
        <v>BP:Cabrera,Genesis*</v>
      </c>
      <c r="AK425" s="4" t="s">
        <v>4990</v>
      </c>
      <c r="AL425" s="4" t="s">
        <v>5679</v>
      </c>
    </row>
    <row r="426" spans="1:38" ht="14.45" customHeight="1" x14ac:dyDescent="0.2">
      <c r="A426" s="31"/>
      <c r="B426" s="13" t="s">
        <v>3441</v>
      </c>
      <c r="C426" s="4" t="s">
        <v>3276</v>
      </c>
      <c r="D426" s="31" t="s">
        <v>99</v>
      </c>
      <c r="E426" s="37">
        <v>33892</v>
      </c>
      <c r="F426" s="17">
        <f t="shared" si="21"/>
        <v>28</v>
      </c>
      <c r="G426" s="17">
        <v>6</v>
      </c>
      <c r="H426" s="8">
        <v>2</v>
      </c>
      <c r="I426" s="8">
        <v>10</v>
      </c>
      <c r="J426" s="8">
        <v>35</v>
      </c>
      <c r="K426" s="8">
        <v>33</v>
      </c>
      <c r="L426" s="8">
        <v>68</v>
      </c>
      <c r="M426" s="8">
        <v>66</v>
      </c>
      <c r="N426" s="8">
        <v>0</v>
      </c>
      <c r="O426" s="50" t="s">
        <v>230</v>
      </c>
      <c r="P426" s="8">
        <v>0</v>
      </c>
      <c r="Q426" s="8">
        <v>0</v>
      </c>
      <c r="R426" s="8">
        <v>34</v>
      </c>
      <c r="S426" s="8">
        <v>32.200000000000003</v>
      </c>
      <c r="T426" s="8">
        <v>66.2</v>
      </c>
      <c r="U426" s="8">
        <v>61.9</v>
      </c>
      <c r="V426" s="8">
        <v>0</v>
      </c>
      <c r="W426" s="50" t="s">
        <v>20</v>
      </c>
      <c r="X426" s="8">
        <v>0</v>
      </c>
      <c r="Y426" s="50" t="s">
        <v>66</v>
      </c>
      <c r="Z426" s="50" t="s">
        <v>2204</v>
      </c>
      <c r="AA426" s="50" t="s">
        <v>1871</v>
      </c>
      <c r="AB426" s="8">
        <v>0</v>
      </c>
      <c r="AC426" s="8">
        <v>20</v>
      </c>
      <c r="AD426" s="50" t="s">
        <v>1855</v>
      </c>
      <c r="AE426" s="8" t="s">
        <v>31</v>
      </c>
      <c r="AF426" s="8">
        <v>10</v>
      </c>
      <c r="AG426" s="3" t="s">
        <v>3275</v>
      </c>
      <c r="AH426" s="8">
        <v>105683</v>
      </c>
      <c r="AI426" s="57" t="str">
        <f t="shared" si="19"/>
        <v>BR:Carroll,Cody</v>
      </c>
      <c r="AJ426" s="57" t="str">
        <f t="shared" si="20"/>
        <v>BP:Carroll,Cody</v>
      </c>
      <c r="AK426" s="57" t="s">
        <v>4994</v>
      </c>
      <c r="AL426" s="4" t="s">
        <v>6325</v>
      </c>
    </row>
    <row r="427" spans="1:38" ht="14.45" customHeight="1" x14ac:dyDescent="0.2">
      <c r="A427" s="31"/>
      <c r="B427" s="8"/>
      <c r="C427" s="4" t="s">
        <v>2877</v>
      </c>
      <c r="D427" s="31" t="s">
        <v>311</v>
      </c>
      <c r="E427" s="37">
        <v>35888</v>
      </c>
      <c r="F427" s="17">
        <f t="shared" si="21"/>
        <v>23</v>
      </c>
      <c r="G427" s="17">
        <v>31</v>
      </c>
      <c r="H427" s="8">
        <v>11</v>
      </c>
      <c r="I427" s="8">
        <v>19</v>
      </c>
      <c r="J427" s="8">
        <v>25</v>
      </c>
      <c r="K427" s="8">
        <v>9.6999999999999993</v>
      </c>
      <c r="L427" s="8">
        <v>34.700000000000003</v>
      </c>
      <c r="M427" s="8">
        <v>23.5</v>
      </c>
      <c r="N427" s="8">
        <v>4.5999999999999996</v>
      </c>
      <c r="O427" s="50" t="s">
        <v>113</v>
      </c>
      <c r="P427" s="8">
        <v>0</v>
      </c>
      <c r="Q427" s="8">
        <v>30</v>
      </c>
      <c r="R427" s="8">
        <v>4</v>
      </c>
      <c r="S427" s="8">
        <v>29.4</v>
      </c>
      <c r="T427" s="8">
        <v>33.4</v>
      </c>
      <c r="U427" s="8">
        <v>52.1</v>
      </c>
      <c r="V427" s="8">
        <v>2.2000000000000002</v>
      </c>
      <c r="W427" s="50" t="s">
        <v>61</v>
      </c>
      <c r="X427" s="8">
        <v>0</v>
      </c>
      <c r="Y427" s="50" t="s">
        <v>66</v>
      </c>
      <c r="Z427" s="50" t="s">
        <v>2231</v>
      </c>
      <c r="AA427" s="50" t="s">
        <v>1844</v>
      </c>
      <c r="AB427" s="8">
        <v>0</v>
      </c>
      <c r="AC427" s="8">
        <v>0</v>
      </c>
      <c r="AD427" s="50" t="s">
        <v>1855</v>
      </c>
      <c r="AE427" s="8" t="s">
        <v>31</v>
      </c>
      <c r="AF427" s="8">
        <v>10</v>
      </c>
      <c r="AG427" s="3" t="s">
        <v>2876</v>
      </c>
      <c r="AH427" s="8">
        <v>107597</v>
      </c>
      <c r="AI427" s="57" t="str">
        <f t="shared" si="19"/>
        <v>BR:Castellanos,Humberto</v>
      </c>
      <c r="AJ427" s="57" t="str">
        <f t="shared" si="20"/>
        <v>BP:Castellanos,Humberto</v>
      </c>
      <c r="AK427" s="4" t="s">
        <v>4997</v>
      </c>
      <c r="AL427" s="4" t="s">
        <v>5639</v>
      </c>
    </row>
    <row r="428" spans="1:38" ht="14.45" customHeight="1" x14ac:dyDescent="0.2">
      <c r="A428" s="31"/>
      <c r="B428" s="13" t="s">
        <v>3441</v>
      </c>
      <c r="C428" s="4" t="s">
        <v>3310</v>
      </c>
      <c r="D428" s="31" t="s">
        <v>287</v>
      </c>
      <c r="E428" s="37">
        <v>34802</v>
      </c>
      <c r="F428" s="17">
        <f t="shared" si="21"/>
        <v>26</v>
      </c>
      <c r="G428" s="17">
        <v>3</v>
      </c>
      <c r="H428" s="8">
        <v>1</v>
      </c>
      <c r="I428" s="8">
        <v>17</v>
      </c>
      <c r="J428" s="8">
        <v>32</v>
      </c>
      <c r="K428" s="8">
        <v>12.3</v>
      </c>
      <c r="L428" s="8">
        <v>44.3</v>
      </c>
      <c r="M428" s="8">
        <v>49</v>
      </c>
      <c r="N428" s="8">
        <v>12.3</v>
      </c>
      <c r="O428" s="50" t="s">
        <v>25</v>
      </c>
      <c r="P428" s="8">
        <v>0</v>
      </c>
      <c r="Q428" s="8">
        <v>13</v>
      </c>
      <c r="R428" s="8">
        <v>35</v>
      </c>
      <c r="S428" s="8">
        <v>9.4</v>
      </c>
      <c r="T428" s="8">
        <v>44.3</v>
      </c>
      <c r="U428" s="8">
        <v>37.1</v>
      </c>
      <c r="V428" s="8">
        <v>9.3000000000000007</v>
      </c>
      <c r="W428" s="50" t="s">
        <v>25</v>
      </c>
      <c r="X428" s="8">
        <v>0</v>
      </c>
      <c r="Y428" s="50" t="s">
        <v>66</v>
      </c>
      <c r="Z428" s="50" t="s">
        <v>2204</v>
      </c>
      <c r="AA428" s="50" t="s">
        <v>1844</v>
      </c>
      <c r="AB428" s="8">
        <v>0</v>
      </c>
      <c r="AC428" s="8">
        <v>0</v>
      </c>
      <c r="AD428" s="50" t="s">
        <v>1855</v>
      </c>
      <c r="AE428" s="8" t="s">
        <v>31</v>
      </c>
      <c r="AF428" s="8">
        <v>10</v>
      </c>
      <c r="AG428" s="3" t="s">
        <v>3309</v>
      </c>
      <c r="AH428" s="8">
        <v>100687</v>
      </c>
      <c r="AI428" s="57" t="str">
        <f t="shared" si="19"/>
        <v>BR:Castro,Anthony</v>
      </c>
      <c r="AJ428" s="57" t="str">
        <f t="shared" si="20"/>
        <v>BP:Castro,Anthony</v>
      </c>
      <c r="AK428" s="4" t="s">
        <v>5545</v>
      </c>
      <c r="AL428" s="4" t="s">
        <v>5783</v>
      </c>
    </row>
    <row r="429" spans="1:38" ht="14.45" customHeight="1" x14ac:dyDescent="0.2">
      <c r="A429" s="31"/>
      <c r="B429" s="8"/>
      <c r="C429" s="6" t="s">
        <v>2359</v>
      </c>
      <c r="D429" s="31" t="s">
        <v>469</v>
      </c>
      <c r="E429" s="37">
        <v>34692</v>
      </c>
      <c r="F429" s="17">
        <f t="shared" si="21"/>
        <v>26</v>
      </c>
      <c r="G429" s="17">
        <v>70</v>
      </c>
      <c r="H429" s="8">
        <v>25</v>
      </c>
      <c r="I429" s="8">
        <v>28</v>
      </c>
      <c r="J429" s="8">
        <v>22</v>
      </c>
      <c r="K429" s="8">
        <v>19.5</v>
      </c>
      <c r="L429" s="8">
        <v>41.5</v>
      </c>
      <c r="M429" s="8">
        <v>25.5</v>
      </c>
      <c r="N429" s="8">
        <v>2</v>
      </c>
      <c r="O429" s="50" t="s">
        <v>18</v>
      </c>
      <c r="P429" s="8">
        <v>0</v>
      </c>
      <c r="Q429" s="8">
        <v>40</v>
      </c>
      <c r="R429" s="8">
        <v>11</v>
      </c>
      <c r="S429" s="8">
        <v>16.7</v>
      </c>
      <c r="T429" s="8">
        <v>27.7</v>
      </c>
      <c r="U429" s="8">
        <v>31.4</v>
      </c>
      <c r="V429" s="8">
        <v>1.8</v>
      </c>
      <c r="W429" s="50" t="s">
        <v>18</v>
      </c>
      <c r="X429" s="8">
        <v>0</v>
      </c>
      <c r="Y429" s="50" t="s">
        <v>245</v>
      </c>
      <c r="Z429" s="50" t="s">
        <v>2223</v>
      </c>
      <c r="AA429" s="50" t="s">
        <v>1871</v>
      </c>
      <c r="AB429" s="8">
        <v>0</v>
      </c>
      <c r="AC429" s="8">
        <v>0</v>
      </c>
      <c r="AD429" s="50" t="s">
        <v>1855</v>
      </c>
      <c r="AE429" s="8" t="s">
        <v>31</v>
      </c>
      <c r="AF429" s="8">
        <v>10</v>
      </c>
      <c r="AG429" s="3" t="s">
        <v>2358</v>
      </c>
      <c r="AH429" s="8">
        <v>100368</v>
      </c>
      <c r="AI429" s="57" t="str">
        <f t="shared" si="19"/>
        <v>BR:Castro,Miguel</v>
      </c>
      <c r="AJ429" s="57" t="str">
        <f t="shared" si="20"/>
        <v>BP:Castro,Miguel</v>
      </c>
      <c r="AK429" s="4" t="s">
        <v>4999</v>
      </c>
      <c r="AL429" s="4" t="s">
        <v>5808</v>
      </c>
    </row>
    <row r="430" spans="1:38" ht="14.45" customHeight="1" x14ac:dyDescent="0.2">
      <c r="A430" s="31"/>
      <c r="B430" s="13" t="s">
        <v>3441</v>
      </c>
      <c r="C430" s="4" t="s">
        <v>3121</v>
      </c>
      <c r="D430" s="31" t="s">
        <v>528</v>
      </c>
      <c r="E430" s="37">
        <v>35068</v>
      </c>
      <c r="F430" s="17">
        <f t="shared" si="21"/>
        <v>25</v>
      </c>
      <c r="G430" s="17">
        <v>11</v>
      </c>
      <c r="H430" s="8">
        <v>4</v>
      </c>
      <c r="I430" s="8">
        <v>19</v>
      </c>
      <c r="J430" s="8">
        <v>0</v>
      </c>
      <c r="K430" s="8">
        <v>14.9</v>
      </c>
      <c r="L430" s="8">
        <v>14.9</v>
      </c>
      <c r="M430" s="8">
        <v>28.6</v>
      </c>
      <c r="N430" s="8">
        <v>0</v>
      </c>
      <c r="O430" s="50" t="s">
        <v>20</v>
      </c>
      <c r="P430" s="8">
        <v>0</v>
      </c>
      <c r="Q430" s="8">
        <v>31</v>
      </c>
      <c r="R430" s="8">
        <v>22</v>
      </c>
      <c r="S430" s="8">
        <v>1.8</v>
      </c>
      <c r="T430" s="8">
        <v>23.8</v>
      </c>
      <c r="U430" s="8">
        <v>3.6</v>
      </c>
      <c r="V430" s="8">
        <v>0</v>
      </c>
      <c r="W430" s="50" t="s">
        <v>230</v>
      </c>
      <c r="X430" s="8">
        <v>0</v>
      </c>
      <c r="Y430" s="50" t="s">
        <v>66</v>
      </c>
      <c r="Z430" s="50" t="s">
        <v>2204</v>
      </c>
      <c r="AA430" s="50" t="s">
        <v>1844</v>
      </c>
      <c r="AB430" s="8">
        <v>0</v>
      </c>
      <c r="AC430" s="8">
        <v>20</v>
      </c>
      <c r="AD430" s="50" t="s">
        <v>1855</v>
      </c>
      <c r="AE430" s="8" t="s">
        <v>31</v>
      </c>
      <c r="AF430" s="8">
        <v>10</v>
      </c>
      <c r="AG430" s="3" t="s">
        <v>3120</v>
      </c>
      <c r="AH430" s="8">
        <v>107614</v>
      </c>
      <c r="AI430" s="57" t="str">
        <f t="shared" si="19"/>
        <v>BR:Cederlind,Blake</v>
      </c>
      <c r="AJ430" s="57" t="str">
        <f t="shared" si="20"/>
        <v>BP:Cederlind,Blake</v>
      </c>
      <c r="AK430" s="4" t="s">
        <v>5001</v>
      </c>
      <c r="AL430" s="4" t="s">
        <v>5729</v>
      </c>
    </row>
    <row r="431" spans="1:38" ht="14.45" customHeight="1" x14ac:dyDescent="0.2">
      <c r="A431" s="31"/>
      <c r="B431" s="13" t="s">
        <v>3441</v>
      </c>
      <c r="C431" s="6" t="s">
        <v>3100</v>
      </c>
      <c r="D431" s="31" t="s">
        <v>75</v>
      </c>
      <c r="E431" s="37">
        <v>32149</v>
      </c>
      <c r="F431" s="17">
        <f t="shared" si="21"/>
        <v>33</v>
      </c>
      <c r="G431" s="17">
        <v>14</v>
      </c>
      <c r="H431" s="8">
        <v>5</v>
      </c>
      <c r="I431" s="8">
        <v>0</v>
      </c>
      <c r="J431" s="8">
        <v>32</v>
      </c>
      <c r="K431" s="8">
        <v>11.2</v>
      </c>
      <c r="L431" s="8">
        <v>43.2</v>
      </c>
      <c r="M431" s="8">
        <v>11.2</v>
      </c>
      <c r="N431" s="8">
        <v>0</v>
      </c>
      <c r="O431" s="50" t="s">
        <v>20</v>
      </c>
      <c r="P431" s="8">
        <v>0</v>
      </c>
      <c r="Q431" s="8">
        <v>20</v>
      </c>
      <c r="R431" s="8">
        <v>7</v>
      </c>
      <c r="S431" s="8">
        <v>26.7</v>
      </c>
      <c r="T431" s="8">
        <v>33.700000000000003</v>
      </c>
      <c r="U431" s="8">
        <v>62.5</v>
      </c>
      <c r="V431" s="8">
        <v>8.3000000000000007</v>
      </c>
      <c r="W431" s="50" t="s">
        <v>24</v>
      </c>
      <c r="X431" s="8">
        <v>0</v>
      </c>
      <c r="Y431" s="50" t="s">
        <v>245</v>
      </c>
      <c r="Z431" s="50" t="s">
        <v>2295</v>
      </c>
      <c r="AA431" s="50" t="s">
        <v>1844</v>
      </c>
      <c r="AB431" s="8">
        <v>0</v>
      </c>
      <c r="AC431" s="8">
        <v>0</v>
      </c>
      <c r="AD431" s="50" t="s">
        <v>1859</v>
      </c>
      <c r="AE431" s="8" t="s">
        <v>31</v>
      </c>
      <c r="AF431" s="8">
        <v>13</v>
      </c>
      <c r="AG431" s="3" t="s">
        <v>3099</v>
      </c>
      <c r="AH431" s="8">
        <v>49925</v>
      </c>
      <c r="AI431" s="57" t="str">
        <f t="shared" si="19"/>
        <v>BR:Chacin,Jhoulys</v>
      </c>
      <c r="AJ431" s="57" t="str">
        <f t="shared" si="20"/>
        <v>BP:Chacin,Jhoulys</v>
      </c>
      <c r="AK431" s="4" t="s">
        <v>5003</v>
      </c>
      <c r="AL431" s="4" t="s">
        <v>6220</v>
      </c>
    </row>
    <row r="432" spans="1:38" ht="14.45" customHeight="1" x14ac:dyDescent="0.2">
      <c r="A432" s="31"/>
      <c r="B432" s="8"/>
      <c r="C432" s="6" t="s">
        <v>2911</v>
      </c>
      <c r="D432" s="31" t="s">
        <v>186</v>
      </c>
      <c r="E432" s="37">
        <v>33041</v>
      </c>
      <c r="F432" s="17">
        <f t="shared" si="21"/>
        <v>31</v>
      </c>
      <c r="G432" s="17">
        <v>28</v>
      </c>
      <c r="H432" s="8">
        <v>10</v>
      </c>
      <c r="I432" s="8">
        <v>36</v>
      </c>
      <c r="J432" s="8">
        <v>7</v>
      </c>
      <c r="K432" s="8">
        <v>22.5</v>
      </c>
      <c r="L432" s="8">
        <v>29.5</v>
      </c>
      <c r="M432" s="8">
        <v>37.200000000000003</v>
      </c>
      <c r="N432" s="8">
        <v>3.2</v>
      </c>
      <c r="O432" s="50" t="s">
        <v>46</v>
      </c>
      <c r="P432" s="8">
        <v>0</v>
      </c>
      <c r="Q432" s="8">
        <v>35</v>
      </c>
      <c r="R432" s="8">
        <v>13</v>
      </c>
      <c r="S432" s="8">
        <v>22</v>
      </c>
      <c r="T432" s="8">
        <v>35</v>
      </c>
      <c r="U432" s="8">
        <v>49.9</v>
      </c>
      <c r="V432" s="8">
        <v>3.8</v>
      </c>
      <c r="W432" s="50" t="s">
        <v>117</v>
      </c>
      <c r="X432" s="8">
        <v>0</v>
      </c>
      <c r="Y432" s="50" t="s">
        <v>66</v>
      </c>
      <c r="Z432" s="50" t="s">
        <v>2214</v>
      </c>
      <c r="AA432" s="50" t="s">
        <v>1844</v>
      </c>
      <c r="AB432" s="8">
        <v>0</v>
      </c>
      <c r="AC432" s="8">
        <v>0</v>
      </c>
      <c r="AD432" s="50" t="s">
        <v>1855</v>
      </c>
      <c r="AE432" s="8" t="s">
        <v>31</v>
      </c>
      <c r="AF432" s="8">
        <v>10</v>
      </c>
      <c r="AG432" s="3" t="s">
        <v>2910</v>
      </c>
      <c r="AH432" s="8">
        <v>70436</v>
      </c>
      <c r="AI432" s="57" t="str">
        <f t="shared" si="19"/>
        <v>BR:Chafin,Andrew*</v>
      </c>
      <c r="AJ432" s="57" t="str">
        <f t="shared" si="20"/>
        <v>BP:Chafin,Andrew*</v>
      </c>
      <c r="AK432" s="4" t="s">
        <v>5004</v>
      </c>
      <c r="AL432" s="4" t="s">
        <v>6116</v>
      </c>
    </row>
    <row r="433" spans="1:38" ht="14.45" customHeight="1" x14ac:dyDescent="0.2">
      <c r="A433" s="31"/>
      <c r="B433" s="8"/>
      <c r="C433" s="6" t="s">
        <v>2622</v>
      </c>
      <c r="D433" s="31" t="s">
        <v>186</v>
      </c>
      <c r="E433" s="37">
        <v>32858</v>
      </c>
      <c r="F433" s="17">
        <f t="shared" si="21"/>
        <v>31</v>
      </c>
      <c r="G433" s="17">
        <v>53</v>
      </c>
      <c r="H433" s="8">
        <v>19</v>
      </c>
      <c r="I433" s="8">
        <v>42</v>
      </c>
      <c r="J433" s="8">
        <v>5</v>
      </c>
      <c r="K433" s="8">
        <v>25.4</v>
      </c>
      <c r="L433" s="8">
        <v>30.4</v>
      </c>
      <c r="M433" s="8">
        <v>45.8</v>
      </c>
      <c r="N433" s="8">
        <v>0</v>
      </c>
      <c r="O433" s="50" t="s">
        <v>20</v>
      </c>
      <c r="P433" s="8">
        <v>0</v>
      </c>
      <c r="Q433" s="8">
        <v>12</v>
      </c>
      <c r="R433" s="8">
        <v>25</v>
      </c>
      <c r="S433" s="8">
        <v>27.5</v>
      </c>
      <c r="T433" s="8">
        <v>52.5</v>
      </c>
      <c r="U433" s="8">
        <v>55.8</v>
      </c>
      <c r="V433" s="8">
        <v>6.3</v>
      </c>
      <c r="W433" s="50" t="s">
        <v>24</v>
      </c>
      <c r="X433" s="8">
        <v>0</v>
      </c>
      <c r="Y433" s="50" t="s">
        <v>245</v>
      </c>
      <c r="Z433" s="50" t="s">
        <v>2035</v>
      </c>
      <c r="AA433" s="50" t="s">
        <v>1844</v>
      </c>
      <c r="AB433" s="8">
        <v>0</v>
      </c>
      <c r="AC433" s="8">
        <v>11</v>
      </c>
      <c r="AD433" s="50" t="s">
        <v>1848</v>
      </c>
      <c r="AE433" s="8" t="s">
        <v>31</v>
      </c>
      <c r="AF433" s="8">
        <v>14</v>
      </c>
      <c r="AG433" s="3" t="s">
        <v>2621</v>
      </c>
      <c r="AH433" s="8">
        <v>58241</v>
      </c>
      <c r="AI433" s="57" t="str">
        <f t="shared" si="19"/>
        <v>BR:Chatwood,Tyler</v>
      </c>
      <c r="AJ433" s="57" t="str">
        <f t="shared" si="20"/>
        <v>BP:Chatwood,Tyler</v>
      </c>
      <c r="AK433" s="4" t="s">
        <v>5006</v>
      </c>
      <c r="AL433" s="4" t="s">
        <v>6145</v>
      </c>
    </row>
    <row r="434" spans="1:38" ht="14.45" customHeight="1" x14ac:dyDescent="0.2">
      <c r="A434" s="31"/>
      <c r="B434" s="8"/>
      <c r="C434" s="6" t="s">
        <v>2666</v>
      </c>
      <c r="D434" s="31" t="s">
        <v>644</v>
      </c>
      <c r="E434" s="37">
        <v>30549</v>
      </c>
      <c r="F434" s="17">
        <f t="shared" si="21"/>
        <v>37</v>
      </c>
      <c r="G434" s="17">
        <v>48</v>
      </c>
      <c r="H434" s="8">
        <v>17</v>
      </c>
      <c r="I434" s="8">
        <v>13</v>
      </c>
      <c r="J434" s="8">
        <v>11</v>
      </c>
      <c r="K434" s="8">
        <v>17.8</v>
      </c>
      <c r="L434" s="8">
        <v>28.8</v>
      </c>
      <c r="M434" s="8">
        <v>34.5</v>
      </c>
      <c r="N434" s="8">
        <v>0</v>
      </c>
      <c r="O434" s="50" t="s">
        <v>230</v>
      </c>
      <c r="P434" s="8">
        <v>0</v>
      </c>
      <c r="Q434" s="8">
        <v>12</v>
      </c>
      <c r="R434" s="8">
        <v>10</v>
      </c>
      <c r="S434" s="8">
        <v>31.7</v>
      </c>
      <c r="T434" s="8">
        <v>41.7</v>
      </c>
      <c r="U434" s="8">
        <v>102.2</v>
      </c>
      <c r="V434" s="8">
        <v>23.5</v>
      </c>
      <c r="W434" s="50" t="s">
        <v>24</v>
      </c>
      <c r="X434" s="8">
        <v>0</v>
      </c>
      <c r="Y434" s="50" t="s">
        <v>66</v>
      </c>
      <c r="Z434" s="50" t="s">
        <v>2214</v>
      </c>
      <c r="AA434" s="50" t="s">
        <v>1871</v>
      </c>
      <c r="AB434" s="8">
        <v>0</v>
      </c>
      <c r="AC434" s="8">
        <v>0</v>
      </c>
      <c r="AD434" s="50" t="s">
        <v>1855</v>
      </c>
      <c r="AE434" s="8" t="s">
        <v>31</v>
      </c>
      <c r="AF434" s="8">
        <v>10</v>
      </c>
      <c r="AG434" s="3" t="s">
        <v>2665</v>
      </c>
      <c r="AH434" s="8">
        <v>47279</v>
      </c>
      <c r="AI434" s="57" t="str">
        <f t="shared" si="19"/>
        <v>BR:Chavez,Jesse</v>
      </c>
      <c r="AJ434" s="57" t="str">
        <f t="shared" si="20"/>
        <v>BP:Chavez,Jesse</v>
      </c>
      <c r="AK434" s="4" t="s">
        <v>5007</v>
      </c>
      <c r="AL434" s="4" t="s">
        <v>6313</v>
      </c>
    </row>
    <row r="435" spans="1:38" ht="14.45" customHeight="1" x14ac:dyDescent="0.2">
      <c r="A435" s="31"/>
      <c r="B435" s="8"/>
      <c r="C435" s="6" t="s">
        <v>2881</v>
      </c>
      <c r="D435" s="31" t="s">
        <v>238</v>
      </c>
      <c r="E435" s="37">
        <v>33100</v>
      </c>
      <c r="F435" s="17">
        <f t="shared" si="21"/>
        <v>30</v>
      </c>
      <c r="G435" s="17">
        <v>31</v>
      </c>
      <c r="H435" s="8">
        <v>11</v>
      </c>
      <c r="I435" s="8">
        <v>0</v>
      </c>
      <c r="J435" s="8">
        <v>4</v>
      </c>
      <c r="K435" s="8">
        <v>16.100000000000001</v>
      </c>
      <c r="L435" s="8">
        <v>20.100000000000001</v>
      </c>
      <c r="M435" s="8">
        <v>26.3</v>
      </c>
      <c r="N435" s="8">
        <v>0</v>
      </c>
      <c r="O435" s="50" t="s">
        <v>20</v>
      </c>
      <c r="P435" s="8">
        <v>0</v>
      </c>
      <c r="Q435" s="8">
        <v>0</v>
      </c>
      <c r="R435" s="8">
        <v>0</v>
      </c>
      <c r="S435" s="8">
        <v>37</v>
      </c>
      <c r="T435" s="8">
        <v>37</v>
      </c>
      <c r="U435" s="8">
        <v>56.1</v>
      </c>
      <c r="V435" s="8">
        <v>1.2</v>
      </c>
      <c r="W435" s="50" t="s">
        <v>61</v>
      </c>
      <c r="X435" s="8">
        <v>0</v>
      </c>
      <c r="Y435" s="50" t="s">
        <v>245</v>
      </c>
      <c r="Z435" s="50" t="s">
        <v>2204</v>
      </c>
      <c r="AA435" s="50" t="s">
        <v>1844</v>
      </c>
      <c r="AB435" s="8">
        <v>0</v>
      </c>
      <c r="AC435" s="8">
        <v>0</v>
      </c>
      <c r="AD435" s="50" t="s">
        <v>1855</v>
      </c>
      <c r="AE435" s="8" t="s">
        <v>31</v>
      </c>
      <c r="AF435" s="8">
        <v>10</v>
      </c>
      <c r="AG435" s="3" t="s">
        <v>2880</v>
      </c>
      <c r="AH435" s="8">
        <v>103333</v>
      </c>
      <c r="AI435" s="57" t="str">
        <f t="shared" si="19"/>
        <v>BR:Cimber,Adam</v>
      </c>
      <c r="AJ435" s="57" t="str">
        <f t="shared" si="20"/>
        <v>BP:Cimber,Adam</v>
      </c>
      <c r="AK435" s="4" t="s">
        <v>5009</v>
      </c>
      <c r="AL435" s="4" t="s">
        <v>6106</v>
      </c>
    </row>
    <row r="436" spans="1:38" ht="14.45" customHeight="1" x14ac:dyDescent="0.2">
      <c r="A436" s="31"/>
      <c r="B436" s="8"/>
      <c r="C436" s="6" t="s">
        <v>2580</v>
      </c>
      <c r="D436" s="31" t="s">
        <v>158</v>
      </c>
      <c r="E436" s="37">
        <v>31581</v>
      </c>
      <c r="F436" s="17">
        <f t="shared" si="21"/>
        <v>35</v>
      </c>
      <c r="G436" s="17">
        <v>56</v>
      </c>
      <c r="H436" s="8">
        <v>20</v>
      </c>
      <c r="I436" s="8">
        <v>34</v>
      </c>
      <c r="J436" s="8">
        <v>19</v>
      </c>
      <c r="K436" s="8">
        <v>15.2</v>
      </c>
      <c r="L436" s="8">
        <v>34.200000000000003</v>
      </c>
      <c r="M436" s="8">
        <v>33.1</v>
      </c>
      <c r="N436" s="8">
        <v>1.4</v>
      </c>
      <c r="O436" s="50" t="s">
        <v>230</v>
      </c>
      <c r="P436" s="8">
        <v>0</v>
      </c>
      <c r="Q436" s="8">
        <v>16</v>
      </c>
      <c r="R436" s="8">
        <v>8</v>
      </c>
      <c r="S436" s="8">
        <v>25.4</v>
      </c>
      <c r="T436" s="8">
        <v>33.299999999999997</v>
      </c>
      <c r="U436" s="8">
        <v>45</v>
      </c>
      <c r="V436" s="8">
        <v>5</v>
      </c>
      <c r="W436" s="50" t="s">
        <v>24</v>
      </c>
      <c r="X436" s="8">
        <v>0</v>
      </c>
      <c r="Y436" s="50" t="s">
        <v>66</v>
      </c>
      <c r="Z436" s="50" t="s">
        <v>2204</v>
      </c>
      <c r="AA436" s="50" t="s">
        <v>1844</v>
      </c>
      <c r="AB436" s="8">
        <v>0</v>
      </c>
      <c r="AC436" s="8">
        <v>0</v>
      </c>
      <c r="AD436" s="50" t="s">
        <v>1855</v>
      </c>
      <c r="AE436" s="8" t="s">
        <v>31</v>
      </c>
      <c r="AF436" s="8">
        <v>10</v>
      </c>
      <c r="AG436" s="3" t="s">
        <v>2579</v>
      </c>
      <c r="AH436" s="8">
        <v>55725</v>
      </c>
      <c r="AI436" s="57" t="str">
        <f t="shared" si="19"/>
        <v>BR:Cishek,Steve</v>
      </c>
      <c r="AJ436" s="57" t="str">
        <f t="shared" si="20"/>
        <v>BP:Cishek,Steve</v>
      </c>
      <c r="AK436" s="4" t="s">
        <v>5010</v>
      </c>
      <c r="AL436" s="4" t="s">
        <v>6269</v>
      </c>
    </row>
    <row r="437" spans="1:38" ht="14.45" customHeight="1" x14ac:dyDescent="0.2">
      <c r="A437" s="31"/>
      <c r="B437" s="8"/>
      <c r="C437" s="6" t="s">
        <v>2612</v>
      </c>
      <c r="D437" s="31" t="s">
        <v>383</v>
      </c>
      <c r="E437" s="37">
        <v>33634</v>
      </c>
      <c r="F437" s="17">
        <f t="shared" si="21"/>
        <v>29</v>
      </c>
      <c r="G437" s="17">
        <v>53</v>
      </c>
      <c r="H437" s="8">
        <v>19</v>
      </c>
      <c r="I437" s="8">
        <v>28</v>
      </c>
      <c r="J437" s="8">
        <v>0</v>
      </c>
      <c r="K437" s="8">
        <v>15.9</v>
      </c>
      <c r="L437" s="8">
        <v>15.9</v>
      </c>
      <c r="M437" s="8">
        <v>33.5</v>
      </c>
      <c r="N437" s="8">
        <v>2.8</v>
      </c>
      <c r="O437" s="50" t="s">
        <v>18</v>
      </c>
      <c r="P437" s="8">
        <v>11</v>
      </c>
      <c r="Q437" s="8">
        <v>4</v>
      </c>
      <c r="R437" s="8">
        <v>14</v>
      </c>
      <c r="S437" s="8">
        <v>19.8</v>
      </c>
      <c r="T437" s="8">
        <v>33.799999999999997</v>
      </c>
      <c r="U437" s="8">
        <v>29.9</v>
      </c>
      <c r="V437" s="8">
        <v>0.6</v>
      </c>
      <c r="W437" s="50" t="s">
        <v>20</v>
      </c>
      <c r="X437" s="8">
        <v>11</v>
      </c>
      <c r="Y437" s="50" t="s">
        <v>66</v>
      </c>
      <c r="Z437" s="50" t="s">
        <v>2214</v>
      </c>
      <c r="AA437" s="50" t="s">
        <v>1864</v>
      </c>
      <c r="AB437" s="8">
        <v>0</v>
      </c>
      <c r="AC437" s="8">
        <v>20</v>
      </c>
      <c r="AD437" s="50" t="s">
        <v>1890</v>
      </c>
      <c r="AE437" s="8" t="s">
        <v>31</v>
      </c>
      <c r="AF437" s="8">
        <v>10</v>
      </c>
      <c r="AG437" s="3" t="s">
        <v>2611</v>
      </c>
      <c r="AH437" s="8">
        <v>66960</v>
      </c>
      <c r="AI437" s="57" t="str">
        <f t="shared" si="19"/>
        <v>BR:Claudio,Alex*</v>
      </c>
      <c r="AJ437" s="57" t="str">
        <f t="shared" si="20"/>
        <v>BP:Claudio,Alex*</v>
      </c>
      <c r="AK437" s="4" t="s">
        <v>5014</v>
      </c>
      <c r="AL437" s="4" t="s">
        <v>6020</v>
      </c>
    </row>
    <row r="438" spans="1:38" ht="14.45" customHeight="1" x14ac:dyDescent="0.2">
      <c r="A438" s="31"/>
      <c r="B438" s="13" t="s">
        <v>3441</v>
      </c>
      <c r="C438" s="4" t="s">
        <v>3296</v>
      </c>
      <c r="D438" s="31" t="s">
        <v>508</v>
      </c>
      <c r="E438" s="37">
        <v>34447</v>
      </c>
      <c r="F438" s="17">
        <f t="shared" si="21"/>
        <v>27</v>
      </c>
      <c r="G438" s="17">
        <v>3</v>
      </c>
      <c r="H438" s="8">
        <v>1</v>
      </c>
      <c r="I438" s="8">
        <v>0</v>
      </c>
      <c r="J438" s="8">
        <v>0</v>
      </c>
      <c r="K438" s="8">
        <v>69.400000000000006</v>
      </c>
      <c r="L438" s="8">
        <v>69.400000000000006</v>
      </c>
      <c r="M438" s="8">
        <v>211.6</v>
      </c>
      <c r="N438" s="8">
        <v>47.4</v>
      </c>
      <c r="O438" s="50" t="s">
        <v>25</v>
      </c>
      <c r="P438" s="8">
        <v>0</v>
      </c>
      <c r="Q438" s="8">
        <v>17</v>
      </c>
      <c r="R438" s="8">
        <v>0</v>
      </c>
      <c r="S438" s="8">
        <v>44.5</v>
      </c>
      <c r="T438" s="8">
        <v>44.5</v>
      </c>
      <c r="U438" s="8">
        <v>141.4</v>
      </c>
      <c r="V438" s="8">
        <v>32.299999999999997</v>
      </c>
      <c r="W438" s="50" t="s">
        <v>24</v>
      </c>
      <c r="X438" s="8">
        <v>0</v>
      </c>
      <c r="Y438" s="50" t="s">
        <v>66</v>
      </c>
      <c r="Z438" s="50" t="s">
        <v>2204</v>
      </c>
      <c r="AA438" s="50" t="s">
        <v>1844</v>
      </c>
      <c r="AB438" s="8">
        <v>0</v>
      </c>
      <c r="AC438" s="8">
        <v>0</v>
      </c>
      <c r="AD438" s="50" t="s">
        <v>1855</v>
      </c>
      <c r="AE438" s="8" t="s">
        <v>31</v>
      </c>
      <c r="AF438" s="8">
        <v>10</v>
      </c>
      <c r="AG438" s="3" t="s">
        <v>3295</v>
      </c>
      <c r="AH438" s="8">
        <v>105739</v>
      </c>
      <c r="AI438" s="57" t="str">
        <f t="shared" si="19"/>
        <v>BR:Cleavinger,Garrett*</v>
      </c>
      <c r="AJ438" s="57" t="str">
        <f t="shared" si="20"/>
        <v>BP:Cleavinger,Garrett*</v>
      </c>
      <c r="AK438" s="4" t="s">
        <v>5015</v>
      </c>
      <c r="AL438" s="4" t="s">
        <v>5860</v>
      </c>
    </row>
    <row r="439" spans="1:38" ht="14.45" customHeight="1" x14ac:dyDescent="0.2">
      <c r="A439" s="31"/>
      <c r="B439" s="13" t="s">
        <v>3441</v>
      </c>
      <c r="C439" s="4" t="s">
        <v>3334</v>
      </c>
      <c r="D439" s="31" t="s">
        <v>432</v>
      </c>
      <c r="E439" s="37">
        <v>35553</v>
      </c>
      <c r="F439" s="17">
        <f t="shared" si="21"/>
        <v>24</v>
      </c>
      <c r="G439" s="17">
        <v>0</v>
      </c>
      <c r="H439" s="8">
        <v>0</v>
      </c>
      <c r="I439" s="8">
        <v>0</v>
      </c>
      <c r="J439" s="8">
        <v>27</v>
      </c>
      <c r="K439" s="8">
        <v>42.2</v>
      </c>
      <c r="L439" s="8">
        <v>69.2</v>
      </c>
      <c r="M439" s="8">
        <v>146.30000000000001</v>
      </c>
      <c r="N439" s="8">
        <v>34.700000000000003</v>
      </c>
      <c r="O439" s="50" t="s">
        <v>25</v>
      </c>
      <c r="P439" s="8">
        <v>0</v>
      </c>
      <c r="Q439" s="8">
        <v>0</v>
      </c>
      <c r="R439" s="8">
        <v>25</v>
      </c>
      <c r="S439" s="8">
        <v>42.3</v>
      </c>
      <c r="T439" s="8">
        <v>67.3</v>
      </c>
      <c r="U439" s="8">
        <v>139.19999999999999</v>
      </c>
      <c r="V439" s="8">
        <v>32.299999999999997</v>
      </c>
      <c r="W439" s="50" t="s">
        <v>25</v>
      </c>
      <c r="X439" s="8">
        <v>0</v>
      </c>
      <c r="Y439" s="50" t="s">
        <v>66</v>
      </c>
      <c r="Z439" s="50" t="s">
        <v>2204</v>
      </c>
      <c r="AA439" s="50" t="s">
        <v>1844</v>
      </c>
      <c r="AB439" s="8">
        <v>0</v>
      </c>
      <c r="AC439" s="8">
        <v>0</v>
      </c>
      <c r="AD439" s="50" t="s">
        <v>1855</v>
      </c>
      <c r="AE439" s="8" t="s">
        <v>31</v>
      </c>
      <c r="AF439" s="8">
        <v>10</v>
      </c>
      <c r="AG439" s="3" t="s">
        <v>3333</v>
      </c>
      <c r="AH439" s="8">
        <v>107643</v>
      </c>
      <c r="AI439" s="57" t="str">
        <f t="shared" si="19"/>
        <v>BR:Colina,Edwar</v>
      </c>
      <c r="AJ439" s="57" t="str">
        <f t="shared" si="20"/>
        <v>BP:Colina,Edwar</v>
      </c>
      <c r="AK439" s="4" t="s">
        <v>5022</v>
      </c>
      <c r="AL439" s="4" t="s">
        <v>5658</v>
      </c>
    </row>
    <row r="440" spans="1:38" ht="14.45" customHeight="1" x14ac:dyDescent="0.2">
      <c r="A440" s="31"/>
      <c r="B440" s="8"/>
      <c r="C440" s="6" t="s">
        <v>2744</v>
      </c>
      <c r="D440" s="31" t="s">
        <v>587</v>
      </c>
      <c r="E440" s="37">
        <v>33869</v>
      </c>
      <c r="F440" s="17">
        <f t="shared" si="21"/>
        <v>28</v>
      </c>
      <c r="G440" s="17">
        <v>42</v>
      </c>
      <c r="H440" s="8">
        <v>15</v>
      </c>
      <c r="I440" s="8">
        <v>30</v>
      </c>
      <c r="J440" s="8">
        <v>15</v>
      </c>
      <c r="K440" s="8">
        <v>24.8</v>
      </c>
      <c r="L440" s="8">
        <v>39.799999999999997</v>
      </c>
      <c r="M440" s="8">
        <v>70.7</v>
      </c>
      <c r="N440" s="8">
        <v>8.3000000000000007</v>
      </c>
      <c r="O440" s="50" t="s">
        <v>25</v>
      </c>
      <c r="P440" s="8">
        <v>0</v>
      </c>
      <c r="Q440" s="8">
        <v>20</v>
      </c>
      <c r="R440" s="8">
        <v>12</v>
      </c>
      <c r="S440" s="8">
        <v>19.399999999999999</v>
      </c>
      <c r="T440" s="8">
        <v>31.4</v>
      </c>
      <c r="U440" s="8">
        <v>30.1</v>
      </c>
      <c r="V440" s="8">
        <v>0</v>
      </c>
      <c r="W440" s="50" t="s">
        <v>20</v>
      </c>
      <c r="X440" s="8">
        <v>0</v>
      </c>
      <c r="Y440" s="50" t="s">
        <v>245</v>
      </c>
      <c r="Z440" s="50" t="s">
        <v>2320</v>
      </c>
      <c r="AA440" s="50" t="s">
        <v>1844</v>
      </c>
      <c r="AB440" s="8">
        <v>0</v>
      </c>
      <c r="AC440" s="8">
        <v>13</v>
      </c>
      <c r="AD440" s="50" t="s">
        <v>1855</v>
      </c>
      <c r="AE440" s="8" t="s">
        <v>31</v>
      </c>
      <c r="AF440" s="8">
        <v>10</v>
      </c>
      <c r="AG440" s="3" t="s">
        <v>2743</v>
      </c>
      <c r="AH440" s="8">
        <v>104750</v>
      </c>
      <c r="AI440" s="57" t="str">
        <f t="shared" si="19"/>
        <v>BR:Coonrod,Sam</v>
      </c>
      <c r="AJ440" s="57" t="str">
        <f t="shared" si="20"/>
        <v>BP:Coonrod,Sam</v>
      </c>
      <c r="AK440" s="4" t="s">
        <v>5024</v>
      </c>
      <c r="AL440" s="4" t="s">
        <v>5986</v>
      </c>
    </row>
    <row r="441" spans="1:38" ht="14.45" customHeight="1" x14ac:dyDescent="0.2">
      <c r="A441" s="31"/>
      <c r="B441" s="8"/>
      <c r="C441" s="6" t="s">
        <v>2289</v>
      </c>
      <c r="D441" s="31" t="s">
        <v>158</v>
      </c>
      <c r="E441" s="37">
        <v>33530</v>
      </c>
      <c r="F441" s="17">
        <f t="shared" si="21"/>
        <v>29</v>
      </c>
      <c r="G441" s="17">
        <v>76</v>
      </c>
      <c r="H441" s="8">
        <v>27</v>
      </c>
      <c r="I441" s="8">
        <v>7</v>
      </c>
      <c r="J441" s="8">
        <v>8</v>
      </c>
      <c r="K441" s="8">
        <v>42.9</v>
      </c>
      <c r="L441" s="8">
        <v>50.9</v>
      </c>
      <c r="M441" s="8">
        <v>64.3</v>
      </c>
      <c r="N441" s="8">
        <v>2.6</v>
      </c>
      <c r="O441" s="50" t="s">
        <v>61</v>
      </c>
      <c r="P441" s="8">
        <v>8</v>
      </c>
      <c r="Q441" s="8">
        <v>18</v>
      </c>
      <c r="R441" s="8">
        <v>0</v>
      </c>
      <c r="S441" s="8">
        <v>18.899999999999999</v>
      </c>
      <c r="T441" s="8">
        <v>18.899999999999999</v>
      </c>
      <c r="U441" s="8">
        <v>22.3</v>
      </c>
      <c r="V441" s="8">
        <v>0</v>
      </c>
      <c r="W441" s="50" t="s">
        <v>20</v>
      </c>
      <c r="X441" s="8">
        <v>7</v>
      </c>
      <c r="Y441" s="50" t="s">
        <v>19</v>
      </c>
      <c r="Z441" s="50" t="s">
        <v>2204</v>
      </c>
      <c r="AA441" s="50" t="s">
        <v>2043</v>
      </c>
      <c r="AB441" s="8">
        <v>0</v>
      </c>
      <c r="AC441" s="8">
        <v>20</v>
      </c>
      <c r="AD441" s="50" t="s">
        <v>1848</v>
      </c>
      <c r="AE441" s="8" t="s">
        <v>31</v>
      </c>
      <c r="AF441" s="8">
        <v>10</v>
      </c>
      <c r="AG441" s="3" t="s">
        <v>2288</v>
      </c>
      <c r="AH441" s="8">
        <v>101176</v>
      </c>
      <c r="AI441" s="57" t="str">
        <f t="shared" si="19"/>
        <v>BR:Cordero,Jimmy</v>
      </c>
      <c r="AJ441" s="57" t="str">
        <f t="shared" si="20"/>
        <v>BP:Cordero,Jimmy</v>
      </c>
      <c r="AK441" s="4" t="s">
        <v>5026</v>
      </c>
      <c r="AL441" s="4" t="s">
        <v>6037</v>
      </c>
    </row>
    <row r="442" spans="1:38" ht="14.45" customHeight="1" x14ac:dyDescent="0.2">
      <c r="A442" s="31"/>
      <c r="B442" s="8"/>
      <c r="C442" s="6" t="s">
        <v>4892</v>
      </c>
      <c r="D442" s="31" t="s">
        <v>565</v>
      </c>
      <c r="E442" s="37">
        <v>34678</v>
      </c>
      <c r="F442" s="17">
        <f t="shared" si="21"/>
        <v>26</v>
      </c>
      <c r="G442" s="17">
        <v>22</v>
      </c>
      <c r="H442" s="8">
        <v>8</v>
      </c>
      <c r="I442" s="8">
        <v>11</v>
      </c>
      <c r="J442" s="8">
        <v>30</v>
      </c>
      <c r="K442" s="8">
        <v>27</v>
      </c>
      <c r="L442" s="8">
        <v>57</v>
      </c>
      <c r="M442" s="8">
        <v>78.3</v>
      </c>
      <c r="N442" s="8">
        <v>12.5</v>
      </c>
      <c r="O442" s="50" t="s">
        <v>25</v>
      </c>
      <c r="P442" s="8">
        <v>0</v>
      </c>
      <c r="Q442" s="8">
        <v>17</v>
      </c>
      <c r="R442" s="8">
        <v>20</v>
      </c>
      <c r="S442" s="8">
        <v>32.299999999999997</v>
      </c>
      <c r="T442" s="8">
        <v>52.3</v>
      </c>
      <c r="U442" s="8">
        <v>120</v>
      </c>
      <c r="V442" s="8">
        <v>28.3</v>
      </c>
      <c r="W442" s="50" t="s">
        <v>25</v>
      </c>
      <c r="X442" s="8">
        <v>0</v>
      </c>
      <c r="Y442" s="50" t="s">
        <v>66</v>
      </c>
      <c r="Z442" s="50" t="s">
        <v>2040</v>
      </c>
      <c r="AA442" s="50" t="s">
        <v>1864</v>
      </c>
      <c r="AB442" s="8">
        <v>0</v>
      </c>
      <c r="AC442" s="8">
        <v>0</v>
      </c>
      <c r="AD442" s="50" t="s">
        <v>1855</v>
      </c>
      <c r="AE442" s="8" t="s">
        <v>31</v>
      </c>
      <c r="AF442" s="8">
        <v>10</v>
      </c>
      <c r="AG442" s="3" t="s">
        <v>2951</v>
      </c>
      <c r="AH442" s="8">
        <v>102555</v>
      </c>
      <c r="AI442" s="57" t="str">
        <f t="shared" si="19"/>
        <v>BR:Cortes Jr.,Nestor*</v>
      </c>
      <c r="AJ442" s="57" t="str">
        <f t="shared" si="20"/>
        <v>BP:Cortes Jr.,Nestor*</v>
      </c>
      <c r="AK442" s="4" t="s">
        <v>5027</v>
      </c>
      <c r="AL442" s="4" t="s">
        <v>5810</v>
      </c>
    </row>
    <row r="443" spans="1:38" ht="14.45" customHeight="1" x14ac:dyDescent="0.2">
      <c r="A443" s="31"/>
      <c r="B443" s="13" t="s">
        <v>3441</v>
      </c>
      <c r="C443" s="4" t="s">
        <v>3184</v>
      </c>
      <c r="D443" s="31" t="s">
        <v>432</v>
      </c>
      <c r="E443" s="7">
        <v>32807</v>
      </c>
      <c r="F443" s="17">
        <f t="shared" si="21"/>
        <v>31</v>
      </c>
      <c r="G443" s="17">
        <v>8</v>
      </c>
      <c r="H443" s="8">
        <v>3</v>
      </c>
      <c r="I443" s="8">
        <v>31</v>
      </c>
      <c r="J443" s="8">
        <v>24</v>
      </c>
      <c r="K443" s="8">
        <v>7.8</v>
      </c>
      <c r="L443" s="8">
        <v>31.8</v>
      </c>
      <c r="M443" s="8">
        <v>7.8</v>
      </c>
      <c r="N443" s="8">
        <v>0</v>
      </c>
      <c r="O443" s="50" t="s">
        <v>20</v>
      </c>
      <c r="P443" s="8">
        <v>0</v>
      </c>
      <c r="Q443" s="8">
        <v>22</v>
      </c>
      <c r="R443" s="8">
        <v>45</v>
      </c>
      <c r="S443" s="8">
        <v>0.4</v>
      </c>
      <c r="T443" s="8">
        <v>45.4</v>
      </c>
      <c r="U443" s="8">
        <v>0.4</v>
      </c>
      <c r="V443" s="8">
        <v>0</v>
      </c>
      <c r="W443" s="50" t="s">
        <v>230</v>
      </c>
      <c r="X443" s="8">
        <v>0</v>
      </c>
      <c r="Y443" s="50" t="s">
        <v>66</v>
      </c>
      <c r="Z443" s="50" t="s">
        <v>2204</v>
      </c>
      <c r="AA443" s="50" t="s">
        <v>1844</v>
      </c>
      <c r="AB443" s="8">
        <v>0</v>
      </c>
      <c r="AC443" s="8">
        <v>0</v>
      </c>
      <c r="AD443" s="50" t="s">
        <v>1890</v>
      </c>
      <c r="AE443" s="8" t="s">
        <v>31</v>
      </c>
      <c r="AF443" s="8">
        <v>10</v>
      </c>
      <c r="AG443" s="3" t="s">
        <v>3183</v>
      </c>
      <c r="AH443" s="8">
        <v>99616</v>
      </c>
      <c r="AI443" s="57" t="str">
        <f t="shared" si="19"/>
        <v>BR:Coulombe,Danny*</v>
      </c>
      <c r="AJ443" s="57" t="str">
        <f t="shared" si="20"/>
        <v>BP:Coulombe,Danny*</v>
      </c>
      <c r="AK443" s="4" t="s">
        <v>5028</v>
      </c>
      <c r="AL443" s="4" t="s">
        <v>6152</v>
      </c>
    </row>
    <row r="444" spans="1:38" ht="14.45" customHeight="1" x14ac:dyDescent="0.2">
      <c r="A444" s="31"/>
      <c r="B444" s="8"/>
      <c r="C444" s="6" t="s">
        <v>2786</v>
      </c>
      <c r="D444" s="31" t="s">
        <v>132</v>
      </c>
      <c r="E444" s="37">
        <v>33464</v>
      </c>
      <c r="F444" s="17">
        <f t="shared" si="21"/>
        <v>29</v>
      </c>
      <c r="G444" s="17">
        <v>39</v>
      </c>
      <c r="H444" s="8">
        <v>14</v>
      </c>
      <c r="I444" s="8">
        <v>0</v>
      </c>
      <c r="J444" s="8">
        <v>0</v>
      </c>
      <c r="K444" s="8">
        <v>30.2</v>
      </c>
      <c r="L444" s="8">
        <v>30.2</v>
      </c>
      <c r="M444" s="8">
        <v>40.200000000000003</v>
      </c>
      <c r="N444" s="8">
        <v>0</v>
      </c>
      <c r="O444" s="50" t="s">
        <v>20</v>
      </c>
      <c r="P444" s="8">
        <v>6</v>
      </c>
      <c r="Q444" s="8">
        <v>23</v>
      </c>
      <c r="R444" s="8">
        <v>0</v>
      </c>
      <c r="S444" s="8">
        <v>28.1</v>
      </c>
      <c r="T444" s="8">
        <v>28.1</v>
      </c>
      <c r="U444" s="8">
        <v>41.8</v>
      </c>
      <c r="V444" s="8">
        <v>3.4</v>
      </c>
      <c r="W444" s="50" t="s">
        <v>113</v>
      </c>
      <c r="X444" s="8">
        <v>6</v>
      </c>
      <c r="Y444" s="50" t="s">
        <v>66</v>
      </c>
      <c r="Z444" s="50" t="s">
        <v>2231</v>
      </c>
      <c r="AA444" s="50" t="s">
        <v>1844</v>
      </c>
      <c r="AB444" s="8">
        <v>0</v>
      </c>
      <c r="AC444" s="8">
        <v>16</v>
      </c>
      <c r="AD444" s="50" t="s">
        <v>1855</v>
      </c>
      <c r="AE444" s="8" t="s">
        <v>31</v>
      </c>
      <c r="AF444" s="8">
        <v>10</v>
      </c>
      <c r="AG444" s="3" t="s">
        <v>2785</v>
      </c>
      <c r="AH444" s="8">
        <v>68529</v>
      </c>
      <c r="AI444" s="57" t="str">
        <f t="shared" si="19"/>
        <v>BR:Covey,Dylan</v>
      </c>
      <c r="AJ444" s="57" t="str">
        <f t="shared" si="20"/>
        <v>BP:Covey,Dylan</v>
      </c>
      <c r="AK444" s="4" t="s">
        <v>5029</v>
      </c>
      <c r="AL444" s="4" t="s">
        <v>6055</v>
      </c>
    </row>
    <row r="445" spans="1:38" ht="14.45" customHeight="1" x14ac:dyDescent="0.2">
      <c r="A445" s="31"/>
      <c r="B445" s="13" t="s">
        <v>3441</v>
      </c>
      <c r="C445" s="6" t="s">
        <v>3025</v>
      </c>
      <c r="D445" s="31" t="s">
        <v>528</v>
      </c>
      <c r="E445" s="37">
        <v>33938</v>
      </c>
      <c r="F445" s="17">
        <f t="shared" si="21"/>
        <v>28</v>
      </c>
      <c r="G445" s="17">
        <v>17</v>
      </c>
      <c r="H445" s="8">
        <v>6</v>
      </c>
      <c r="I445" s="8">
        <v>0</v>
      </c>
      <c r="J445" s="8">
        <v>31</v>
      </c>
      <c r="K445" s="8">
        <v>31.8</v>
      </c>
      <c r="L445" s="8">
        <v>62.8</v>
      </c>
      <c r="M445" s="8">
        <v>31.8</v>
      </c>
      <c r="N445" s="8">
        <v>0</v>
      </c>
      <c r="O445" s="50" t="s">
        <v>20</v>
      </c>
      <c r="P445" s="8">
        <v>0</v>
      </c>
      <c r="Q445" s="8">
        <v>37</v>
      </c>
      <c r="R445" s="8">
        <v>14</v>
      </c>
      <c r="S445" s="8">
        <v>15.6</v>
      </c>
      <c r="T445" s="8">
        <v>29.5</v>
      </c>
      <c r="U445" s="8">
        <v>23</v>
      </c>
      <c r="V445" s="8">
        <v>0</v>
      </c>
      <c r="W445" s="50" t="s">
        <v>20</v>
      </c>
      <c r="X445" s="8">
        <v>0</v>
      </c>
      <c r="Y445" s="50" t="s">
        <v>245</v>
      </c>
      <c r="Z445" s="50" t="s">
        <v>2204</v>
      </c>
      <c r="AA445" s="50" t="s">
        <v>1849</v>
      </c>
      <c r="AB445" s="8">
        <v>0</v>
      </c>
      <c r="AC445" s="8">
        <v>0</v>
      </c>
      <c r="AD445" s="50" t="s">
        <v>1890</v>
      </c>
      <c r="AE445" s="8" t="s">
        <v>31</v>
      </c>
      <c r="AF445" s="8">
        <v>10</v>
      </c>
      <c r="AG445" s="3" t="s">
        <v>3024</v>
      </c>
      <c r="AH445" s="8">
        <v>70438</v>
      </c>
      <c r="AI445" s="57" t="str">
        <f t="shared" si="19"/>
        <v>BR:Crick,Kyle</v>
      </c>
      <c r="AJ445" s="57" t="str">
        <f t="shared" si="20"/>
        <v>BP:Crick,Kyle</v>
      </c>
      <c r="AK445" s="4" t="s">
        <v>5031</v>
      </c>
      <c r="AL445" s="4" t="s">
        <v>5977</v>
      </c>
    </row>
    <row r="446" spans="1:38" ht="14.45" customHeight="1" x14ac:dyDescent="0.2">
      <c r="A446" s="31"/>
      <c r="B446" s="8"/>
      <c r="C446" s="4" t="s">
        <v>2946</v>
      </c>
      <c r="D446" s="31" t="s">
        <v>606</v>
      </c>
      <c r="E446" s="37">
        <v>34693</v>
      </c>
      <c r="F446" s="17">
        <f t="shared" si="21"/>
        <v>26</v>
      </c>
      <c r="G446" s="17">
        <v>22</v>
      </c>
      <c r="H446" s="8">
        <v>8</v>
      </c>
      <c r="I446" s="8">
        <v>17</v>
      </c>
      <c r="J446" s="8">
        <v>0</v>
      </c>
      <c r="K446" s="8">
        <v>16.100000000000001</v>
      </c>
      <c r="L446" s="8">
        <v>16.100000000000001</v>
      </c>
      <c r="M446" s="8">
        <v>53.7</v>
      </c>
      <c r="N446" s="8">
        <v>10.8</v>
      </c>
      <c r="O446" s="50" t="s">
        <v>25</v>
      </c>
      <c r="P446" s="8">
        <v>12</v>
      </c>
      <c r="Q446" s="8">
        <v>35</v>
      </c>
      <c r="R446" s="8">
        <v>0</v>
      </c>
      <c r="S446" s="8">
        <v>10.5</v>
      </c>
      <c r="T446" s="8">
        <v>10.5</v>
      </c>
      <c r="U446" s="8">
        <v>28.6</v>
      </c>
      <c r="V446" s="8">
        <v>3.8</v>
      </c>
      <c r="W446" s="50" t="s">
        <v>117</v>
      </c>
      <c r="X446" s="8">
        <v>12</v>
      </c>
      <c r="Y446" s="50" t="s">
        <v>66</v>
      </c>
      <c r="Z446" s="50" t="s">
        <v>2204</v>
      </c>
      <c r="AA446" s="50" t="s">
        <v>1864</v>
      </c>
      <c r="AB446" s="8">
        <v>0</v>
      </c>
      <c r="AC446" s="8">
        <v>0</v>
      </c>
      <c r="AD446" s="50" t="s">
        <v>1855</v>
      </c>
      <c r="AE446" s="8" t="s">
        <v>31</v>
      </c>
      <c r="AF446" s="8">
        <v>10</v>
      </c>
      <c r="AG446" s="3" t="s">
        <v>2945</v>
      </c>
      <c r="AH446" s="8">
        <v>100957</v>
      </c>
      <c r="AI446" s="57" t="str">
        <f t="shared" si="19"/>
        <v>BR:Crismatt,Nabil</v>
      </c>
      <c r="AJ446" s="57" t="str">
        <f t="shared" si="20"/>
        <v>BP:Crismatt,Nabil</v>
      </c>
      <c r="AK446" s="4" t="s">
        <v>5032</v>
      </c>
      <c r="AL446" s="4" t="s">
        <v>5807</v>
      </c>
    </row>
    <row r="447" spans="1:38" ht="14.45" customHeight="1" x14ac:dyDescent="0.2">
      <c r="A447" s="31"/>
      <c r="B447" s="8"/>
      <c r="C447" s="4" t="s">
        <v>2941</v>
      </c>
      <c r="D447" s="31" t="s">
        <v>687</v>
      </c>
      <c r="E447" s="37">
        <v>34586</v>
      </c>
      <c r="F447" s="17">
        <f t="shared" si="21"/>
        <v>26</v>
      </c>
      <c r="G447" s="17">
        <v>22</v>
      </c>
      <c r="H447" s="8">
        <v>8</v>
      </c>
      <c r="I447" s="8">
        <v>0</v>
      </c>
      <c r="J447" s="8">
        <v>40</v>
      </c>
      <c r="K447" s="8">
        <v>29.3</v>
      </c>
      <c r="L447" s="8">
        <v>69.3</v>
      </c>
      <c r="M447" s="8">
        <v>88.8</v>
      </c>
      <c r="N447" s="8">
        <v>17.5</v>
      </c>
      <c r="O447" s="50" t="s">
        <v>25</v>
      </c>
      <c r="P447" s="8">
        <v>0</v>
      </c>
      <c r="Q447" s="8">
        <v>12</v>
      </c>
      <c r="R447" s="8">
        <v>22</v>
      </c>
      <c r="S447" s="8">
        <v>30.6</v>
      </c>
      <c r="T447" s="8">
        <v>52.6</v>
      </c>
      <c r="U447" s="8">
        <v>77.2</v>
      </c>
      <c r="V447" s="8">
        <v>14.4</v>
      </c>
      <c r="W447" s="50" t="s">
        <v>24</v>
      </c>
      <c r="X447" s="8">
        <v>0</v>
      </c>
      <c r="Y447" s="50" t="s">
        <v>66</v>
      </c>
      <c r="Z447" s="50" t="s">
        <v>2035</v>
      </c>
      <c r="AA447" s="50" t="s">
        <v>1844</v>
      </c>
      <c r="AB447" s="8">
        <v>0</v>
      </c>
      <c r="AC447" s="8">
        <v>0</v>
      </c>
      <c r="AD447" s="50" t="s">
        <v>1855</v>
      </c>
      <c r="AE447" s="8" t="s">
        <v>31</v>
      </c>
      <c r="AF447" s="8">
        <v>10</v>
      </c>
      <c r="AG447" s="3" t="s">
        <v>2940</v>
      </c>
      <c r="AH447" s="8">
        <v>111103</v>
      </c>
      <c r="AI447" s="57" t="str">
        <f t="shared" si="19"/>
        <v>BR:Crowe,Wil</v>
      </c>
      <c r="AJ447" s="57" t="str">
        <f t="shared" si="20"/>
        <v>BP:Crowe,Wil</v>
      </c>
      <c r="AK447" s="4" t="s">
        <v>5034</v>
      </c>
      <c r="AL447" s="4" t="s">
        <v>5830</v>
      </c>
    </row>
    <row r="448" spans="1:38" ht="14.45" customHeight="1" x14ac:dyDescent="0.2">
      <c r="A448" s="31"/>
      <c r="B448" s="13" t="s">
        <v>3441</v>
      </c>
      <c r="C448" s="4" t="s">
        <v>3288</v>
      </c>
      <c r="D448" s="31" t="s">
        <v>606</v>
      </c>
      <c r="E448" s="37">
        <v>34804</v>
      </c>
      <c r="F448" s="17">
        <f t="shared" si="21"/>
        <v>26</v>
      </c>
      <c r="G448" s="17">
        <v>3</v>
      </c>
      <c r="H448" s="8">
        <v>1</v>
      </c>
      <c r="I448" s="8">
        <v>9</v>
      </c>
      <c r="J448" s="8">
        <v>22</v>
      </c>
      <c r="K448" s="8">
        <v>41.5</v>
      </c>
      <c r="L448" s="8">
        <v>63.5</v>
      </c>
      <c r="M448" s="8">
        <v>80.3</v>
      </c>
      <c r="N448" s="8">
        <v>0</v>
      </c>
      <c r="O448" s="50" t="s">
        <v>20</v>
      </c>
      <c r="P448" s="8">
        <v>0</v>
      </c>
      <c r="Q448" s="8">
        <v>8</v>
      </c>
      <c r="R448" s="8">
        <v>17</v>
      </c>
      <c r="S448" s="8">
        <v>52</v>
      </c>
      <c r="T448" s="8">
        <v>69.099999999999994</v>
      </c>
      <c r="U448" s="8">
        <v>78.099999999999994</v>
      </c>
      <c r="V448" s="8">
        <v>0</v>
      </c>
      <c r="W448" s="50" t="s">
        <v>230</v>
      </c>
      <c r="X448" s="8">
        <v>0</v>
      </c>
      <c r="Y448" s="50" t="s">
        <v>66</v>
      </c>
      <c r="Z448" s="50" t="s">
        <v>2204</v>
      </c>
      <c r="AA448" s="50" t="s">
        <v>1871</v>
      </c>
      <c r="AB448" s="8">
        <v>0</v>
      </c>
      <c r="AC448" s="8">
        <v>0</v>
      </c>
      <c r="AD448" s="50" t="s">
        <v>1855</v>
      </c>
      <c r="AE448" s="8" t="s">
        <v>31</v>
      </c>
      <c r="AF448" s="8">
        <v>10</v>
      </c>
      <c r="AG448" s="3" t="s">
        <v>3287</v>
      </c>
      <c r="AH448" s="8">
        <v>111104</v>
      </c>
      <c r="AI448" s="57" t="str">
        <f t="shared" si="19"/>
        <v>BR:Cruz,Jesus</v>
      </c>
      <c r="AJ448" s="57" t="str">
        <f t="shared" si="20"/>
        <v>BP:Cruz,Jesus</v>
      </c>
      <c r="AK448" s="4" t="s">
        <v>5035</v>
      </c>
      <c r="AL448" s="4" t="s">
        <v>5782</v>
      </c>
    </row>
    <row r="449" spans="1:38" ht="14.45" customHeight="1" x14ac:dyDescent="0.2">
      <c r="A449" s="31"/>
      <c r="B449" s="13" t="s">
        <v>3441</v>
      </c>
      <c r="C449" s="4" t="s">
        <v>3278</v>
      </c>
      <c r="D449" s="31" t="s">
        <v>75</v>
      </c>
      <c r="E449" s="37">
        <v>35149</v>
      </c>
      <c r="F449" s="17">
        <f t="shared" si="21"/>
        <v>25</v>
      </c>
      <c r="G449" s="17">
        <v>6</v>
      </c>
      <c r="H449" s="8">
        <v>2</v>
      </c>
      <c r="I449" s="8">
        <v>9</v>
      </c>
      <c r="J449" s="8">
        <v>36</v>
      </c>
      <c r="K449" s="8">
        <v>23.8</v>
      </c>
      <c r="L449" s="8">
        <v>59.8</v>
      </c>
      <c r="M449" s="8">
        <v>49.3</v>
      </c>
      <c r="N449" s="8">
        <v>8.5</v>
      </c>
      <c r="O449" s="50" t="s">
        <v>25</v>
      </c>
      <c r="P449" s="8">
        <v>0</v>
      </c>
      <c r="Q449" s="8">
        <v>0</v>
      </c>
      <c r="R449" s="8">
        <v>45</v>
      </c>
      <c r="S449" s="8">
        <v>24</v>
      </c>
      <c r="T449" s="8">
        <v>69</v>
      </c>
      <c r="U449" s="8">
        <v>78.900000000000006</v>
      </c>
      <c r="V449" s="8">
        <v>18.3</v>
      </c>
      <c r="W449" s="50" t="s">
        <v>25</v>
      </c>
      <c r="X449" s="8">
        <v>0</v>
      </c>
      <c r="Y449" s="50" t="s">
        <v>245</v>
      </c>
      <c r="Z449" s="50" t="s">
        <v>2035</v>
      </c>
      <c r="AA449" s="50" t="s">
        <v>1844</v>
      </c>
      <c r="AB449" s="8">
        <v>0</v>
      </c>
      <c r="AC449" s="8">
        <v>0</v>
      </c>
      <c r="AD449" s="50" t="s">
        <v>1890</v>
      </c>
      <c r="AE449" s="8" t="s">
        <v>31</v>
      </c>
      <c r="AF449" s="8">
        <v>10</v>
      </c>
      <c r="AG449" s="3" t="s">
        <v>3277</v>
      </c>
      <c r="AH449" s="8">
        <v>107689</v>
      </c>
      <c r="AI449" s="57" t="str">
        <f t="shared" si="19"/>
        <v>BR:Davidson,Tucker*</v>
      </c>
      <c r="AJ449" s="57" t="str">
        <f t="shared" si="20"/>
        <v>BP:Davidson,Tucker*</v>
      </c>
      <c r="AK449" s="4" t="s">
        <v>5038</v>
      </c>
      <c r="AL449" s="4" t="s">
        <v>5720</v>
      </c>
    </row>
    <row r="450" spans="1:38" ht="14.45" customHeight="1" x14ac:dyDescent="0.2">
      <c r="A450" s="31"/>
      <c r="B450" s="8"/>
      <c r="C450" s="6" t="s">
        <v>2987</v>
      </c>
      <c r="D450" s="31" t="s">
        <v>528</v>
      </c>
      <c r="E450" s="37">
        <v>34003</v>
      </c>
      <c r="F450" s="17">
        <f t="shared" si="21"/>
        <v>28</v>
      </c>
      <c r="G450" s="17">
        <v>20</v>
      </c>
      <c r="H450" s="8">
        <v>7</v>
      </c>
      <c r="I450" s="8">
        <v>0</v>
      </c>
      <c r="J450" s="8">
        <v>4</v>
      </c>
      <c r="K450" s="8">
        <v>62.3</v>
      </c>
      <c r="L450" s="8">
        <v>66.3</v>
      </c>
      <c r="M450" s="8">
        <v>76.7</v>
      </c>
      <c r="N450" s="8">
        <v>0</v>
      </c>
      <c r="O450" s="50" t="s">
        <v>20</v>
      </c>
      <c r="P450" s="8">
        <v>6</v>
      </c>
      <c r="Q450" s="8">
        <v>29</v>
      </c>
      <c r="R450" s="8">
        <v>2</v>
      </c>
      <c r="S450" s="8">
        <v>30.5</v>
      </c>
      <c r="T450" s="8">
        <v>32.5</v>
      </c>
      <c r="U450" s="8">
        <v>43.3</v>
      </c>
      <c r="V450" s="8">
        <v>4.3</v>
      </c>
      <c r="W450" s="50" t="s">
        <v>24</v>
      </c>
      <c r="X450" s="8">
        <v>2</v>
      </c>
      <c r="Y450" s="50" t="s">
        <v>245</v>
      </c>
      <c r="Z450" s="50" t="s">
        <v>2204</v>
      </c>
      <c r="AA450" s="50" t="s">
        <v>1871</v>
      </c>
      <c r="AB450" s="8">
        <v>0</v>
      </c>
      <c r="AC450" s="8">
        <v>0</v>
      </c>
      <c r="AD450" s="50" t="s">
        <v>1890</v>
      </c>
      <c r="AE450" s="8" t="s">
        <v>31</v>
      </c>
      <c r="AF450" s="8">
        <v>10</v>
      </c>
      <c r="AG450" s="3" t="s">
        <v>2986</v>
      </c>
      <c r="AH450" s="8">
        <v>104760</v>
      </c>
      <c r="AI450" s="57" t="str">
        <f t="shared" ref="AI450:AI513" si="22">HYPERLINK(AK450,_xlfn.CONCAT("BR:",C450))</f>
        <v>BR:Davis,Austin*</v>
      </c>
      <c r="AJ450" s="57" t="str">
        <f t="shared" ref="AJ450:AJ513" si="23">HYPERLINK(AL450,_xlfn.CONCAT("BP:",C450))</f>
        <v>BP:Davis,Austin*</v>
      </c>
      <c r="AK450" s="4" t="s">
        <v>5039</v>
      </c>
      <c r="AL450" s="4" t="s">
        <v>5961</v>
      </c>
    </row>
    <row r="451" spans="1:38" ht="14.45" customHeight="1" x14ac:dyDescent="0.2">
      <c r="A451" s="31"/>
      <c r="B451" s="13" t="s">
        <v>3441</v>
      </c>
      <c r="C451" s="6" t="s">
        <v>3156</v>
      </c>
      <c r="D451" s="31" t="s">
        <v>263</v>
      </c>
      <c r="E451" s="37">
        <v>31297</v>
      </c>
      <c r="F451" s="17">
        <f t="shared" si="21"/>
        <v>35</v>
      </c>
      <c r="G451" s="17">
        <v>11</v>
      </c>
      <c r="H451" s="8">
        <v>4</v>
      </c>
      <c r="I451" s="8">
        <v>5</v>
      </c>
      <c r="J451" s="8">
        <v>4</v>
      </c>
      <c r="K451" s="8">
        <v>40.6</v>
      </c>
      <c r="L451" s="8">
        <v>44.6</v>
      </c>
      <c r="M451" s="8">
        <v>115.7</v>
      </c>
      <c r="N451" s="8">
        <v>12.8</v>
      </c>
      <c r="O451" s="50" t="s">
        <v>24</v>
      </c>
      <c r="P451" s="8">
        <v>0</v>
      </c>
      <c r="Q451" s="8">
        <v>0</v>
      </c>
      <c r="R451" s="8">
        <v>15</v>
      </c>
      <c r="S451" s="8">
        <v>54</v>
      </c>
      <c r="T451" s="8">
        <v>69</v>
      </c>
      <c r="U451" s="8">
        <v>136.19999999999999</v>
      </c>
      <c r="V451" s="8">
        <v>27.4</v>
      </c>
      <c r="W451" s="50" t="s">
        <v>25</v>
      </c>
      <c r="X451" s="8">
        <v>0</v>
      </c>
      <c r="Y451" s="50" t="s">
        <v>245</v>
      </c>
      <c r="Z451" s="50" t="s">
        <v>2255</v>
      </c>
      <c r="AA451" s="50" t="s">
        <v>1871</v>
      </c>
      <c r="AB451" s="8">
        <v>0</v>
      </c>
      <c r="AC451" s="8">
        <v>20</v>
      </c>
      <c r="AD451" s="50" t="s">
        <v>1855</v>
      </c>
      <c r="AE451" s="8" t="s">
        <v>31</v>
      </c>
      <c r="AF451" s="8">
        <v>10</v>
      </c>
      <c r="AG451" s="3" t="s">
        <v>3155</v>
      </c>
      <c r="AH451" s="8">
        <v>47360</v>
      </c>
      <c r="AI451" s="57" t="str">
        <f t="shared" si="22"/>
        <v>BR:Davis,Wade</v>
      </c>
      <c r="AJ451" s="57" t="str">
        <f t="shared" si="23"/>
        <v>BP:Davis,Wade</v>
      </c>
      <c r="AK451" s="4" t="s">
        <v>5040</v>
      </c>
      <c r="AL451" s="4" t="s">
        <v>6284</v>
      </c>
    </row>
    <row r="452" spans="1:38" ht="14.45" customHeight="1" x14ac:dyDescent="0.2">
      <c r="A452" s="31"/>
      <c r="B452" s="8"/>
      <c r="C452" s="6" t="s">
        <v>2995</v>
      </c>
      <c r="D452" s="31" t="s">
        <v>311</v>
      </c>
      <c r="E452" s="37">
        <v>34332</v>
      </c>
      <c r="F452" s="17">
        <f t="shared" si="21"/>
        <v>27</v>
      </c>
      <c r="G452" s="17">
        <v>20</v>
      </c>
      <c r="H452" s="8">
        <v>7</v>
      </c>
      <c r="I452" s="8">
        <v>1</v>
      </c>
      <c r="J452" s="8">
        <v>17</v>
      </c>
      <c r="K452" s="8">
        <v>43.3</v>
      </c>
      <c r="L452" s="8">
        <v>60.3</v>
      </c>
      <c r="M452" s="8">
        <v>61.3</v>
      </c>
      <c r="N452" s="8">
        <v>6</v>
      </c>
      <c r="O452" s="50" t="s">
        <v>24</v>
      </c>
      <c r="P452" s="8">
        <v>0</v>
      </c>
      <c r="Q452" s="8">
        <v>22</v>
      </c>
      <c r="R452" s="8">
        <v>7</v>
      </c>
      <c r="S452" s="8">
        <v>34.4</v>
      </c>
      <c r="T452" s="8">
        <v>41.4</v>
      </c>
      <c r="U452" s="8">
        <v>42.8</v>
      </c>
      <c r="V452" s="8">
        <v>2.8</v>
      </c>
      <c r="W452" s="50" t="s">
        <v>43</v>
      </c>
      <c r="X452" s="8">
        <v>2</v>
      </c>
      <c r="Y452" s="50" t="s">
        <v>245</v>
      </c>
      <c r="Z452" s="50" t="s">
        <v>2040</v>
      </c>
      <c r="AA452" s="50" t="s">
        <v>1871</v>
      </c>
      <c r="AB452" s="8">
        <v>0</v>
      </c>
      <c r="AC452" s="8">
        <v>0</v>
      </c>
      <c r="AD452" s="50" t="s">
        <v>1890</v>
      </c>
      <c r="AE452" s="8" t="s">
        <v>31</v>
      </c>
      <c r="AF452" s="8">
        <v>10</v>
      </c>
      <c r="AG452" s="3" t="s">
        <v>2994</v>
      </c>
      <c r="AH452" s="8">
        <v>100260</v>
      </c>
      <c r="AI452" s="57" t="str">
        <f t="shared" si="22"/>
        <v>BR:De Jong,Chase</v>
      </c>
      <c r="AJ452" s="57" t="str">
        <f t="shared" si="23"/>
        <v>BP:De Jong,Chase</v>
      </c>
      <c r="AK452" s="4" t="s">
        <v>5042</v>
      </c>
      <c r="AL452" s="4" t="s">
        <v>5880</v>
      </c>
    </row>
    <row r="453" spans="1:38" ht="14.45" customHeight="1" x14ac:dyDescent="0.2">
      <c r="A453" s="31"/>
      <c r="B453" s="13" t="s">
        <v>3441</v>
      </c>
      <c r="C453" s="6" t="s">
        <v>3055</v>
      </c>
      <c r="D453" s="31" t="s">
        <v>212</v>
      </c>
      <c r="E453" s="7">
        <v>33823</v>
      </c>
      <c r="F453" s="17">
        <f t="shared" si="21"/>
        <v>28</v>
      </c>
      <c r="G453" s="17">
        <v>17</v>
      </c>
      <c r="H453" s="8">
        <v>6</v>
      </c>
      <c r="I453" s="8">
        <v>13</v>
      </c>
      <c r="J453" s="8">
        <v>43</v>
      </c>
      <c r="K453" s="8">
        <v>6.7</v>
      </c>
      <c r="L453" s="8">
        <v>49.7</v>
      </c>
      <c r="M453" s="8">
        <v>23.2</v>
      </c>
      <c r="N453" s="8">
        <v>5.5</v>
      </c>
      <c r="O453" s="50" t="s">
        <v>117</v>
      </c>
      <c r="P453" s="8">
        <v>0</v>
      </c>
      <c r="Q453" s="8">
        <v>20</v>
      </c>
      <c r="R453" s="8">
        <v>45</v>
      </c>
      <c r="S453" s="8">
        <v>7.1</v>
      </c>
      <c r="T453" s="8">
        <v>52.1</v>
      </c>
      <c r="U453" s="8">
        <v>7.1</v>
      </c>
      <c r="V453" s="8">
        <v>0</v>
      </c>
      <c r="W453" s="50" t="s">
        <v>20</v>
      </c>
      <c r="X453" s="8">
        <v>0</v>
      </c>
      <c r="Y453" s="50" t="s">
        <v>245</v>
      </c>
      <c r="Z453" s="50" t="s">
        <v>2231</v>
      </c>
      <c r="AA453" s="50" t="s">
        <v>1844</v>
      </c>
      <c r="AB453" s="8">
        <v>0</v>
      </c>
      <c r="AC453" s="8">
        <v>0</v>
      </c>
      <c r="AD453" s="50" t="s">
        <v>1855</v>
      </c>
      <c r="AE453" s="8" t="s">
        <v>31</v>
      </c>
      <c r="AF453" s="8">
        <v>10</v>
      </c>
      <c r="AG453" s="3" t="s">
        <v>3054</v>
      </c>
      <c r="AH453" s="8">
        <v>102032</v>
      </c>
      <c r="AI453" s="57" t="str">
        <f t="shared" si="22"/>
        <v>BR:De Leon,Jose</v>
      </c>
      <c r="AJ453" s="57" t="str">
        <f t="shared" si="23"/>
        <v>BP:De Leon,Jose</v>
      </c>
      <c r="AK453" s="4" t="s">
        <v>5593</v>
      </c>
      <c r="AL453" s="4" t="s">
        <v>5998</v>
      </c>
    </row>
    <row r="454" spans="1:38" ht="14.45" customHeight="1" x14ac:dyDescent="0.2">
      <c r="A454" s="31"/>
      <c r="B454" s="13" t="s">
        <v>3441</v>
      </c>
      <c r="C454" s="6" t="s">
        <v>3119</v>
      </c>
      <c r="D454" s="31" t="s">
        <v>528</v>
      </c>
      <c r="E454" s="37">
        <v>33891</v>
      </c>
      <c r="F454" s="17">
        <f t="shared" si="21"/>
        <v>28</v>
      </c>
      <c r="G454" s="17">
        <v>11</v>
      </c>
      <c r="H454" s="8">
        <v>4</v>
      </c>
      <c r="I454" s="8">
        <v>0</v>
      </c>
      <c r="J454" s="8">
        <v>52</v>
      </c>
      <c r="K454" s="8">
        <v>15.1</v>
      </c>
      <c r="L454" s="8">
        <v>67.099999999999994</v>
      </c>
      <c r="M454" s="8">
        <v>15.1</v>
      </c>
      <c r="N454" s="8">
        <v>0</v>
      </c>
      <c r="O454" s="50" t="s">
        <v>20</v>
      </c>
      <c r="P454" s="8">
        <v>5</v>
      </c>
      <c r="Q454" s="8">
        <v>0</v>
      </c>
      <c r="R454" s="8">
        <v>36</v>
      </c>
      <c r="S454" s="8">
        <v>30.8</v>
      </c>
      <c r="T454" s="8">
        <v>66.8</v>
      </c>
      <c r="U454" s="8">
        <v>51.7</v>
      </c>
      <c r="V454" s="8">
        <v>0</v>
      </c>
      <c r="W454" s="50" t="s">
        <v>230</v>
      </c>
      <c r="X454" s="8">
        <v>5</v>
      </c>
      <c r="Y454" s="50" t="s">
        <v>66</v>
      </c>
      <c r="Z454" s="50" t="s">
        <v>2204</v>
      </c>
      <c r="AA454" s="50" t="s">
        <v>1871</v>
      </c>
      <c r="AB454" s="8">
        <v>0</v>
      </c>
      <c r="AC454" s="8">
        <v>20</v>
      </c>
      <c r="AD454" s="50" t="s">
        <v>1890</v>
      </c>
      <c r="AE454" s="8" t="s">
        <v>31</v>
      </c>
      <c r="AF454" s="8">
        <v>10</v>
      </c>
      <c r="AG454" s="3" t="s">
        <v>3118</v>
      </c>
      <c r="AH454" s="8">
        <v>69354</v>
      </c>
      <c r="AI454" s="57" t="str">
        <f t="shared" si="22"/>
        <v>BR:Del Pozo,Miguel*</v>
      </c>
      <c r="AJ454" s="57" t="str">
        <f t="shared" si="23"/>
        <v>BP:Del Pozo,Miguel*</v>
      </c>
      <c r="AK454" s="4" t="s">
        <v>5044</v>
      </c>
      <c r="AL454" s="4" t="s">
        <v>5984</v>
      </c>
    </row>
    <row r="455" spans="1:38" ht="14.45" customHeight="1" x14ac:dyDescent="0.2">
      <c r="A455" s="31"/>
      <c r="B455" s="13" t="s">
        <v>3441</v>
      </c>
      <c r="C455" s="4" t="s">
        <v>3324</v>
      </c>
      <c r="D455" s="31" t="s">
        <v>186</v>
      </c>
      <c r="E455" s="37">
        <v>33058</v>
      </c>
      <c r="F455" s="17">
        <f t="shared" si="21"/>
        <v>30</v>
      </c>
      <c r="G455" s="17">
        <v>3</v>
      </c>
      <c r="H455" s="8">
        <v>1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50" t="s">
        <v>230</v>
      </c>
      <c r="P455" s="8">
        <v>0</v>
      </c>
      <c r="Q455" s="8">
        <v>45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50" t="s">
        <v>230</v>
      </c>
      <c r="X455" s="8">
        <v>0</v>
      </c>
      <c r="Y455" s="50" t="s">
        <v>66</v>
      </c>
      <c r="Z455" s="50" t="s">
        <v>2204</v>
      </c>
      <c r="AA455" s="50" t="s">
        <v>2010</v>
      </c>
      <c r="AB455" s="8">
        <v>0</v>
      </c>
      <c r="AC455" s="8">
        <v>0</v>
      </c>
      <c r="AD455" s="50" t="s">
        <v>1855</v>
      </c>
      <c r="AE455" s="8" t="s">
        <v>31</v>
      </c>
      <c r="AF455" s="8">
        <v>10</v>
      </c>
      <c r="AG455" s="3" t="s">
        <v>3323</v>
      </c>
      <c r="AH455" s="8">
        <v>71024</v>
      </c>
      <c r="AI455" s="57" t="str">
        <f t="shared" si="22"/>
        <v>BR:Dermody,Matt*</v>
      </c>
      <c r="AJ455" s="57" t="str">
        <f t="shared" si="23"/>
        <v>BP:Dermody,Matt*</v>
      </c>
      <c r="AK455" s="57" t="s">
        <v>5045</v>
      </c>
      <c r="AL455" s="4" t="s">
        <v>6334</v>
      </c>
    </row>
    <row r="456" spans="1:38" ht="14.45" customHeight="1" x14ac:dyDescent="0.2">
      <c r="A456" s="31"/>
      <c r="B456" s="8"/>
      <c r="C456" s="6" t="s">
        <v>2578</v>
      </c>
      <c r="D456" s="31" t="s">
        <v>158</v>
      </c>
      <c r="E456" s="37">
        <v>31477</v>
      </c>
      <c r="F456" s="17">
        <f t="shared" si="21"/>
        <v>35</v>
      </c>
      <c r="G456" s="17">
        <v>56</v>
      </c>
      <c r="H456" s="8">
        <v>20</v>
      </c>
      <c r="I456" s="8">
        <v>13</v>
      </c>
      <c r="J456" s="8">
        <v>0</v>
      </c>
      <c r="K456" s="8">
        <v>17.3</v>
      </c>
      <c r="L456" s="8">
        <v>17.3</v>
      </c>
      <c r="M456" s="8">
        <v>17.3</v>
      </c>
      <c r="N456" s="8">
        <v>0</v>
      </c>
      <c r="O456" s="50" t="s">
        <v>20</v>
      </c>
      <c r="P456" s="8">
        <v>12</v>
      </c>
      <c r="Q456" s="8">
        <v>17</v>
      </c>
      <c r="R456" s="8">
        <v>5</v>
      </c>
      <c r="S456" s="8">
        <v>24.2</v>
      </c>
      <c r="T456" s="8">
        <v>29.2</v>
      </c>
      <c r="U456" s="8">
        <v>47.4</v>
      </c>
      <c r="V456" s="8">
        <v>3.4</v>
      </c>
      <c r="W456" s="50" t="s">
        <v>43</v>
      </c>
      <c r="X456" s="8">
        <v>12</v>
      </c>
      <c r="Y456" s="50" t="s">
        <v>66</v>
      </c>
      <c r="Z456" s="50" t="s">
        <v>2231</v>
      </c>
      <c r="AA456" s="50" t="s">
        <v>1864</v>
      </c>
      <c r="AB456" s="8">
        <v>0</v>
      </c>
      <c r="AC456" s="8">
        <v>11</v>
      </c>
      <c r="AD456" s="50" t="s">
        <v>1855</v>
      </c>
      <c r="AE456" s="8" t="s">
        <v>31</v>
      </c>
      <c r="AF456" s="8">
        <v>10</v>
      </c>
      <c r="AG456" s="3" t="s">
        <v>2577</v>
      </c>
      <c r="AH456" s="8">
        <v>57701</v>
      </c>
      <c r="AI456" s="57" t="str">
        <f t="shared" si="22"/>
        <v>BR:Detwiler,Ross*</v>
      </c>
      <c r="AJ456" s="57" t="str">
        <f t="shared" si="23"/>
        <v>BP:Detwiler,Ross*</v>
      </c>
      <c r="AK456" s="4" t="s">
        <v>5047</v>
      </c>
      <c r="AL456" s="4" t="s">
        <v>6276</v>
      </c>
    </row>
    <row r="457" spans="1:38" ht="14.45" customHeight="1" x14ac:dyDescent="0.2">
      <c r="A457" s="31"/>
      <c r="B457" s="13" t="s">
        <v>3441</v>
      </c>
      <c r="C457" s="6" t="s">
        <v>3150</v>
      </c>
      <c r="D457" s="31" t="s">
        <v>311</v>
      </c>
      <c r="E457" s="37">
        <v>33190</v>
      </c>
      <c r="F457" s="17">
        <f t="shared" si="21"/>
        <v>30</v>
      </c>
      <c r="G457" s="17">
        <v>11</v>
      </c>
      <c r="H457" s="8">
        <v>4</v>
      </c>
      <c r="I457" s="8">
        <v>21</v>
      </c>
      <c r="J457" s="8">
        <v>13</v>
      </c>
      <c r="K457" s="8">
        <v>37.200000000000003</v>
      </c>
      <c r="L457" s="8">
        <v>50.2</v>
      </c>
      <c r="M457" s="8">
        <v>56.8</v>
      </c>
      <c r="N457" s="8">
        <v>0</v>
      </c>
      <c r="O457" s="50" t="s">
        <v>20</v>
      </c>
      <c r="P457" s="8">
        <v>0</v>
      </c>
      <c r="Q457" s="8">
        <v>0</v>
      </c>
      <c r="R457" s="8">
        <v>25</v>
      </c>
      <c r="S457" s="8">
        <v>44.8</v>
      </c>
      <c r="T457" s="8">
        <v>69.8</v>
      </c>
      <c r="U457" s="8">
        <v>88.7</v>
      </c>
      <c r="V457" s="8">
        <v>10.199999999999999</v>
      </c>
      <c r="W457" s="50" t="s">
        <v>25</v>
      </c>
      <c r="X457" s="8">
        <v>0</v>
      </c>
      <c r="Y457" s="50" t="s">
        <v>245</v>
      </c>
      <c r="Z457" s="50" t="s">
        <v>2204</v>
      </c>
      <c r="AA457" s="50" t="s">
        <v>1871</v>
      </c>
      <c r="AB457" s="8">
        <v>0</v>
      </c>
      <c r="AC457" s="8">
        <v>0</v>
      </c>
      <c r="AD457" s="50" t="s">
        <v>1855</v>
      </c>
      <c r="AE457" s="8" t="s">
        <v>31</v>
      </c>
      <c r="AF457" s="8">
        <v>10</v>
      </c>
      <c r="AG457" s="3" t="s">
        <v>3149</v>
      </c>
      <c r="AH457" s="8">
        <v>70514</v>
      </c>
      <c r="AI457" s="57" t="str">
        <f t="shared" si="22"/>
        <v>BR:Devenski,Chris</v>
      </c>
      <c r="AJ457" s="57" t="str">
        <f t="shared" si="23"/>
        <v>BP:Devenski,Chris</v>
      </c>
      <c r="AK457" s="4" t="s">
        <v>5548</v>
      </c>
      <c r="AL457" s="4" t="s">
        <v>6093</v>
      </c>
    </row>
    <row r="458" spans="1:38" ht="14.45" customHeight="1" x14ac:dyDescent="0.2">
      <c r="A458" s="31"/>
      <c r="B458" s="8"/>
      <c r="C458" s="6" t="s">
        <v>2574</v>
      </c>
      <c r="D458" s="31" t="s">
        <v>263</v>
      </c>
      <c r="E458" s="37">
        <v>33385</v>
      </c>
      <c r="F458" s="17">
        <f t="shared" si="21"/>
        <v>30</v>
      </c>
      <c r="G458" s="17">
        <v>56</v>
      </c>
      <c r="H458" s="8">
        <v>20</v>
      </c>
      <c r="I458" s="8">
        <v>14</v>
      </c>
      <c r="J458" s="8">
        <v>17</v>
      </c>
      <c r="K458" s="8">
        <v>28.1</v>
      </c>
      <c r="L458" s="8">
        <v>45.2</v>
      </c>
      <c r="M458" s="8">
        <v>66.5</v>
      </c>
      <c r="N458" s="8">
        <v>9.9</v>
      </c>
      <c r="O458" s="50" t="s">
        <v>24</v>
      </c>
      <c r="P458" s="8">
        <v>4</v>
      </c>
      <c r="Q458" s="8">
        <v>8</v>
      </c>
      <c r="R458" s="8">
        <v>20</v>
      </c>
      <c r="S458" s="8">
        <v>38.799999999999997</v>
      </c>
      <c r="T458" s="8">
        <v>58.8</v>
      </c>
      <c r="U458" s="8">
        <v>59.5</v>
      </c>
      <c r="V458" s="8">
        <v>0</v>
      </c>
      <c r="W458" s="50" t="s">
        <v>20</v>
      </c>
      <c r="X458" s="8">
        <v>5</v>
      </c>
      <c r="Y458" s="50" t="s">
        <v>66</v>
      </c>
      <c r="Z458" s="50" t="s">
        <v>2255</v>
      </c>
      <c r="AA458" s="50" t="s">
        <v>1871</v>
      </c>
      <c r="AB458" s="8">
        <v>0</v>
      </c>
      <c r="AC458" s="8">
        <v>18</v>
      </c>
      <c r="AD458" s="50" t="s">
        <v>1855</v>
      </c>
      <c r="AE458" s="8" t="s">
        <v>31</v>
      </c>
      <c r="AF458" s="8">
        <v>10</v>
      </c>
      <c r="AG458" s="3" t="s">
        <v>2573</v>
      </c>
      <c r="AH458" s="8">
        <v>60094</v>
      </c>
      <c r="AI458" s="57" t="str">
        <f t="shared" si="22"/>
        <v>BR:Diaz,Jairo</v>
      </c>
      <c r="AJ458" s="57" t="str">
        <f t="shared" si="23"/>
        <v>BP:Diaz,Jairo</v>
      </c>
      <c r="AK458" s="4" t="s">
        <v>5048</v>
      </c>
      <c r="AL458" s="4" t="s">
        <v>6069</v>
      </c>
    </row>
    <row r="459" spans="1:38" ht="14.45" customHeight="1" x14ac:dyDescent="0.2">
      <c r="A459" s="31"/>
      <c r="B459" s="13" t="s">
        <v>3441</v>
      </c>
      <c r="C459" s="6" t="s">
        <v>3053</v>
      </c>
      <c r="D459" s="31" t="s">
        <v>263</v>
      </c>
      <c r="E459" s="37">
        <v>34531</v>
      </c>
      <c r="F459" s="17">
        <f t="shared" si="21"/>
        <v>26</v>
      </c>
      <c r="G459" s="17">
        <v>17</v>
      </c>
      <c r="H459" s="8">
        <v>6</v>
      </c>
      <c r="I459" s="8">
        <v>42</v>
      </c>
      <c r="J459" s="8">
        <v>0</v>
      </c>
      <c r="K459" s="8">
        <v>20.8</v>
      </c>
      <c r="L459" s="8">
        <v>20.8</v>
      </c>
      <c r="M459" s="8">
        <v>57.5</v>
      </c>
      <c r="N459" s="8">
        <v>10.5</v>
      </c>
      <c r="O459" s="50" t="s">
        <v>25</v>
      </c>
      <c r="P459" s="8">
        <v>0</v>
      </c>
      <c r="Q459" s="8">
        <v>0</v>
      </c>
      <c r="R459" s="8">
        <v>0</v>
      </c>
      <c r="S459" s="8">
        <v>31.9</v>
      </c>
      <c r="T459" s="8">
        <v>31.9</v>
      </c>
      <c r="U459" s="8">
        <v>73.7</v>
      </c>
      <c r="V459" s="8">
        <v>7</v>
      </c>
      <c r="W459" s="50" t="s">
        <v>24</v>
      </c>
      <c r="X459" s="8">
        <v>0</v>
      </c>
      <c r="Y459" s="50" t="s">
        <v>66</v>
      </c>
      <c r="Z459" s="50" t="s">
        <v>2204</v>
      </c>
      <c r="AA459" s="50" t="s">
        <v>1864</v>
      </c>
      <c r="AB459" s="8">
        <v>0</v>
      </c>
      <c r="AC459" s="8">
        <v>0</v>
      </c>
      <c r="AD459" s="50" t="s">
        <v>1890</v>
      </c>
      <c r="AE459" s="8" t="s">
        <v>31</v>
      </c>
      <c r="AF459" s="8">
        <v>10</v>
      </c>
      <c r="AG459" s="3" t="s">
        <v>3052</v>
      </c>
      <c r="AH459" s="8">
        <v>107726</v>
      </c>
      <c r="AI459" s="57" t="str">
        <f t="shared" si="22"/>
        <v>BR:Diehl,Phillip*</v>
      </c>
      <c r="AJ459" s="57" t="str">
        <f t="shared" si="23"/>
        <v>BP:Diehl,Phillip*</v>
      </c>
      <c r="AK459" s="4" t="s">
        <v>5049</v>
      </c>
      <c r="AL459" s="4" t="s">
        <v>5841</v>
      </c>
    </row>
    <row r="460" spans="1:38" ht="14.45" customHeight="1" x14ac:dyDescent="0.2">
      <c r="A460" s="31"/>
      <c r="B460" s="8"/>
      <c r="C460" s="6" t="s">
        <v>2939</v>
      </c>
      <c r="D460" s="31" t="s">
        <v>687</v>
      </c>
      <c r="E460" s="37">
        <v>31681</v>
      </c>
      <c r="F460" s="17">
        <f t="shared" si="21"/>
        <v>34</v>
      </c>
      <c r="G460" s="17">
        <v>22</v>
      </c>
      <c r="H460" s="8">
        <v>8</v>
      </c>
      <c r="I460" s="8">
        <v>42</v>
      </c>
      <c r="J460" s="8">
        <v>4</v>
      </c>
      <c r="K460" s="8">
        <v>17.8</v>
      </c>
      <c r="L460" s="8">
        <v>21.8</v>
      </c>
      <c r="M460" s="8">
        <v>47.4</v>
      </c>
      <c r="N460" s="8">
        <v>6.6</v>
      </c>
      <c r="O460" s="50" t="s">
        <v>24</v>
      </c>
      <c r="P460" s="8">
        <v>0</v>
      </c>
      <c r="Q460" s="8">
        <v>0</v>
      </c>
      <c r="R460" s="8">
        <v>3</v>
      </c>
      <c r="S460" s="8">
        <v>28.3</v>
      </c>
      <c r="T460" s="8">
        <v>31.3</v>
      </c>
      <c r="U460" s="8">
        <v>78.599999999999994</v>
      </c>
      <c r="V460" s="8">
        <v>16.8</v>
      </c>
      <c r="W460" s="50" t="s">
        <v>24</v>
      </c>
      <c r="X460" s="8">
        <v>0</v>
      </c>
      <c r="Y460" s="50" t="s">
        <v>66</v>
      </c>
      <c r="Z460" s="50" t="s">
        <v>2204</v>
      </c>
      <c r="AA460" s="50" t="s">
        <v>2010</v>
      </c>
      <c r="AB460" s="8">
        <v>0</v>
      </c>
      <c r="AC460" s="8">
        <v>0</v>
      </c>
      <c r="AD460" s="50" t="s">
        <v>1885</v>
      </c>
      <c r="AE460" s="8" t="s">
        <v>31</v>
      </c>
      <c r="AF460" s="8">
        <v>10</v>
      </c>
      <c r="AG460" s="3" t="s">
        <v>2938</v>
      </c>
      <c r="AH460" s="8">
        <v>53253</v>
      </c>
      <c r="AI460" s="57" t="str">
        <f t="shared" si="22"/>
        <v>BR:Doolittle,Sean*</v>
      </c>
      <c r="AJ460" s="57" t="str">
        <f t="shared" si="23"/>
        <v>BP:Doolittle,Sean*</v>
      </c>
      <c r="AK460" s="4" t="s">
        <v>5053</v>
      </c>
      <c r="AL460" s="4" t="s">
        <v>6262</v>
      </c>
    </row>
    <row r="461" spans="1:38" ht="14.45" customHeight="1" x14ac:dyDescent="0.2">
      <c r="A461" s="31"/>
      <c r="B461" s="13" t="s">
        <v>3441</v>
      </c>
      <c r="C461" s="4" t="s">
        <v>3264</v>
      </c>
      <c r="D461" s="31" t="s">
        <v>263</v>
      </c>
      <c r="E461" s="37">
        <v>35186</v>
      </c>
      <c r="F461" s="17">
        <f t="shared" si="21"/>
        <v>25</v>
      </c>
      <c r="G461" s="17">
        <v>6</v>
      </c>
      <c r="H461" s="8">
        <v>2</v>
      </c>
      <c r="I461" s="8">
        <v>3</v>
      </c>
      <c r="J461" s="8">
        <v>38</v>
      </c>
      <c r="K461" s="8">
        <v>36.799999999999997</v>
      </c>
      <c r="L461" s="8">
        <v>74.8</v>
      </c>
      <c r="M461" s="8">
        <v>55.5</v>
      </c>
      <c r="N461" s="8">
        <v>0</v>
      </c>
      <c r="O461" s="50" t="s">
        <v>230</v>
      </c>
      <c r="P461" s="8">
        <v>0</v>
      </c>
      <c r="Q461" s="8">
        <v>0</v>
      </c>
      <c r="R461" s="8">
        <v>31</v>
      </c>
      <c r="S461" s="8">
        <v>46.6</v>
      </c>
      <c r="T461" s="8">
        <v>77.599999999999994</v>
      </c>
      <c r="U461" s="8">
        <v>116.7</v>
      </c>
      <c r="V461" s="8">
        <v>0</v>
      </c>
      <c r="W461" s="50" t="s">
        <v>230</v>
      </c>
      <c r="X461" s="8">
        <v>0</v>
      </c>
      <c r="Y461" s="50" t="s">
        <v>66</v>
      </c>
      <c r="Z461" s="50" t="s">
        <v>2204</v>
      </c>
      <c r="AA461" s="50" t="s">
        <v>1844</v>
      </c>
      <c r="AB461" s="8">
        <v>0</v>
      </c>
      <c r="AC461" s="8">
        <v>0</v>
      </c>
      <c r="AD461" s="50" t="s">
        <v>1855</v>
      </c>
      <c r="AE461" s="8" t="s">
        <v>31</v>
      </c>
      <c r="AF461" s="8">
        <v>10</v>
      </c>
      <c r="AG461" s="3" t="s">
        <v>3263</v>
      </c>
      <c r="AH461" s="8">
        <v>109756</v>
      </c>
      <c r="AI461" s="57" t="str">
        <f t="shared" si="22"/>
        <v>BR:Doyle,Tommy</v>
      </c>
      <c r="AJ461" s="57" t="str">
        <f t="shared" si="23"/>
        <v>BP:Doyle,Tommy</v>
      </c>
      <c r="AK461" s="4" t="s">
        <v>5054</v>
      </c>
      <c r="AL461" s="4" t="s">
        <v>5709</v>
      </c>
    </row>
    <row r="462" spans="1:38" ht="14.45" customHeight="1" x14ac:dyDescent="0.2">
      <c r="A462" s="31"/>
      <c r="B462" s="8"/>
      <c r="C462" s="6" t="s">
        <v>2857</v>
      </c>
      <c r="D462" s="31" t="s">
        <v>625</v>
      </c>
      <c r="E462" s="37">
        <v>31790</v>
      </c>
      <c r="F462" s="17">
        <f t="shared" si="21"/>
        <v>34</v>
      </c>
      <c r="G462" s="17">
        <v>31</v>
      </c>
      <c r="H462" s="8">
        <v>11</v>
      </c>
      <c r="I462" s="8">
        <v>2</v>
      </c>
      <c r="J462" s="8">
        <v>25</v>
      </c>
      <c r="K462" s="8">
        <v>5.3</v>
      </c>
      <c r="L462" s="8">
        <v>30.3</v>
      </c>
      <c r="M462" s="8">
        <v>18.100000000000001</v>
      </c>
      <c r="N462" s="8">
        <v>3.8</v>
      </c>
      <c r="O462" s="50" t="s">
        <v>117</v>
      </c>
      <c r="P462" s="8">
        <v>0</v>
      </c>
      <c r="Q462" s="8">
        <v>23</v>
      </c>
      <c r="R462" s="8">
        <v>3</v>
      </c>
      <c r="S462" s="8">
        <v>3.6</v>
      </c>
      <c r="T462" s="8">
        <v>6.6</v>
      </c>
      <c r="U462" s="8">
        <v>13.1</v>
      </c>
      <c r="V462" s="8">
        <v>3</v>
      </c>
      <c r="W462" s="50" t="s">
        <v>73</v>
      </c>
      <c r="X462" s="8">
        <v>0</v>
      </c>
      <c r="Y462" s="50" t="s">
        <v>89</v>
      </c>
      <c r="Z462" s="50" t="s">
        <v>2250</v>
      </c>
      <c r="AA462" s="50" t="s">
        <v>1871</v>
      </c>
      <c r="AB462" s="8">
        <v>0</v>
      </c>
      <c r="AC462" s="8">
        <v>20</v>
      </c>
      <c r="AD462" s="50" t="s">
        <v>1855</v>
      </c>
      <c r="AE462" s="8" t="s">
        <v>31</v>
      </c>
      <c r="AF462" s="8">
        <v>10</v>
      </c>
      <c r="AG462" s="3" t="s">
        <v>2856</v>
      </c>
      <c r="AH462" s="8">
        <v>57806</v>
      </c>
      <c r="AI462" s="57" t="str">
        <f t="shared" si="22"/>
        <v>BR:Drake,Oliver</v>
      </c>
      <c r="AJ462" s="57" t="str">
        <f t="shared" si="23"/>
        <v>BP:Drake,Oliver</v>
      </c>
      <c r="AK462" s="4" t="s">
        <v>5055</v>
      </c>
      <c r="AL462" s="4" t="s">
        <v>6252</v>
      </c>
    </row>
    <row r="463" spans="1:38" ht="14.45" customHeight="1" x14ac:dyDescent="0.2">
      <c r="A463" s="31"/>
      <c r="B463" s="8"/>
      <c r="C463" s="6" t="s">
        <v>2873</v>
      </c>
      <c r="D463" s="31" t="s">
        <v>407</v>
      </c>
      <c r="E463" s="37">
        <v>34883</v>
      </c>
      <c r="F463" s="17">
        <f t="shared" si="21"/>
        <v>25</v>
      </c>
      <c r="G463" s="17">
        <v>31</v>
      </c>
      <c r="H463" s="8">
        <v>11</v>
      </c>
      <c r="I463" s="8">
        <v>0</v>
      </c>
      <c r="J463" s="8">
        <v>0</v>
      </c>
      <c r="K463" s="8">
        <v>55.7</v>
      </c>
      <c r="L463" s="8">
        <v>55.7</v>
      </c>
      <c r="M463" s="8">
        <v>152.30000000000001</v>
      </c>
      <c r="N463" s="8">
        <v>20.5</v>
      </c>
      <c r="O463" s="50" t="s">
        <v>25</v>
      </c>
      <c r="P463" s="8">
        <v>0</v>
      </c>
      <c r="Q463" s="8">
        <v>0</v>
      </c>
      <c r="R463" s="8">
        <v>5</v>
      </c>
      <c r="S463" s="8">
        <v>40.6</v>
      </c>
      <c r="T463" s="8">
        <v>45.6</v>
      </c>
      <c r="U463" s="8">
        <v>98.4</v>
      </c>
      <c r="V463" s="8">
        <v>6.8</v>
      </c>
      <c r="W463" s="50" t="s">
        <v>25</v>
      </c>
      <c r="X463" s="8">
        <v>0</v>
      </c>
      <c r="Y463" s="50" t="s">
        <v>66</v>
      </c>
      <c r="Z463" s="50" t="s">
        <v>2040</v>
      </c>
      <c r="AA463" s="50" t="s">
        <v>1844</v>
      </c>
      <c r="AB463" s="8">
        <v>0</v>
      </c>
      <c r="AC463" s="8">
        <v>17</v>
      </c>
      <c r="AD463" s="50" t="s">
        <v>1855</v>
      </c>
      <c r="AE463" s="8" t="s">
        <v>31</v>
      </c>
      <c r="AF463" s="8">
        <v>10</v>
      </c>
      <c r="AG463" s="3" t="s">
        <v>2872</v>
      </c>
      <c r="AH463" s="8">
        <v>108872</v>
      </c>
      <c r="AI463" s="57" t="str">
        <f t="shared" si="22"/>
        <v>BR:Dugger,Robert</v>
      </c>
      <c r="AJ463" s="57" t="str">
        <f t="shared" si="23"/>
        <v>BP:Dugger,Robert</v>
      </c>
      <c r="AK463" s="4" t="s">
        <v>5058</v>
      </c>
      <c r="AL463" s="4" t="s">
        <v>5763</v>
      </c>
    </row>
    <row r="464" spans="1:38" ht="14.45" customHeight="1" x14ac:dyDescent="0.2">
      <c r="A464" s="31"/>
      <c r="B464" s="13" t="s">
        <v>3441</v>
      </c>
      <c r="C464" s="6" t="s">
        <v>4894</v>
      </c>
      <c r="D464" s="31" t="s">
        <v>565</v>
      </c>
      <c r="E464" s="37">
        <v>33484</v>
      </c>
      <c r="F464" s="17">
        <f t="shared" si="21"/>
        <v>29</v>
      </c>
      <c r="G464" s="17">
        <v>14</v>
      </c>
      <c r="H464" s="8">
        <v>5</v>
      </c>
      <c r="I464" s="8">
        <v>33</v>
      </c>
      <c r="J464" s="8">
        <v>0</v>
      </c>
      <c r="K464" s="8">
        <v>39.299999999999997</v>
      </c>
      <c r="L464" s="8">
        <v>39.299999999999997</v>
      </c>
      <c r="M464" s="8">
        <v>94.9</v>
      </c>
      <c r="N464" s="8">
        <v>0</v>
      </c>
      <c r="O464" s="50" t="s">
        <v>20</v>
      </c>
      <c r="P464" s="8">
        <v>0</v>
      </c>
      <c r="Q464" s="8">
        <v>55</v>
      </c>
      <c r="R464" s="8">
        <v>6</v>
      </c>
      <c r="S464" s="8">
        <v>0</v>
      </c>
      <c r="T464" s="8">
        <v>6</v>
      </c>
      <c r="U464" s="8">
        <v>0</v>
      </c>
      <c r="V464" s="8">
        <v>0</v>
      </c>
      <c r="W464" s="50" t="s">
        <v>230</v>
      </c>
      <c r="X464" s="8">
        <v>0</v>
      </c>
      <c r="Y464" s="50" t="s">
        <v>245</v>
      </c>
      <c r="Z464" s="50" t="s">
        <v>2214</v>
      </c>
      <c r="AA464" s="50" t="s">
        <v>1844</v>
      </c>
      <c r="AB464" s="8">
        <v>0</v>
      </c>
      <c r="AC464" s="8">
        <v>0</v>
      </c>
      <c r="AD464" s="50" t="s">
        <v>1855</v>
      </c>
      <c r="AE464" s="8" t="s">
        <v>31</v>
      </c>
      <c r="AF464" s="8">
        <v>10</v>
      </c>
      <c r="AG464" s="3" t="s">
        <v>3072</v>
      </c>
      <c r="AH464" s="8">
        <v>71343</v>
      </c>
      <c r="AI464" s="57" t="str">
        <f t="shared" si="22"/>
        <v>BR:Edwards Jr.,Carl</v>
      </c>
      <c r="AJ464" s="57" t="str">
        <f t="shared" si="23"/>
        <v>BP:Edwards Jr.,Carl</v>
      </c>
      <c r="AK464" s="4" t="s">
        <v>5061</v>
      </c>
      <c r="AL464" s="4" t="s">
        <v>6052</v>
      </c>
    </row>
    <row r="465" spans="1:38" ht="14.45" customHeight="1" x14ac:dyDescent="0.2">
      <c r="A465" s="31"/>
      <c r="B465" s="13" t="s">
        <v>3441</v>
      </c>
      <c r="C465" s="4" t="s">
        <v>3188</v>
      </c>
      <c r="D465" s="31" t="s">
        <v>407</v>
      </c>
      <c r="E465" s="37">
        <v>32479</v>
      </c>
      <c r="F465" s="17">
        <f t="shared" si="21"/>
        <v>32</v>
      </c>
      <c r="G465" s="17">
        <v>8</v>
      </c>
      <c r="H465" s="8">
        <v>3</v>
      </c>
      <c r="I465" s="8">
        <v>4</v>
      </c>
      <c r="J465" s="8">
        <v>13</v>
      </c>
      <c r="K465" s="8">
        <v>50.6</v>
      </c>
      <c r="L465" s="8">
        <v>63.6</v>
      </c>
      <c r="M465" s="8">
        <v>112.8</v>
      </c>
      <c r="N465" s="8">
        <v>18</v>
      </c>
      <c r="O465" s="50" t="s">
        <v>25</v>
      </c>
      <c r="P465" s="8">
        <v>2</v>
      </c>
      <c r="Q465" s="8">
        <v>2</v>
      </c>
      <c r="R465" s="8">
        <v>29</v>
      </c>
      <c r="S465" s="8">
        <v>35.299999999999997</v>
      </c>
      <c r="T465" s="8">
        <v>64.3</v>
      </c>
      <c r="U465" s="8">
        <v>77.099999999999994</v>
      </c>
      <c r="V465" s="8">
        <v>12.9</v>
      </c>
      <c r="W465" s="50" t="s">
        <v>25</v>
      </c>
      <c r="X465" s="8">
        <v>3</v>
      </c>
      <c r="Y465" s="50" t="s">
        <v>66</v>
      </c>
      <c r="Z465" s="50" t="s">
        <v>2204</v>
      </c>
      <c r="AA465" s="50" t="s">
        <v>1844</v>
      </c>
      <c r="AB465" s="8">
        <v>0</v>
      </c>
      <c r="AC465" s="8">
        <v>20</v>
      </c>
      <c r="AD465" s="50" t="s">
        <v>1859</v>
      </c>
      <c r="AE465" s="8" t="s">
        <v>31</v>
      </c>
      <c r="AF465" s="8">
        <v>10</v>
      </c>
      <c r="AG465" s="3" t="s">
        <v>3187</v>
      </c>
      <c r="AH465" s="8">
        <v>68387</v>
      </c>
      <c r="AI465" s="57" t="str">
        <f t="shared" si="22"/>
        <v>BR:Eibner,Brett</v>
      </c>
      <c r="AJ465" s="57" t="str">
        <f t="shared" si="23"/>
        <v>BP:Eibner,Brett</v>
      </c>
      <c r="AK465" s="57" t="s">
        <v>5063</v>
      </c>
      <c r="AL465" s="4" t="s">
        <v>6341</v>
      </c>
    </row>
    <row r="466" spans="1:38" ht="14.45" customHeight="1" x14ac:dyDescent="0.2">
      <c r="A466" s="31"/>
      <c r="B466" s="8"/>
      <c r="C466" s="4" t="s">
        <v>2826</v>
      </c>
      <c r="D466" s="31" t="s">
        <v>606</v>
      </c>
      <c r="E466" s="37">
        <v>35205</v>
      </c>
      <c r="F466" s="17">
        <f t="shared" si="21"/>
        <v>25</v>
      </c>
      <c r="G466" s="17">
        <v>34</v>
      </c>
      <c r="H466" s="8">
        <v>12</v>
      </c>
      <c r="I466" s="8">
        <v>21</v>
      </c>
      <c r="J466" s="8">
        <v>26</v>
      </c>
      <c r="K466" s="8">
        <v>24.3</v>
      </c>
      <c r="L466" s="8">
        <v>50.3</v>
      </c>
      <c r="M466" s="8">
        <v>55.3</v>
      </c>
      <c r="N466" s="8">
        <v>3.4</v>
      </c>
      <c r="O466" s="50" t="s">
        <v>73</v>
      </c>
      <c r="P466" s="8">
        <v>0</v>
      </c>
      <c r="Q466" s="8">
        <v>32</v>
      </c>
      <c r="R466" s="8">
        <v>24</v>
      </c>
      <c r="S466" s="8">
        <v>16.100000000000001</v>
      </c>
      <c r="T466" s="8">
        <v>40.1</v>
      </c>
      <c r="U466" s="8">
        <v>36.9</v>
      </c>
      <c r="V466" s="8">
        <v>2.4</v>
      </c>
      <c r="W466" s="50" t="s">
        <v>242</v>
      </c>
      <c r="X466" s="8">
        <v>1</v>
      </c>
      <c r="Y466" s="50" t="s">
        <v>66</v>
      </c>
      <c r="Z466" s="50" t="s">
        <v>2204</v>
      </c>
      <c r="AA466" s="50" t="s">
        <v>1871</v>
      </c>
      <c r="AB466" s="8">
        <v>0</v>
      </c>
      <c r="AC466" s="8">
        <v>20</v>
      </c>
      <c r="AD466" s="50" t="s">
        <v>1855</v>
      </c>
      <c r="AE466" s="8" t="s">
        <v>31</v>
      </c>
      <c r="AF466" s="8">
        <v>10</v>
      </c>
      <c r="AG466" s="3" t="s">
        <v>2825</v>
      </c>
      <c r="AH466" s="8">
        <v>109772</v>
      </c>
      <c r="AI466" s="57" t="str">
        <f t="shared" si="22"/>
        <v>BR:Elledge,Seth</v>
      </c>
      <c r="AJ466" s="57" t="str">
        <f t="shared" si="23"/>
        <v>BP:Elledge,Seth</v>
      </c>
      <c r="AK466" s="4" t="s">
        <v>5064</v>
      </c>
      <c r="AL466" s="4" t="s">
        <v>5704</v>
      </c>
    </row>
    <row r="467" spans="1:38" ht="14.45" customHeight="1" x14ac:dyDescent="0.2">
      <c r="A467" s="31"/>
      <c r="B467" s="8"/>
      <c r="C467" s="6" t="s">
        <v>2291</v>
      </c>
      <c r="D467" s="31" t="s">
        <v>75</v>
      </c>
      <c r="E467" s="37">
        <v>33154</v>
      </c>
      <c r="F467" s="17">
        <f t="shared" si="21"/>
        <v>30</v>
      </c>
      <c r="G467" s="17">
        <v>76</v>
      </c>
      <c r="H467" s="8">
        <v>27</v>
      </c>
      <c r="I467" s="8">
        <v>5</v>
      </c>
      <c r="J467" s="8">
        <v>8</v>
      </c>
      <c r="K467" s="8">
        <v>51.3</v>
      </c>
      <c r="L467" s="8">
        <v>59.3</v>
      </c>
      <c r="M467" s="8">
        <v>122.1</v>
      </c>
      <c r="N467" s="8">
        <v>17.3</v>
      </c>
      <c r="O467" s="50" t="s">
        <v>24</v>
      </c>
      <c r="P467" s="8">
        <v>0</v>
      </c>
      <c r="Q467" s="8">
        <v>26</v>
      </c>
      <c r="R467" s="8">
        <v>0</v>
      </c>
      <c r="S467" s="8">
        <v>16.5</v>
      </c>
      <c r="T467" s="8">
        <v>16.5</v>
      </c>
      <c r="U467" s="8">
        <v>46.4</v>
      </c>
      <c r="V467" s="8">
        <v>3.6</v>
      </c>
      <c r="W467" s="50" t="s">
        <v>73</v>
      </c>
      <c r="X467" s="8">
        <v>0</v>
      </c>
      <c r="Y467" s="50" t="s">
        <v>108</v>
      </c>
      <c r="Z467" s="50" t="s">
        <v>2040</v>
      </c>
      <c r="AA467" s="50" t="s">
        <v>1864</v>
      </c>
      <c r="AB467" s="8">
        <v>0</v>
      </c>
      <c r="AC467" s="8">
        <v>7</v>
      </c>
      <c r="AD467" s="50" t="s">
        <v>1855</v>
      </c>
      <c r="AE467" s="8" t="s">
        <v>31</v>
      </c>
      <c r="AF467" s="8">
        <v>10</v>
      </c>
      <c r="AG467" s="3" t="s">
        <v>2290</v>
      </c>
      <c r="AH467" s="8">
        <v>60740</v>
      </c>
      <c r="AI467" s="57" t="str">
        <f t="shared" si="22"/>
        <v>BR:Erlin,Robbie*</v>
      </c>
      <c r="AJ467" s="57" t="str">
        <f t="shared" si="23"/>
        <v>BP:Erlin,Robbie*</v>
      </c>
      <c r="AK467" s="4" t="s">
        <v>5066</v>
      </c>
      <c r="AL467" s="4" t="s">
        <v>6096</v>
      </c>
    </row>
    <row r="468" spans="1:38" ht="14.45" customHeight="1" x14ac:dyDescent="0.2">
      <c r="A468" s="31"/>
      <c r="B468" s="13" t="s">
        <v>3441</v>
      </c>
      <c r="C468" s="4" t="s">
        <v>3011</v>
      </c>
      <c r="D468" s="31" t="s">
        <v>687</v>
      </c>
      <c r="E468" s="37">
        <v>31787</v>
      </c>
      <c r="F468" s="17">
        <f t="shared" si="21"/>
        <v>34</v>
      </c>
      <c r="G468" s="17">
        <v>17</v>
      </c>
      <c r="H468" s="8">
        <v>6</v>
      </c>
      <c r="I468" s="8">
        <v>20</v>
      </c>
      <c r="J468" s="8">
        <v>11</v>
      </c>
      <c r="K468" s="8">
        <v>30.6</v>
      </c>
      <c r="L468" s="8">
        <v>41.6</v>
      </c>
      <c r="M468" s="8">
        <v>46.5</v>
      </c>
      <c r="N468" s="8">
        <v>0</v>
      </c>
      <c r="O468" s="50" t="s">
        <v>20</v>
      </c>
      <c r="P468" s="8">
        <v>6</v>
      </c>
      <c r="Q468" s="8">
        <v>35</v>
      </c>
      <c r="R468" s="8">
        <v>4</v>
      </c>
      <c r="S468" s="8">
        <v>26</v>
      </c>
      <c r="T468" s="8">
        <v>30</v>
      </c>
      <c r="U468" s="8">
        <v>39.799999999999997</v>
      </c>
      <c r="V468" s="8">
        <v>4.5999999999999996</v>
      </c>
      <c r="W468" s="50" t="s">
        <v>113</v>
      </c>
      <c r="X468" s="8">
        <v>0</v>
      </c>
      <c r="Y468" s="50" t="s">
        <v>66</v>
      </c>
      <c r="Z468" s="50" t="s">
        <v>2040</v>
      </c>
      <c r="AA468" s="50" t="s">
        <v>1871</v>
      </c>
      <c r="AB468" s="8">
        <v>0</v>
      </c>
      <c r="AC468" s="8">
        <v>0</v>
      </c>
      <c r="AD468" s="50" t="s">
        <v>1848</v>
      </c>
      <c r="AE468" s="8" t="s">
        <v>31</v>
      </c>
      <c r="AF468" s="8">
        <v>10</v>
      </c>
      <c r="AG468" s="3" t="s">
        <v>3010</v>
      </c>
      <c r="AH468" s="8">
        <v>65808</v>
      </c>
      <c r="AI468" s="57" t="str">
        <f t="shared" si="22"/>
        <v>BR:Espino,Paolo</v>
      </c>
      <c r="AJ468" s="57" t="str">
        <f t="shared" si="23"/>
        <v>BP:Espino,Paolo</v>
      </c>
      <c r="AK468" s="57" t="s">
        <v>5068</v>
      </c>
      <c r="AL468" s="4" t="s">
        <v>6346</v>
      </c>
    </row>
    <row r="469" spans="1:38" ht="14.45" customHeight="1" x14ac:dyDescent="0.2">
      <c r="A469" s="31"/>
      <c r="B469" s="8"/>
      <c r="C469" s="6" t="s">
        <v>2397</v>
      </c>
      <c r="D469" s="31" t="s">
        <v>263</v>
      </c>
      <c r="E469" s="37">
        <v>33966</v>
      </c>
      <c r="F469" s="17">
        <f t="shared" si="21"/>
        <v>28</v>
      </c>
      <c r="G469" s="17">
        <v>67</v>
      </c>
      <c r="H469" s="8">
        <v>24</v>
      </c>
      <c r="I469" s="8">
        <v>32</v>
      </c>
      <c r="J469" s="8">
        <v>2</v>
      </c>
      <c r="K469" s="8">
        <v>28.5</v>
      </c>
      <c r="L469" s="8">
        <v>30.5</v>
      </c>
      <c r="M469" s="8">
        <v>66.099999999999994</v>
      </c>
      <c r="N469" s="8">
        <v>4.8</v>
      </c>
      <c r="O469" s="50" t="s">
        <v>113</v>
      </c>
      <c r="P469" s="8">
        <v>0</v>
      </c>
      <c r="Q469" s="8">
        <v>24</v>
      </c>
      <c r="R469" s="8">
        <v>12</v>
      </c>
      <c r="S469" s="8">
        <v>26.3</v>
      </c>
      <c r="T469" s="8">
        <v>38.299999999999997</v>
      </c>
      <c r="U469" s="8">
        <v>51.9</v>
      </c>
      <c r="V469" s="8">
        <v>3.6</v>
      </c>
      <c r="W469" s="50" t="s">
        <v>41</v>
      </c>
      <c r="X469" s="8">
        <v>0</v>
      </c>
      <c r="Y469" s="50" t="s">
        <v>20</v>
      </c>
      <c r="Z469" s="50" t="s">
        <v>2214</v>
      </c>
      <c r="AA469" s="50" t="s">
        <v>1844</v>
      </c>
      <c r="AB469" s="8">
        <v>0</v>
      </c>
      <c r="AC469" s="8">
        <v>16</v>
      </c>
      <c r="AD469" s="50" t="s">
        <v>1855</v>
      </c>
      <c r="AE469" s="8" t="s">
        <v>31</v>
      </c>
      <c r="AF469" s="8">
        <v>10</v>
      </c>
      <c r="AG469" s="3" t="s">
        <v>2396</v>
      </c>
      <c r="AH469" s="8">
        <v>70188</v>
      </c>
      <c r="AI469" s="57" t="str">
        <f t="shared" si="22"/>
        <v>BR:Estevez,Carlos</v>
      </c>
      <c r="AJ469" s="57" t="str">
        <f t="shared" si="23"/>
        <v>BP:Estevez,Carlos</v>
      </c>
      <c r="AK469" s="4" t="s">
        <v>5069</v>
      </c>
      <c r="AL469" s="4" t="s">
        <v>5968</v>
      </c>
    </row>
    <row r="470" spans="1:38" ht="14.45" customHeight="1" x14ac:dyDescent="0.2">
      <c r="A470" s="31"/>
      <c r="B470" s="13" t="s">
        <v>3441</v>
      </c>
      <c r="C470" s="4" t="s">
        <v>3106</v>
      </c>
      <c r="D470" s="31" t="s">
        <v>644</v>
      </c>
      <c r="E470" s="37">
        <v>35360</v>
      </c>
      <c r="F470" s="17">
        <f t="shared" si="21"/>
        <v>24</v>
      </c>
      <c r="G470" s="17">
        <v>11</v>
      </c>
      <c r="H470" s="8">
        <v>4</v>
      </c>
      <c r="I470" s="8">
        <v>68</v>
      </c>
      <c r="J470" s="8">
        <v>0</v>
      </c>
      <c r="K470" s="8">
        <v>4.9000000000000004</v>
      </c>
      <c r="L470" s="8">
        <v>4.9000000000000004</v>
      </c>
      <c r="M470" s="8">
        <v>4.9000000000000004</v>
      </c>
      <c r="N470" s="8">
        <v>0</v>
      </c>
      <c r="O470" s="50" t="s">
        <v>230</v>
      </c>
      <c r="P470" s="8">
        <v>5</v>
      </c>
      <c r="Q470" s="8">
        <v>30</v>
      </c>
      <c r="R470" s="8">
        <v>0</v>
      </c>
      <c r="S470" s="8">
        <v>15.8</v>
      </c>
      <c r="T470" s="8">
        <v>15.8</v>
      </c>
      <c r="U470" s="8">
        <v>57.1</v>
      </c>
      <c r="V470" s="8">
        <v>13.8</v>
      </c>
      <c r="W470" s="50" t="s">
        <v>24</v>
      </c>
      <c r="X470" s="8">
        <v>12</v>
      </c>
      <c r="Y470" s="50" t="s">
        <v>66</v>
      </c>
      <c r="Z470" s="50" t="s">
        <v>2204</v>
      </c>
      <c r="AA470" s="50" t="s">
        <v>1844</v>
      </c>
      <c r="AB470" s="8">
        <v>0</v>
      </c>
      <c r="AC470" s="8">
        <v>0</v>
      </c>
      <c r="AD470" s="50" t="s">
        <v>1855</v>
      </c>
      <c r="AE470" s="8" t="s">
        <v>31</v>
      </c>
      <c r="AF470" s="8">
        <v>10</v>
      </c>
      <c r="AG470" s="3" t="s">
        <v>3105</v>
      </c>
      <c r="AH470" s="8">
        <v>105930</v>
      </c>
      <c r="AI470" s="57" t="str">
        <f t="shared" si="22"/>
        <v>BR:Evans,Demarcus</v>
      </c>
      <c r="AJ470" s="57" t="str">
        <f t="shared" si="23"/>
        <v>BP:Evans,Demarcus</v>
      </c>
      <c r="AK470" s="4" t="s">
        <v>5070</v>
      </c>
      <c r="AL470" s="4" t="s">
        <v>5677</v>
      </c>
    </row>
    <row r="471" spans="1:38" ht="14.45" customHeight="1" x14ac:dyDescent="0.2">
      <c r="A471" s="31"/>
      <c r="B471" s="13" t="s">
        <v>3441</v>
      </c>
      <c r="C471" s="6" t="s">
        <v>3065</v>
      </c>
      <c r="D471" s="31" t="s">
        <v>644</v>
      </c>
      <c r="E471" s="37">
        <v>33396</v>
      </c>
      <c r="F471" s="17">
        <f t="shared" si="21"/>
        <v>30</v>
      </c>
      <c r="G471" s="17">
        <v>14</v>
      </c>
      <c r="H471" s="8">
        <v>5</v>
      </c>
      <c r="I471" s="8">
        <v>35</v>
      </c>
      <c r="J471" s="8">
        <v>29</v>
      </c>
      <c r="K471" s="8">
        <v>6.7</v>
      </c>
      <c r="L471" s="8">
        <v>35.700000000000003</v>
      </c>
      <c r="M471" s="8">
        <v>20.2</v>
      </c>
      <c r="N471" s="8">
        <v>3.4</v>
      </c>
      <c r="O471" s="50" t="s">
        <v>117</v>
      </c>
      <c r="P471" s="8">
        <v>0</v>
      </c>
      <c r="Q471" s="8">
        <v>23</v>
      </c>
      <c r="R471" s="8">
        <v>36</v>
      </c>
      <c r="S471" s="8">
        <v>14.2</v>
      </c>
      <c r="T471" s="8">
        <v>50.2</v>
      </c>
      <c r="U471" s="8">
        <v>33.200000000000003</v>
      </c>
      <c r="V471" s="8">
        <v>2.4</v>
      </c>
      <c r="W471" s="50" t="s">
        <v>242</v>
      </c>
      <c r="X471" s="8">
        <v>0</v>
      </c>
      <c r="Y471" s="50" t="s">
        <v>66</v>
      </c>
      <c r="Z471" s="50" t="s">
        <v>2204</v>
      </c>
      <c r="AA471" s="50" t="s">
        <v>1871</v>
      </c>
      <c r="AB471" s="8">
        <v>0</v>
      </c>
      <c r="AC471" s="8">
        <v>20</v>
      </c>
      <c r="AD471" s="50" t="s">
        <v>1890</v>
      </c>
      <c r="AE471" s="8" t="s">
        <v>31</v>
      </c>
      <c r="AF471" s="8">
        <v>10</v>
      </c>
      <c r="AG471" s="3" t="s">
        <v>3064</v>
      </c>
      <c r="AH471" s="8">
        <v>102075</v>
      </c>
      <c r="AI471" s="57" t="str">
        <f t="shared" si="22"/>
        <v>BR:Farrell,Luke</v>
      </c>
      <c r="AJ471" s="57" t="str">
        <f t="shared" si="23"/>
        <v>BP:Farrell,Luke</v>
      </c>
      <c r="AK471" s="4" t="s">
        <v>5074</v>
      </c>
      <c r="AL471" s="4" t="s">
        <v>6066</v>
      </c>
    </row>
    <row r="472" spans="1:38" ht="14.45" customHeight="1" x14ac:dyDescent="0.2">
      <c r="A472" s="31"/>
      <c r="B472" s="13" t="s">
        <v>3441</v>
      </c>
      <c r="C472" s="6" t="s">
        <v>3233</v>
      </c>
      <c r="D472" s="31" t="s">
        <v>528</v>
      </c>
      <c r="E472" s="37">
        <v>34148</v>
      </c>
      <c r="F472" s="17">
        <f t="shared" si="21"/>
        <v>28</v>
      </c>
      <c r="G472" s="17">
        <v>6</v>
      </c>
      <c r="H472" s="8">
        <v>2</v>
      </c>
      <c r="I472" s="8">
        <v>6</v>
      </c>
      <c r="J472" s="8">
        <v>24</v>
      </c>
      <c r="K472" s="8">
        <v>32.700000000000003</v>
      </c>
      <c r="L472" s="8">
        <v>56.7</v>
      </c>
      <c r="M472" s="8">
        <v>75</v>
      </c>
      <c r="N472" s="8">
        <v>14.1</v>
      </c>
      <c r="O472" s="50" t="s">
        <v>24</v>
      </c>
      <c r="P472" s="8">
        <v>0</v>
      </c>
      <c r="Q472" s="8">
        <v>0</v>
      </c>
      <c r="R472" s="8">
        <v>23</v>
      </c>
      <c r="S472" s="8">
        <v>45.6</v>
      </c>
      <c r="T472" s="8">
        <v>68.599999999999994</v>
      </c>
      <c r="U472" s="8">
        <v>82.8</v>
      </c>
      <c r="V472" s="8">
        <v>12.4</v>
      </c>
      <c r="W472" s="50" t="s">
        <v>25</v>
      </c>
      <c r="X472" s="8">
        <v>0</v>
      </c>
      <c r="Y472" s="50" t="s">
        <v>66</v>
      </c>
      <c r="Z472" s="50" t="s">
        <v>2204</v>
      </c>
      <c r="AA472" s="50" t="s">
        <v>1844</v>
      </c>
      <c r="AB472" s="8">
        <v>0</v>
      </c>
      <c r="AC472" s="8">
        <v>0</v>
      </c>
      <c r="AD472" s="50" t="s">
        <v>1855</v>
      </c>
      <c r="AE472" s="8" t="s">
        <v>31</v>
      </c>
      <c r="AF472" s="8">
        <v>10</v>
      </c>
      <c r="AG472" s="3" t="s">
        <v>3232</v>
      </c>
      <c r="AH472" s="8">
        <v>67169</v>
      </c>
      <c r="AI472" s="57" t="str">
        <f t="shared" si="22"/>
        <v>BR:Feliz,Michael</v>
      </c>
      <c r="AJ472" s="57" t="str">
        <f t="shared" si="23"/>
        <v>BP:Feliz,Michael</v>
      </c>
      <c r="AK472" s="4" t="s">
        <v>5076</v>
      </c>
      <c r="AL472" s="4" t="s">
        <v>5922</v>
      </c>
    </row>
    <row r="473" spans="1:38" ht="14.45" customHeight="1" x14ac:dyDescent="0.2">
      <c r="A473" s="31"/>
      <c r="B473" s="13" t="s">
        <v>3441</v>
      </c>
      <c r="C473" s="6" t="s">
        <v>3174</v>
      </c>
      <c r="D473" s="31" t="s">
        <v>606</v>
      </c>
      <c r="E473" s="37">
        <v>35491</v>
      </c>
      <c r="F473" s="17">
        <f t="shared" si="21"/>
        <v>24</v>
      </c>
      <c r="G473" s="17">
        <v>8</v>
      </c>
      <c r="H473" s="8">
        <v>3</v>
      </c>
      <c r="I473" s="8">
        <v>0</v>
      </c>
      <c r="J473" s="8">
        <v>19</v>
      </c>
      <c r="K473" s="8">
        <v>41</v>
      </c>
      <c r="L473" s="8">
        <v>60</v>
      </c>
      <c r="M473" s="8">
        <v>93.4</v>
      </c>
      <c r="N473" s="8">
        <v>8.5</v>
      </c>
      <c r="O473" s="50" t="s">
        <v>24</v>
      </c>
      <c r="P473" s="8">
        <v>0</v>
      </c>
      <c r="Q473" s="8">
        <v>0</v>
      </c>
      <c r="R473" s="8">
        <v>10</v>
      </c>
      <c r="S473" s="8">
        <v>59.5</v>
      </c>
      <c r="T473" s="8">
        <v>69.5</v>
      </c>
      <c r="U473" s="8">
        <v>95.3</v>
      </c>
      <c r="V473" s="8">
        <v>5.3</v>
      </c>
      <c r="W473" s="50" t="s">
        <v>25</v>
      </c>
      <c r="X473" s="8">
        <v>0</v>
      </c>
      <c r="Y473" s="50" t="s">
        <v>66</v>
      </c>
      <c r="Z473" s="50" t="s">
        <v>2204</v>
      </c>
      <c r="AA473" s="50" t="s">
        <v>1871</v>
      </c>
      <c r="AB473" s="8">
        <v>0</v>
      </c>
      <c r="AC473" s="8">
        <v>0</v>
      </c>
      <c r="AD473" s="50" t="s">
        <v>1855</v>
      </c>
      <c r="AE473" s="8" t="s">
        <v>31</v>
      </c>
      <c r="AF473" s="8">
        <v>10</v>
      </c>
      <c r="AG473" s="3" t="s">
        <v>3173</v>
      </c>
      <c r="AH473" s="8">
        <v>105329</v>
      </c>
      <c r="AI473" s="57" t="str">
        <f t="shared" si="22"/>
        <v>BR:Fernandez,Junior</v>
      </c>
      <c r="AJ473" s="57" t="str">
        <f t="shared" si="23"/>
        <v>BP:Fernandez,Junior</v>
      </c>
      <c r="AK473" s="4" t="s">
        <v>5078</v>
      </c>
      <c r="AL473" s="4" t="s">
        <v>5667</v>
      </c>
    </row>
    <row r="474" spans="1:38" ht="14.45" customHeight="1" x14ac:dyDescent="0.2">
      <c r="A474" s="31"/>
      <c r="B474" s="8"/>
      <c r="C474" s="4" t="s">
        <v>2925</v>
      </c>
      <c r="D474" s="31" t="s">
        <v>383</v>
      </c>
      <c r="E474" s="37">
        <v>34007</v>
      </c>
      <c r="F474" s="17">
        <f t="shared" si="21"/>
        <v>28</v>
      </c>
      <c r="G474" s="17">
        <v>25</v>
      </c>
      <c r="H474" s="8">
        <v>9</v>
      </c>
      <c r="I474" s="8">
        <v>17</v>
      </c>
      <c r="J474" s="8">
        <v>10</v>
      </c>
      <c r="K474" s="8">
        <v>14</v>
      </c>
      <c r="L474" s="8">
        <v>24</v>
      </c>
      <c r="M474" s="8">
        <v>56</v>
      </c>
      <c r="N474" s="8">
        <v>14</v>
      </c>
      <c r="O474" s="50" t="s">
        <v>25</v>
      </c>
      <c r="P474" s="8">
        <v>11</v>
      </c>
      <c r="Q474" s="8">
        <v>16</v>
      </c>
      <c r="R474" s="8">
        <v>37</v>
      </c>
      <c r="S474" s="8">
        <v>7.6</v>
      </c>
      <c r="T474" s="8">
        <v>44.6</v>
      </c>
      <c r="U474" s="8">
        <v>30.4</v>
      </c>
      <c r="V474" s="8">
        <v>7.6</v>
      </c>
      <c r="W474" s="50" t="s">
        <v>25</v>
      </c>
      <c r="X474" s="8">
        <v>9</v>
      </c>
      <c r="Y474" s="50" t="s">
        <v>66</v>
      </c>
      <c r="Z474" s="50" t="s">
        <v>2231</v>
      </c>
      <c r="AA474" s="50" t="s">
        <v>1844</v>
      </c>
      <c r="AB474" s="8">
        <v>0</v>
      </c>
      <c r="AC474" s="8">
        <v>0</v>
      </c>
      <c r="AD474" s="50" t="s">
        <v>1855</v>
      </c>
      <c r="AE474" s="8" t="s">
        <v>31</v>
      </c>
      <c r="AF474" s="8">
        <v>10</v>
      </c>
      <c r="AG474" s="3" t="s">
        <v>2924</v>
      </c>
      <c r="AH474" s="8">
        <v>104777</v>
      </c>
      <c r="AI474" s="57" t="str">
        <f t="shared" si="22"/>
        <v>BR:Feyereisen,J.P.</v>
      </c>
      <c r="AJ474" s="57" t="str">
        <f t="shared" si="23"/>
        <v>BP:Feyereisen,J.P.</v>
      </c>
      <c r="AK474" s="4" t="s">
        <v>5079</v>
      </c>
      <c r="AL474" s="4" t="s">
        <v>5959</v>
      </c>
    </row>
    <row r="475" spans="1:38" ht="14.45" customHeight="1" x14ac:dyDescent="0.2">
      <c r="A475" s="31"/>
      <c r="B475" s="13" t="s">
        <v>3441</v>
      </c>
      <c r="C475" s="4" t="s">
        <v>3112</v>
      </c>
      <c r="D475" s="31" t="s">
        <v>565</v>
      </c>
      <c r="E475" s="37">
        <v>35120</v>
      </c>
      <c r="F475" s="17">
        <f t="shared" si="21"/>
        <v>25</v>
      </c>
      <c r="G475" s="17">
        <v>11</v>
      </c>
      <c r="H475" s="8">
        <v>4</v>
      </c>
      <c r="I475" s="8">
        <v>22</v>
      </c>
      <c r="J475" s="8">
        <v>36</v>
      </c>
      <c r="K475" s="8">
        <v>14.9</v>
      </c>
      <c r="L475" s="8">
        <v>50.8</v>
      </c>
      <c r="M475" s="8">
        <v>14.9</v>
      </c>
      <c r="N475" s="8">
        <v>0</v>
      </c>
      <c r="O475" s="50" t="s">
        <v>20</v>
      </c>
      <c r="P475" s="8">
        <v>0</v>
      </c>
      <c r="Q475" s="8">
        <v>4</v>
      </c>
      <c r="R475" s="8">
        <v>39</v>
      </c>
      <c r="S475" s="8">
        <v>26.8</v>
      </c>
      <c r="T475" s="8">
        <v>65.8</v>
      </c>
      <c r="U475" s="8">
        <v>46.5</v>
      </c>
      <c r="V475" s="8">
        <v>4.3</v>
      </c>
      <c r="W475" s="50" t="s">
        <v>25</v>
      </c>
      <c r="X475" s="8">
        <v>0</v>
      </c>
      <c r="Y475" s="50" t="s">
        <v>66</v>
      </c>
      <c r="Z475" s="50" t="s">
        <v>2204</v>
      </c>
      <c r="AA475" s="50" t="s">
        <v>1844</v>
      </c>
      <c r="AB475" s="8">
        <v>0</v>
      </c>
      <c r="AC475" s="8">
        <v>0</v>
      </c>
      <c r="AD475" s="50" t="s">
        <v>1890</v>
      </c>
      <c r="AE475" s="8" t="s">
        <v>31</v>
      </c>
      <c r="AF475" s="8">
        <v>10</v>
      </c>
      <c r="AG475" s="3" t="s">
        <v>3111</v>
      </c>
      <c r="AH475" s="8">
        <v>120170</v>
      </c>
      <c r="AI475" s="57" t="str">
        <f t="shared" si="22"/>
        <v>BR:Fletcher,Aaron*</v>
      </c>
      <c r="AJ475" s="57" t="str">
        <f t="shared" si="23"/>
        <v>BP:Fletcher,Aaron*</v>
      </c>
      <c r="AK475" s="4" t="s">
        <v>5084</v>
      </c>
      <c r="AL475" s="4" t="s">
        <v>5722</v>
      </c>
    </row>
    <row r="476" spans="1:38" ht="14.45" customHeight="1" x14ac:dyDescent="0.2">
      <c r="A476" s="31"/>
      <c r="B476" s="13" t="s">
        <v>3441</v>
      </c>
      <c r="C476" s="4" t="s">
        <v>3274</v>
      </c>
      <c r="D476" s="31" t="s">
        <v>158</v>
      </c>
      <c r="E476" s="37">
        <v>34934</v>
      </c>
      <c r="F476" s="17">
        <f t="shared" si="21"/>
        <v>25</v>
      </c>
      <c r="G476" s="17">
        <v>6</v>
      </c>
      <c r="H476" s="8">
        <v>2</v>
      </c>
      <c r="I476" s="8">
        <v>26</v>
      </c>
      <c r="J476" s="8">
        <v>0</v>
      </c>
      <c r="K476" s="8">
        <v>46.7</v>
      </c>
      <c r="L476" s="8">
        <v>46.7</v>
      </c>
      <c r="M476" s="8">
        <v>46.7</v>
      </c>
      <c r="N476" s="8">
        <v>0</v>
      </c>
      <c r="O476" s="50" t="s">
        <v>20</v>
      </c>
      <c r="P476" s="8">
        <v>0</v>
      </c>
      <c r="Q476" s="8">
        <v>13</v>
      </c>
      <c r="R476" s="8">
        <v>0</v>
      </c>
      <c r="S476" s="8">
        <v>53.9</v>
      </c>
      <c r="T476" s="8">
        <v>53.9</v>
      </c>
      <c r="U476" s="8">
        <v>74.400000000000006</v>
      </c>
      <c r="V476" s="8">
        <v>0</v>
      </c>
      <c r="W476" s="50" t="s">
        <v>20</v>
      </c>
      <c r="X476" s="8">
        <v>0</v>
      </c>
      <c r="Y476" s="50" t="s">
        <v>66</v>
      </c>
      <c r="Z476" s="50" t="s">
        <v>2204</v>
      </c>
      <c r="AA476" s="50" t="s">
        <v>1844</v>
      </c>
      <c r="AB476" s="8">
        <v>0</v>
      </c>
      <c r="AC476" s="8">
        <v>0</v>
      </c>
      <c r="AD476" s="50" t="s">
        <v>1890</v>
      </c>
      <c r="AE476" s="8" t="s">
        <v>31</v>
      </c>
      <c r="AF476" s="8">
        <v>10</v>
      </c>
      <c r="AG476" s="3" t="s">
        <v>3273</v>
      </c>
      <c r="AH476" s="8">
        <v>107804</v>
      </c>
      <c r="AI476" s="57" t="str">
        <f t="shared" si="22"/>
        <v>BR:Flores Jr,Bernardo*</v>
      </c>
      <c r="AJ476" s="57" t="str">
        <f t="shared" si="23"/>
        <v>BP:Flores Jr,Bernardo*</v>
      </c>
      <c r="AK476" s="4" t="s">
        <v>5085</v>
      </c>
      <c r="AL476" s="4" t="s">
        <v>5751</v>
      </c>
    </row>
    <row r="477" spans="1:38" ht="14.45" customHeight="1" x14ac:dyDescent="0.2">
      <c r="A477" s="31"/>
      <c r="B477" s="13" t="s">
        <v>3441</v>
      </c>
      <c r="C477" s="6" t="s">
        <v>3216</v>
      </c>
      <c r="D477" s="31" t="s">
        <v>75</v>
      </c>
      <c r="E477" s="37">
        <v>33518</v>
      </c>
      <c r="F477" s="17">
        <f t="shared" si="21"/>
        <v>29</v>
      </c>
      <c r="G477" s="17">
        <v>8</v>
      </c>
      <c r="H477" s="8">
        <v>3</v>
      </c>
      <c r="I477" s="8">
        <v>13</v>
      </c>
      <c r="J477" s="8">
        <v>37</v>
      </c>
      <c r="K477" s="8">
        <v>19.3</v>
      </c>
      <c r="L477" s="8">
        <v>56.3</v>
      </c>
      <c r="M477" s="8">
        <v>77.2</v>
      </c>
      <c r="N477" s="8">
        <v>19.3</v>
      </c>
      <c r="O477" s="50" t="s">
        <v>25</v>
      </c>
      <c r="P477" s="8">
        <v>0</v>
      </c>
      <c r="Q477" s="8">
        <v>0</v>
      </c>
      <c r="R477" s="8">
        <v>40</v>
      </c>
      <c r="S477" s="8">
        <v>28.6</v>
      </c>
      <c r="T477" s="8">
        <v>68.599999999999994</v>
      </c>
      <c r="U477" s="8">
        <v>114.5</v>
      </c>
      <c r="V477" s="8">
        <v>28.6</v>
      </c>
      <c r="W477" s="50" t="s">
        <v>25</v>
      </c>
      <c r="X477" s="8">
        <v>0</v>
      </c>
      <c r="Y477" s="50" t="s">
        <v>66</v>
      </c>
      <c r="Z477" s="50" t="s">
        <v>2035</v>
      </c>
      <c r="AA477" s="50" t="s">
        <v>1844</v>
      </c>
      <c r="AB477" s="8">
        <v>0</v>
      </c>
      <c r="AC477" s="8">
        <v>0</v>
      </c>
      <c r="AD477" s="50" t="s">
        <v>1848</v>
      </c>
      <c r="AE477" s="8" t="s">
        <v>31</v>
      </c>
      <c r="AF477" s="8">
        <v>12</v>
      </c>
      <c r="AG477" s="3" t="s">
        <v>3215</v>
      </c>
      <c r="AH477" s="8">
        <v>66991</v>
      </c>
      <c r="AI477" s="57" t="str">
        <f t="shared" si="22"/>
        <v>BR:Foltynewicz,Mike</v>
      </c>
      <c r="AJ477" s="57" t="str">
        <f t="shared" si="23"/>
        <v>BP:Foltynewicz,Mike</v>
      </c>
      <c r="AK477" s="4" t="s">
        <v>5087</v>
      </c>
      <c r="AL477" s="4" t="s">
        <v>6040</v>
      </c>
    </row>
    <row r="478" spans="1:38" ht="14.45" customHeight="1" x14ac:dyDescent="0.2">
      <c r="A478" s="31"/>
      <c r="B478" s="8"/>
      <c r="C478" s="6" t="s">
        <v>2702</v>
      </c>
      <c r="D478" s="31" t="s">
        <v>668</v>
      </c>
      <c r="E478" s="37">
        <v>33017</v>
      </c>
      <c r="F478" s="17">
        <f t="shared" si="21"/>
        <v>31</v>
      </c>
      <c r="G478" s="17">
        <v>45</v>
      </c>
      <c r="H478" s="8">
        <v>16</v>
      </c>
      <c r="I478" s="8">
        <v>5</v>
      </c>
      <c r="J478" s="8">
        <v>18</v>
      </c>
      <c r="K478" s="8">
        <v>37.9</v>
      </c>
      <c r="L478" s="8">
        <v>55.8</v>
      </c>
      <c r="M478" s="8">
        <v>54</v>
      </c>
      <c r="N478" s="8">
        <v>2.2000000000000002</v>
      </c>
      <c r="O478" s="50" t="s">
        <v>43</v>
      </c>
      <c r="P478" s="8">
        <v>5</v>
      </c>
      <c r="Q478" s="8">
        <v>18</v>
      </c>
      <c r="R478" s="8">
        <v>11</v>
      </c>
      <c r="S478" s="8">
        <v>34.5</v>
      </c>
      <c r="T478" s="8">
        <v>45.5</v>
      </c>
      <c r="U478" s="8">
        <v>41.7</v>
      </c>
      <c r="V478" s="8">
        <v>0</v>
      </c>
      <c r="W478" s="50" t="s">
        <v>20</v>
      </c>
      <c r="X478" s="8">
        <v>3</v>
      </c>
      <c r="Y478" s="50" t="s">
        <v>108</v>
      </c>
      <c r="Z478" s="50" t="s">
        <v>2204</v>
      </c>
      <c r="AA478" s="50" t="s">
        <v>1871</v>
      </c>
      <c r="AB478" s="8">
        <v>0</v>
      </c>
      <c r="AC478" s="8">
        <v>11</v>
      </c>
      <c r="AD478" s="50" t="s">
        <v>1848</v>
      </c>
      <c r="AE478" s="8" t="s">
        <v>31</v>
      </c>
      <c r="AF478" s="8">
        <v>10</v>
      </c>
      <c r="AG478" s="3" t="s">
        <v>2701</v>
      </c>
      <c r="AH478" s="8">
        <v>56278</v>
      </c>
      <c r="AI478" s="57" t="str">
        <f t="shared" si="22"/>
        <v>BR:Font,Wilmer</v>
      </c>
      <c r="AJ478" s="57" t="str">
        <f t="shared" si="23"/>
        <v>BP:Font,Wilmer</v>
      </c>
      <c r="AK478" s="4" t="s">
        <v>5088</v>
      </c>
      <c r="AL478" s="4" t="s">
        <v>6121</v>
      </c>
    </row>
    <row r="479" spans="1:38" ht="14.45" customHeight="1" x14ac:dyDescent="0.2">
      <c r="A479" s="31"/>
      <c r="B479" s="13" t="s">
        <v>3441</v>
      </c>
      <c r="C479" s="4" t="s">
        <v>3176</v>
      </c>
      <c r="D479" s="31" t="s">
        <v>565</v>
      </c>
      <c r="E479" s="37">
        <v>32382</v>
      </c>
      <c r="F479" s="17">
        <f t="shared" si="21"/>
        <v>32</v>
      </c>
      <c r="G479" s="17">
        <v>8</v>
      </c>
      <c r="H479" s="8">
        <v>3</v>
      </c>
      <c r="I479" s="8">
        <v>0</v>
      </c>
      <c r="J479" s="8">
        <v>33</v>
      </c>
      <c r="K479" s="8">
        <v>44</v>
      </c>
      <c r="L479" s="8">
        <v>77.099999999999994</v>
      </c>
      <c r="M479" s="8">
        <v>60.8</v>
      </c>
      <c r="N479" s="8">
        <v>0</v>
      </c>
      <c r="O479" s="50" t="s">
        <v>230</v>
      </c>
      <c r="P479" s="8">
        <v>0</v>
      </c>
      <c r="Q479" s="8">
        <v>0</v>
      </c>
      <c r="R479" s="8">
        <v>0</v>
      </c>
      <c r="S479" s="8">
        <v>48.8</v>
      </c>
      <c r="T479" s="8">
        <v>48.8</v>
      </c>
      <c r="U479" s="8">
        <v>78.7</v>
      </c>
      <c r="V479" s="8">
        <v>0</v>
      </c>
      <c r="W479" s="50" t="s">
        <v>20</v>
      </c>
      <c r="X479" s="8">
        <v>0</v>
      </c>
      <c r="Y479" s="50" t="s">
        <v>245</v>
      </c>
      <c r="Z479" s="50" t="s">
        <v>2204</v>
      </c>
      <c r="AA479" s="50" t="s">
        <v>1844</v>
      </c>
      <c r="AB479" s="8">
        <v>0</v>
      </c>
      <c r="AC479" s="8">
        <v>0</v>
      </c>
      <c r="AD479" s="50" t="s">
        <v>1855</v>
      </c>
      <c r="AE479" s="8" t="s">
        <v>31</v>
      </c>
      <c r="AF479" s="8">
        <v>10</v>
      </c>
      <c r="AG479" s="3" t="s">
        <v>3175</v>
      </c>
      <c r="AH479" s="8">
        <v>66534</v>
      </c>
      <c r="AI479" s="57" t="str">
        <f t="shared" si="22"/>
        <v>BR:Frankoff,Seth</v>
      </c>
      <c r="AJ479" s="57" t="str">
        <f t="shared" si="23"/>
        <v>BP:Frankoff,Seth</v>
      </c>
      <c r="AK479" s="57" t="s">
        <v>5090</v>
      </c>
      <c r="AL479" s="4" t="s">
        <v>6343</v>
      </c>
    </row>
    <row r="480" spans="1:38" ht="14.45" customHeight="1" x14ac:dyDescent="0.2">
      <c r="A480" s="31"/>
      <c r="B480" s="13" t="s">
        <v>3441</v>
      </c>
      <c r="C480" s="6" t="s">
        <v>3063</v>
      </c>
      <c r="D480" s="31" t="s">
        <v>687</v>
      </c>
      <c r="E480" s="37">
        <v>31952</v>
      </c>
      <c r="F480" s="17">
        <f t="shared" si="21"/>
        <v>34</v>
      </c>
      <c r="G480" s="17">
        <v>14</v>
      </c>
      <c r="H480" s="8">
        <v>5</v>
      </c>
      <c r="I480" s="8">
        <v>38</v>
      </c>
      <c r="J480" s="8">
        <v>36</v>
      </c>
      <c r="K480" s="8">
        <v>0</v>
      </c>
      <c r="L480" s="8">
        <v>36</v>
      </c>
      <c r="M480" s="8">
        <v>0</v>
      </c>
      <c r="N480" s="8">
        <v>0</v>
      </c>
      <c r="O480" s="50" t="s">
        <v>230</v>
      </c>
      <c r="P480" s="8">
        <v>0</v>
      </c>
      <c r="Q480" s="8">
        <v>14</v>
      </c>
      <c r="R480" s="8">
        <v>55</v>
      </c>
      <c r="S480" s="8">
        <v>0</v>
      </c>
      <c r="T480" s="8">
        <v>55</v>
      </c>
      <c r="U480" s="8">
        <v>0</v>
      </c>
      <c r="V480" s="8">
        <v>0</v>
      </c>
      <c r="W480" s="50" t="s">
        <v>230</v>
      </c>
      <c r="X480" s="8">
        <v>0</v>
      </c>
      <c r="Y480" s="50" t="s">
        <v>66</v>
      </c>
      <c r="Z480" s="50" t="s">
        <v>2204</v>
      </c>
      <c r="AA480" s="50" t="s">
        <v>1844</v>
      </c>
      <c r="AB480" s="8">
        <v>0</v>
      </c>
      <c r="AC480" s="8">
        <v>0</v>
      </c>
      <c r="AD480" s="50" t="s">
        <v>1855</v>
      </c>
      <c r="AE480" s="8" t="s">
        <v>31</v>
      </c>
      <c r="AF480" s="8">
        <v>10</v>
      </c>
      <c r="AG480" s="3" t="s">
        <v>3062</v>
      </c>
      <c r="AH480" s="8">
        <v>57860</v>
      </c>
      <c r="AI480" s="57" t="str">
        <f t="shared" si="22"/>
        <v>BR:Freeman,Sam*</v>
      </c>
      <c r="AJ480" s="57" t="str">
        <f t="shared" si="23"/>
        <v>BP:Freeman,Sam*</v>
      </c>
      <c r="AK480" s="4" t="s">
        <v>5092</v>
      </c>
      <c r="AL480" s="4" t="s">
        <v>6240</v>
      </c>
    </row>
    <row r="481" spans="1:38" ht="14.45" customHeight="1" x14ac:dyDescent="0.2">
      <c r="A481" s="31"/>
      <c r="B481" s="8"/>
      <c r="C481" s="6" t="s">
        <v>2576</v>
      </c>
      <c r="D481" s="31" t="s">
        <v>158</v>
      </c>
      <c r="E481" s="37">
        <v>34159</v>
      </c>
      <c r="F481" s="17">
        <f t="shared" si="21"/>
        <v>27</v>
      </c>
      <c r="G481" s="17">
        <v>56</v>
      </c>
      <c r="H481" s="8">
        <v>20</v>
      </c>
      <c r="I481" s="8">
        <v>36</v>
      </c>
      <c r="J481" s="8">
        <v>12</v>
      </c>
      <c r="K481" s="8">
        <v>19.2</v>
      </c>
      <c r="L481" s="8">
        <v>31.2</v>
      </c>
      <c r="M481" s="8">
        <v>28</v>
      </c>
      <c r="N481" s="8">
        <v>0</v>
      </c>
      <c r="O481" s="50" t="s">
        <v>20</v>
      </c>
      <c r="P481" s="8">
        <v>5</v>
      </c>
      <c r="Q481" s="8">
        <v>38</v>
      </c>
      <c r="R481" s="8">
        <v>20</v>
      </c>
      <c r="S481" s="8">
        <v>7.2</v>
      </c>
      <c r="T481" s="8">
        <v>27.2</v>
      </c>
      <c r="U481" s="8">
        <v>23.3</v>
      </c>
      <c r="V481" s="8">
        <v>5.2</v>
      </c>
      <c r="W481" s="50" t="s">
        <v>117</v>
      </c>
      <c r="X481" s="8">
        <v>4</v>
      </c>
      <c r="Y481" s="50" t="s">
        <v>66</v>
      </c>
      <c r="Z481" s="50" t="s">
        <v>2204</v>
      </c>
      <c r="AA481" s="50" t="s">
        <v>2111</v>
      </c>
      <c r="AB481" s="8">
        <v>0</v>
      </c>
      <c r="AC481" s="8">
        <v>11</v>
      </c>
      <c r="AD481" s="50" t="s">
        <v>1890</v>
      </c>
      <c r="AE481" s="8" t="s">
        <v>31</v>
      </c>
      <c r="AF481" s="8">
        <v>10</v>
      </c>
      <c r="AG481" s="3" t="s">
        <v>2575</v>
      </c>
      <c r="AH481" s="8">
        <v>70825</v>
      </c>
      <c r="AI481" s="57" t="str">
        <f t="shared" si="22"/>
        <v>BR:Fry,Jace*</v>
      </c>
      <c r="AJ481" s="57" t="str">
        <f t="shared" si="23"/>
        <v>BP:Fry,Jace*</v>
      </c>
      <c r="AK481" s="4" t="s">
        <v>5094</v>
      </c>
      <c r="AL481" s="4" t="s">
        <v>5921</v>
      </c>
    </row>
    <row r="482" spans="1:38" ht="14.45" customHeight="1" x14ac:dyDescent="0.2">
      <c r="A482" s="31"/>
      <c r="B482" s="8"/>
      <c r="C482" s="4" t="s">
        <v>2693</v>
      </c>
      <c r="D482" s="31" t="s">
        <v>287</v>
      </c>
      <c r="E482" s="37">
        <v>34409</v>
      </c>
      <c r="F482" s="17">
        <f t="shared" si="21"/>
        <v>27</v>
      </c>
      <c r="G482" s="17">
        <v>48</v>
      </c>
      <c r="H482" s="8">
        <v>17</v>
      </c>
      <c r="I482" s="8">
        <v>9</v>
      </c>
      <c r="J482" s="8">
        <v>29</v>
      </c>
      <c r="K482" s="8">
        <v>23</v>
      </c>
      <c r="L482" s="8">
        <v>52</v>
      </c>
      <c r="M482" s="8">
        <v>40.4</v>
      </c>
      <c r="N482" s="8">
        <v>1.6</v>
      </c>
      <c r="O482" s="50" t="s">
        <v>61</v>
      </c>
      <c r="P482" s="8">
        <v>8</v>
      </c>
      <c r="Q482" s="8">
        <v>0</v>
      </c>
      <c r="R482" s="8">
        <v>12</v>
      </c>
      <c r="S482" s="8">
        <v>30</v>
      </c>
      <c r="T482" s="8">
        <v>42</v>
      </c>
      <c r="U482" s="8">
        <v>45.4</v>
      </c>
      <c r="V482" s="8">
        <v>3.2</v>
      </c>
      <c r="W482" s="50" t="s">
        <v>41</v>
      </c>
      <c r="X482" s="8">
        <v>12</v>
      </c>
      <c r="Y482" s="50" t="s">
        <v>169</v>
      </c>
      <c r="Z482" s="50" t="s">
        <v>2231</v>
      </c>
      <c r="AA482" s="50" t="s">
        <v>1844</v>
      </c>
      <c r="AB482" s="8">
        <v>0</v>
      </c>
      <c r="AC482" s="8">
        <v>11</v>
      </c>
      <c r="AD482" s="50" t="s">
        <v>1855</v>
      </c>
      <c r="AE482" s="8" t="s">
        <v>31</v>
      </c>
      <c r="AF482" s="8">
        <v>10</v>
      </c>
      <c r="AG482" s="3" t="s">
        <v>2692</v>
      </c>
      <c r="AH482" s="8">
        <v>70612</v>
      </c>
      <c r="AI482" s="57" t="str">
        <f t="shared" si="22"/>
        <v>BR:Funkhouser,Kyle</v>
      </c>
      <c r="AJ482" s="57" t="str">
        <f t="shared" si="23"/>
        <v>BP:Funkhouser,Kyle</v>
      </c>
      <c r="AK482" s="4" t="s">
        <v>5098</v>
      </c>
      <c r="AL482" s="4" t="s">
        <v>5869</v>
      </c>
    </row>
    <row r="483" spans="1:38" ht="14.45" customHeight="1" x14ac:dyDescent="0.2">
      <c r="A483" s="31"/>
      <c r="B483" s="13" t="s">
        <v>3441</v>
      </c>
      <c r="C483" s="6" t="s">
        <v>3170</v>
      </c>
      <c r="D483" s="31" t="s">
        <v>625</v>
      </c>
      <c r="E483" s="37">
        <v>35342</v>
      </c>
      <c r="F483" s="17">
        <f t="shared" si="21"/>
        <v>24</v>
      </c>
      <c r="G483" s="17">
        <v>8</v>
      </c>
      <c r="H483" s="8">
        <v>3</v>
      </c>
      <c r="I483" s="8">
        <v>0</v>
      </c>
      <c r="J483" s="8">
        <v>32</v>
      </c>
      <c r="K483" s="8">
        <v>30.5</v>
      </c>
      <c r="L483" s="8">
        <v>62.5</v>
      </c>
      <c r="M483" s="8">
        <v>122</v>
      </c>
      <c r="N483" s="8">
        <v>30.5</v>
      </c>
      <c r="O483" s="50" t="s">
        <v>230</v>
      </c>
      <c r="P483" s="8">
        <v>12</v>
      </c>
      <c r="Q483" s="8">
        <v>0</v>
      </c>
      <c r="R483" s="8">
        <v>49</v>
      </c>
      <c r="S483" s="8">
        <v>20</v>
      </c>
      <c r="T483" s="8">
        <v>69.099999999999994</v>
      </c>
      <c r="U483" s="8">
        <v>80.099999999999994</v>
      </c>
      <c r="V483" s="8">
        <v>20</v>
      </c>
      <c r="W483" s="50" t="s">
        <v>25</v>
      </c>
      <c r="X483" s="8">
        <v>0</v>
      </c>
      <c r="Y483" s="50" t="s">
        <v>66</v>
      </c>
      <c r="Z483" s="50" t="s">
        <v>2214</v>
      </c>
      <c r="AA483" s="50" t="s">
        <v>1844</v>
      </c>
      <c r="AB483" s="8">
        <v>0</v>
      </c>
      <c r="AC483" s="8">
        <v>0</v>
      </c>
      <c r="AD483" s="50" t="s">
        <v>1855</v>
      </c>
      <c r="AE483" s="8" t="s">
        <v>31</v>
      </c>
      <c r="AF483" s="8">
        <v>10</v>
      </c>
      <c r="AG483" s="3" t="s">
        <v>3169</v>
      </c>
      <c r="AH483" s="8">
        <v>105304</v>
      </c>
      <c r="AI483" s="57" t="str">
        <f t="shared" si="22"/>
        <v>BR:Garcia,Edgar</v>
      </c>
      <c r="AJ483" s="57" t="str">
        <f t="shared" si="23"/>
        <v>BP:Garcia,Edgar</v>
      </c>
      <c r="AK483" s="4" t="s">
        <v>5104</v>
      </c>
      <c r="AL483" s="4" t="s">
        <v>5682</v>
      </c>
    </row>
    <row r="484" spans="1:38" ht="14.45" customHeight="1" x14ac:dyDescent="0.2">
      <c r="A484" s="31"/>
      <c r="B484" s="8"/>
      <c r="C484" s="6" t="s">
        <v>4895</v>
      </c>
      <c r="D484" s="31" t="s">
        <v>644</v>
      </c>
      <c r="E484" s="37">
        <v>31807</v>
      </c>
      <c r="F484" s="17">
        <f t="shared" si="21"/>
        <v>34</v>
      </c>
      <c r="G484" s="17">
        <v>22</v>
      </c>
      <c r="H484" s="8">
        <v>8</v>
      </c>
      <c r="I484" s="8">
        <v>24</v>
      </c>
      <c r="J484" s="8">
        <v>11</v>
      </c>
      <c r="K484" s="8">
        <v>28.6</v>
      </c>
      <c r="L484" s="8">
        <v>39.6</v>
      </c>
      <c r="M484" s="8">
        <v>46.8</v>
      </c>
      <c r="N484" s="8">
        <v>4.0999999999999996</v>
      </c>
      <c r="O484" s="50" t="s">
        <v>24</v>
      </c>
      <c r="P484" s="8">
        <v>0</v>
      </c>
      <c r="Q484" s="8">
        <v>28</v>
      </c>
      <c r="R484" s="8">
        <v>44</v>
      </c>
      <c r="S484" s="8">
        <v>5.2</v>
      </c>
      <c r="T484" s="8">
        <v>49.2</v>
      </c>
      <c r="U484" s="8">
        <v>9.4</v>
      </c>
      <c r="V484" s="8">
        <v>0</v>
      </c>
      <c r="W484" s="50" t="s">
        <v>230</v>
      </c>
      <c r="X484" s="8">
        <v>0</v>
      </c>
      <c r="Y484" s="50" t="s">
        <v>66</v>
      </c>
      <c r="Z484" s="50" t="s">
        <v>2242</v>
      </c>
      <c r="AA484" s="50" t="s">
        <v>2010</v>
      </c>
      <c r="AB484" s="8">
        <v>0</v>
      </c>
      <c r="AC484" s="8">
        <v>20</v>
      </c>
      <c r="AD484" s="50" t="s">
        <v>1855</v>
      </c>
      <c r="AE484" s="8" t="s">
        <v>31</v>
      </c>
      <c r="AF484" s="8">
        <v>10</v>
      </c>
      <c r="AG484" s="3" t="s">
        <v>2942</v>
      </c>
      <c r="AH484" s="8">
        <v>49727</v>
      </c>
      <c r="AI484" s="57" t="str">
        <f t="shared" si="22"/>
        <v>BR:Garcia,Luis A.</v>
      </c>
      <c r="AJ484" s="57" t="str">
        <f t="shared" si="23"/>
        <v>BP:Garcia,Luis A.</v>
      </c>
      <c r="AK484" s="4" t="s">
        <v>5594</v>
      </c>
      <c r="AL484" s="4" t="s">
        <v>6250</v>
      </c>
    </row>
    <row r="485" spans="1:38" ht="14.45" customHeight="1" x14ac:dyDescent="0.2">
      <c r="A485" s="31"/>
      <c r="B485" s="8"/>
      <c r="C485" s="6" t="s">
        <v>2893</v>
      </c>
      <c r="D485" s="31" t="s">
        <v>587</v>
      </c>
      <c r="E485" s="37">
        <v>34344</v>
      </c>
      <c r="F485" s="17">
        <f t="shared" si="21"/>
        <v>27</v>
      </c>
      <c r="G485" s="17">
        <v>28</v>
      </c>
      <c r="H485" s="8">
        <v>10</v>
      </c>
      <c r="I485" s="8">
        <v>0</v>
      </c>
      <c r="J485" s="8">
        <v>0</v>
      </c>
      <c r="K485" s="8">
        <v>24.3</v>
      </c>
      <c r="L485" s="8">
        <v>24.3</v>
      </c>
      <c r="M485" s="8">
        <v>30.9</v>
      </c>
      <c r="N485" s="8">
        <v>2.2000000000000002</v>
      </c>
      <c r="O485" s="50" t="s">
        <v>43</v>
      </c>
      <c r="P485" s="8">
        <v>12</v>
      </c>
      <c r="Q485" s="8">
        <v>14</v>
      </c>
      <c r="R485" s="8">
        <v>17</v>
      </c>
      <c r="S485" s="8">
        <v>33.6</v>
      </c>
      <c r="T485" s="8">
        <v>50.6</v>
      </c>
      <c r="U485" s="8">
        <v>48.3</v>
      </c>
      <c r="V485" s="8">
        <v>0</v>
      </c>
      <c r="W485" s="50" t="s">
        <v>20</v>
      </c>
      <c r="X485" s="8">
        <v>8</v>
      </c>
      <c r="Y485" s="50" t="s">
        <v>66</v>
      </c>
      <c r="Z485" s="50" t="s">
        <v>2204</v>
      </c>
      <c r="AA485" s="50" t="s">
        <v>1844</v>
      </c>
      <c r="AB485" s="8">
        <v>0</v>
      </c>
      <c r="AC485" s="8">
        <v>20</v>
      </c>
      <c r="AD485" s="50" t="s">
        <v>1855</v>
      </c>
      <c r="AE485" s="8" t="s">
        <v>31</v>
      </c>
      <c r="AF485" s="8">
        <v>10</v>
      </c>
      <c r="AG485" s="3" t="s">
        <v>2892</v>
      </c>
      <c r="AH485" s="8">
        <v>107838</v>
      </c>
      <c r="AI485" s="57" t="str">
        <f t="shared" si="22"/>
        <v>BR:Garcia,Rico</v>
      </c>
      <c r="AJ485" s="57" t="str">
        <f t="shared" si="23"/>
        <v>BP:Garcia,Rico</v>
      </c>
      <c r="AK485" s="4" t="s">
        <v>5105</v>
      </c>
      <c r="AL485" s="4" t="s">
        <v>5878</v>
      </c>
    </row>
    <row r="486" spans="1:38" ht="14.45" customHeight="1" x14ac:dyDescent="0.2">
      <c r="A486" s="31"/>
      <c r="B486" s="8"/>
      <c r="C486" s="4" t="s">
        <v>2526</v>
      </c>
      <c r="D486" s="31" t="s">
        <v>287</v>
      </c>
      <c r="E486" s="37">
        <v>35783</v>
      </c>
      <c r="F486" s="17">
        <f t="shared" si="21"/>
        <v>23</v>
      </c>
      <c r="G486" s="17">
        <v>59</v>
      </c>
      <c r="H486" s="8">
        <v>21</v>
      </c>
      <c r="I486" s="8">
        <v>5</v>
      </c>
      <c r="J486" s="8">
        <v>4</v>
      </c>
      <c r="K486" s="8">
        <v>3.2</v>
      </c>
      <c r="L486" s="8">
        <v>7.2</v>
      </c>
      <c r="M486" s="8">
        <v>6.4</v>
      </c>
      <c r="N486" s="8">
        <v>0</v>
      </c>
      <c r="O486" s="50" t="s">
        <v>230</v>
      </c>
      <c r="P486" s="8">
        <v>6</v>
      </c>
      <c r="Q486" s="8">
        <v>0</v>
      </c>
      <c r="R486" s="8">
        <v>16</v>
      </c>
      <c r="S486" s="8">
        <v>39.299999999999997</v>
      </c>
      <c r="T486" s="8">
        <v>55.3</v>
      </c>
      <c r="U486" s="8">
        <v>108.3</v>
      </c>
      <c r="V486" s="8">
        <v>19.8</v>
      </c>
      <c r="W486" s="50" t="s">
        <v>24</v>
      </c>
      <c r="X486" s="8">
        <v>8</v>
      </c>
      <c r="Y486" s="50" t="s">
        <v>66</v>
      </c>
      <c r="Z486" s="50" t="s">
        <v>2242</v>
      </c>
      <c r="AA486" s="50" t="s">
        <v>2043</v>
      </c>
      <c r="AB486" s="8">
        <v>0</v>
      </c>
      <c r="AC486" s="8">
        <v>9</v>
      </c>
      <c r="AD486" s="50" t="s">
        <v>1855</v>
      </c>
      <c r="AE486" s="8" t="s">
        <v>31</v>
      </c>
      <c r="AF486" s="8">
        <v>10</v>
      </c>
      <c r="AG486" s="3" t="s">
        <v>2525</v>
      </c>
      <c r="AH486" s="8">
        <v>107839</v>
      </c>
      <c r="AI486" s="57" t="str">
        <f t="shared" si="22"/>
        <v>BR:Garcia,Rony</v>
      </c>
      <c r="AJ486" s="57" t="str">
        <f t="shared" si="23"/>
        <v>BP:Garcia,Rony</v>
      </c>
      <c r="AK486" s="4" t="s">
        <v>5595</v>
      </c>
      <c r="AL486" s="4" t="s">
        <v>5645</v>
      </c>
    </row>
    <row r="487" spans="1:38" ht="14.45" customHeight="1" x14ac:dyDescent="0.2">
      <c r="A487" s="31"/>
      <c r="B487" s="8"/>
      <c r="C487" s="4" t="s">
        <v>2963</v>
      </c>
      <c r="D487" s="31" t="s">
        <v>407</v>
      </c>
      <c r="E487" s="37">
        <v>35647</v>
      </c>
      <c r="F487" s="17">
        <f t="shared" ref="F487:F550" si="24">IF(MONTH(E487)&lt;7,2021-YEAR(E487),2021-YEAR(E487)-1)</f>
        <v>23</v>
      </c>
      <c r="G487" s="17">
        <v>22</v>
      </c>
      <c r="H487" s="8">
        <v>8</v>
      </c>
      <c r="I487" s="8">
        <v>28</v>
      </c>
      <c r="J487" s="8">
        <v>25</v>
      </c>
      <c r="K487" s="8">
        <v>9</v>
      </c>
      <c r="L487" s="8">
        <v>34</v>
      </c>
      <c r="M487" s="8">
        <v>9</v>
      </c>
      <c r="N487" s="8">
        <v>0</v>
      </c>
      <c r="O487" s="50" t="s">
        <v>20</v>
      </c>
      <c r="P487" s="8">
        <v>10</v>
      </c>
      <c r="Q487" s="8">
        <v>22</v>
      </c>
      <c r="R487" s="8">
        <v>21</v>
      </c>
      <c r="S487" s="8">
        <v>19.8</v>
      </c>
      <c r="T487" s="8">
        <v>40.799999999999997</v>
      </c>
      <c r="U487" s="8">
        <v>71.3</v>
      </c>
      <c r="V487" s="8">
        <v>16.3</v>
      </c>
      <c r="W487" s="50" t="s">
        <v>25</v>
      </c>
      <c r="X487" s="8">
        <v>5</v>
      </c>
      <c r="Y487" s="50" t="s">
        <v>66</v>
      </c>
      <c r="Z487" s="50" t="s">
        <v>2035</v>
      </c>
      <c r="AA487" s="50" t="s">
        <v>1844</v>
      </c>
      <c r="AB487" s="8">
        <v>0</v>
      </c>
      <c r="AC487" s="8">
        <v>20</v>
      </c>
      <c r="AD487" s="50" t="s">
        <v>1890</v>
      </c>
      <c r="AE487" s="8" t="s">
        <v>31</v>
      </c>
      <c r="AF487" s="8">
        <v>10</v>
      </c>
      <c r="AG487" s="3" t="s">
        <v>2962</v>
      </c>
      <c r="AH487" s="8">
        <v>109128</v>
      </c>
      <c r="AI487" s="57" t="str">
        <f t="shared" si="22"/>
        <v>BR:Garrett,Braxton*</v>
      </c>
      <c r="AJ487" s="57" t="str">
        <f t="shared" si="23"/>
        <v>BP:Garrett,Braxton*</v>
      </c>
      <c r="AK487" s="4" t="s">
        <v>5108</v>
      </c>
      <c r="AL487" s="4" t="s">
        <v>5653</v>
      </c>
    </row>
    <row r="488" spans="1:38" ht="14.45" customHeight="1" x14ac:dyDescent="0.2">
      <c r="A488" s="31"/>
      <c r="B488" s="13" t="s">
        <v>3441</v>
      </c>
      <c r="C488" s="6" t="s">
        <v>3168</v>
      </c>
      <c r="D488" s="31" t="s">
        <v>668</v>
      </c>
      <c r="E488" s="37">
        <v>33015</v>
      </c>
      <c r="F488" s="17">
        <f t="shared" si="24"/>
        <v>31</v>
      </c>
      <c r="G488" s="17">
        <v>8</v>
      </c>
      <c r="H488" s="8">
        <v>3</v>
      </c>
      <c r="I488" s="8">
        <v>0</v>
      </c>
      <c r="J488" s="8">
        <v>61</v>
      </c>
      <c r="K488" s="8">
        <v>15.6</v>
      </c>
      <c r="L488" s="8">
        <v>76.599999999999994</v>
      </c>
      <c r="M488" s="8">
        <v>46.8</v>
      </c>
      <c r="N488" s="8">
        <v>0</v>
      </c>
      <c r="O488" s="50" t="s">
        <v>230</v>
      </c>
      <c r="P488" s="8">
        <v>0</v>
      </c>
      <c r="Q488" s="8">
        <v>0</v>
      </c>
      <c r="R488" s="8">
        <v>57</v>
      </c>
      <c r="S488" s="8">
        <v>3.1</v>
      </c>
      <c r="T488" s="8">
        <v>60.1</v>
      </c>
      <c r="U488" s="8">
        <v>9.1</v>
      </c>
      <c r="V488" s="8">
        <v>0</v>
      </c>
      <c r="W488" s="50" t="s">
        <v>230</v>
      </c>
      <c r="X488" s="8">
        <v>0</v>
      </c>
      <c r="Y488" s="50" t="s">
        <v>66</v>
      </c>
      <c r="Z488" s="50" t="s">
        <v>2204</v>
      </c>
      <c r="AA488" s="50" t="s">
        <v>2010</v>
      </c>
      <c r="AB488" s="8">
        <v>20</v>
      </c>
      <c r="AC488" s="8">
        <v>0</v>
      </c>
      <c r="AD488" s="50" t="s">
        <v>1855</v>
      </c>
      <c r="AE488" s="8" t="s">
        <v>31</v>
      </c>
      <c r="AF488" s="8">
        <v>10</v>
      </c>
      <c r="AG488" s="3" t="s">
        <v>3167</v>
      </c>
      <c r="AH488" s="8">
        <v>70304</v>
      </c>
      <c r="AI488" s="57" t="str">
        <f t="shared" si="22"/>
        <v>BR:Gaviglio,Sam</v>
      </c>
      <c r="AJ488" s="57" t="str">
        <f t="shared" si="23"/>
        <v>BP:Gaviglio,Sam</v>
      </c>
      <c r="AK488" s="4" t="s">
        <v>5110</v>
      </c>
      <c r="AL488" s="4" t="s">
        <v>6122</v>
      </c>
    </row>
    <row r="489" spans="1:38" ht="14.45" customHeight="1" x14ac:dyDescent="0.2">
      <c r="A489" s="31"/>
      <c r="B489" s="13" t="s">
        <v>3441</v>
      </c>
      <c r="C489" s="6" t="s">
        <v>3243</v>
      </c>
      <c r="D489" s="31" t="s">
        <v>432</v>
      </c>
      <c r="E489" s="37">
        <v>31516</v>
      </c>
      <c r="F489" s="17">
        <f t="shared" si="24"/>
        <v>35</v>
      </c>
      <c r="G489" s="17">
        <v>6</v>
      </c>
      <c r="H489" s="8">
        <v>2</v>
      </c>
      <c r="I489" s="8">
        <v>8</v>
      </c>
      <c r="J489" s="8">
        <v>61</v>
      </c>
      <c r="K489" s="8">
        <v>0</v>
      </c>
      <c r="L489" s="8">
        <v>61</v>
      </c>
      <c r="M489" s="8">
        <v>0</v>
      </c>
      <c r="N489" s="8">
        <v>0</v>
      </c>
      <c r="O489" s="50" t="s">
        <v>230</v>
      </c>
      <c r="P489" s="8">
        <v>0</v>
      </c>
      <c r="Q489" s="8">
        <v>0</v>
      </c>
      <c r="R489" s="8">
        <v>46</v>
      </c>
      <c r="S489" s="8">
        <v>0</v>
      </c>
      <c r="T489" s="8">
        <v>46</v>
      </c>
      <c r="U489" s="8">
        <v>0</v>
      </c>
      <c r="V489" s="8">
        <v>0</v>
      </c>
      <c r="W489" s="50" t="s">
        <v>230</v>
      </c>
      <c r="X489" s="8">
        <v>0</v>
      </c>
      <c r="Y489" s="50" t="s">
        <v>66</v>
      </c>
      <c r="Z489" s="50" t="s">
        <v>2204</v>
      </c>
      <c r="AA489" s="50" t="s">
        <v>1844</v>
      </c>
      <c r="AB489" s="8">
        <v>0</v>
      </c>
      <c r="AC489" s="8">
        <v>0</v>
      </c>
      <c r="AD489" s="50" t="s">
        <v>1855</v>
      </c>
      <c r="AE489" s="8" t="s">
        <v>31</v>
      </c>
      <c r="AF489" s="8">
        <v>10</v>
      </c>
      <c r="AG489" s="3" t="s">
        <v>3242</v>
      </c>
      <c r="AH489" s="8">
        <v>56333</v>
      </c>
      <c r="AI489" s="57" t="str">
        <f t="shared" si="22"/>
        <v>BR:Gearrin,Cory</v>
      </c>
      <c r="AJ489" s="57" t="str">
        <f t="shared" si="23"/>
        <v>BP:Gearrin,Cory</v>
      </c>
      <c r="AK489" s="4" t="s">
        <v>5111</v>
      </c>
      <c r="AL489" s="4" t="s">
        <v>6273</v>
      </c>
    </row>
    <row r="490" spans="1:38" ht="14.45" customHeight="1" x14ac:dyDescent="0.2">
      <c r="A490" s="31"/>
      <c r="B490" s="8"/>
      <c r="C490" s="4" t="s">
        <v>2712</v>
      </c>
      <c r="D490" s="31" t="s">
        <v>565</v>
      </c>
      <c r="E490" s="37">
        <v>35553</v>
      </c>
      <c r="F490" s="17">
        <f t="shared" si="24"/>
        <v>24</v>
      </c>
      <c r="G490" s="17">
        <v>45</v>
      </c>
      <c r="H490" s="8">
        <v>16</v>
      </c>
      <c r="I490" s="8">
        <v>0</v>
      </c>
      <c r="J490" s="8">
        <v>29</v>
      </c>
      <c r="K490" s="8">
        <v>17.600000000000001</v>
      </c>
      <c r="L490" s="8">
        <v>46.6</v>
      </c>
      <c r="M490" s="8">
        <v>32.4</v>
      </c>
      <c r="N490" s="8">
        <v>0</v>
      </c>
      <c r="O490" s="50" t="s">
        <v>20</v>
      </c>
      <c r="P490" s="8">
        <v>12</v>
      </c>
      <c r="Q490" s="8">
        <v>0</v>
      </c>
      <c r="R490" s="8">
        <v>0</v>
      </c>
      <c r="S490" s="8">
        <v>17</v>
      </c>
      <c r="T490" s="8">
        <v>17</v>
      </c>
      <c r="U490" s="8">
        <v>34.5</v>
      </c>
      <c r="V490" s="8">
        <v>0</v>
      </c>
      <c r="W490" s="50" t="s">
        <v>20</v>
      </c>
      <c r="X490" s="8">
        <v>12</v>
      </c>
      <c r="Y490" s="50" t="s">
        <v>20</v>
      </c>
      <c r="Z490" s="50" t="s">
        <v>2204</v>
      </c>
      <c r="AA490" s="50" t="s">
        <v>1844</v>
      </c>
      <c r="AB490" s="8">
        <v>0</v>
      </c>
      <c r="AC490" s="8">
        <v>15</v>
      </c>
      <c r="AD490" s="50" t="s">
        <v>1855</v>
      </c>
      <c r="AE490" s="8" t="s">
        <v>31</v>
      </c>
      <c r="AF490" s="8">
        <v>10</v>
      </c>
      <c r="AG490" s="3" t="s">
        <v>2711</v>
      </c>
      <c r="AH490" s="8">
        <v>121247</v>
      </c>
      <c r="AI490" s="57" t="str">
        <f t="shared" si="22"/>
        <v>BR:Gerber,Joey</v>
      </c>
      <c r="AJ490" s="57" t="str">
        <f t="shared" si="23"/>
        <v>BP:Gerber,Joey</v>
      </c>
      <c r="AK490" s="4" t="s">
        <v>5112</v>
      </c>
      <c r="AL490" s="4" t="s">
        <v>5659</v>
      </c>
    </row>
    <row r="491" spans="1:38" ht="14.45" customHeight="1" x14ac:dyDescent="0.2">
      <c r="A491" s="31"/>
      <c r="B491" s="8"/>
      <c r="C491" s="6" t="s">
        <v>2820</v>
      </c>
      <c r="D491" s="31" t="s">
        <v>644</v>
      </c>
      <c r="E491" s="37">
        <v>34292</v>
      </c>
      <c r="F491" s="17">
        <f t="shared" si="24"/>
        <v>27</v>
      </c>
      <c r="G491" s="17">
        <v>34</v>
      </c>
      <c r="H491" s="8">
        <v>12</v>
      </c>
      <c r="I491" s="8">
        <v>39</v>
      </c>
      <c r="J491" s="8">
        <v>18</v>
      </c>
      <c r="K491" s="8">
        <v>4.8</v>
      </c>
      <c r="L491" s="8">
        <v>22.9</v>
      </c>
      <c r="M491" s="8">
        <v>13.1</v>
      </c>
      <c r="N491" s="8">
        <v>2</v>
      </c>
      <c r="O491" s="50" t="s">
        <v>242</v>
      </c>
      <c r="P491" s="8">
        <v>0</v>
      </c>
      <c r="Q491" s="8">
        <v>17</v>
      </c>
      <c r="R491" s="8">
        <v>30</v>
      </c>
      <c r="S491" s="8">
        <v>16</v>
      </c>
      <c r="T491" s="8">
        <v>46</v>
      </c>
      <c r="U491" s="8">
        <v>35</v>
      </c>
      <c r="V491" s="8">
        <v>2.6</v>
      </c>
      <c r="W491" s="50" t="s">
        <v>242</v>
      </c>
      <c r="X491" s="8">
        <v>0</v>
      </c>
      <c r="Y491" s="50" t="s">
        <v>19</v>
      </c>
      <c r="Z491" s="50" t="s">
        <v>2204</v>
      </c>
      <c r="AA491" s="50" t="s">
        <v>2043</v>
      </c>
      <c r="AB491" s="8">
        <v>20</v>
      </c>
      <c r="AC491" s="8">
        <v>20</v>
      </c>
      <c r="AD491" s="50" t="s">
        <v>1855</v>
      </c>
      <c r="AE491" s="8" t="s">
        <v>31</v>
      </c>
      <c r="AF491" s="8">
        <v>10</v>
      </c>
      <c r="AG491" s="3" t="s">
        <v>2819</v>
      </c>
      <c r="AH491" s="8">
        <v>106036</v>
      </c>
      <c r="AI491" s="57" t="str">
        <f t="shared" si="22"/>
        <v>BR:Gibaut,Ian</v>
      </c>
      <c r="AJ491" s="57" t="str">
        <f t="shared" si="23"/>
        <v>BP:Gibaut,Ian</v>
      </c>
      <c r="AK491" s="4" t="s">
        <v>5113</v>
      </c>
      <c r="AL491" s="4" t="s">
        <v>5893</v>
      </c>
    </row>
    <row r="492" spans="1:38" ht="14.45" customHeight="1" x14ac:dyDescent="0.2">
      <c r="A492" s="31"/>
      <c r="B492" s="13" t="s">
        <v>3441</v>
      </c>
      <c r="C492" s="6" t="s">
        <v>3104</v>
      </c>
      <c r="D492" s="31" t="s">
        <v>668</v>
      </c>
      <c r="E492" s="37">
        <v>33136</v>
      </c>
      <c r="F492" s="17">
        <f t="shared" si="24"/>
        <v>30</v>
      </c>
      <c r="G492" s="17">
        <v>11</v>
      </c>
      <c r="H492" s="8">
        <v>4</v>
      </c>
      <c r="I492" s="8">
        <v>41</v>
      </c>
      <c r="J492" s="8">
        <v>16</v>
      </c>
      <c r="K492" s="8">
        <v>12.2</v>
      </c>
      <c r="L492" s="8">
        <v>28.2</v>
      </c>
      <c r="M492" s="8">
        <v>48.8</v>
      </c>
      <c r="N492" s="8">
        <v>12.2</v>
      </c>
      <c r="O492" s="50" t="s">
        <v>25</v>
      </c>
      <c r="P492" s="8">
        <v>0</v>
      </c>
      <c r="Q492" s="8">
        <v>9</v>
      </c>
      <c r="R492" s="8">
        <v>38</v>
      </c>
      <c r="S492" s="8">
        <v>22.8</v>
      </c>
      <c r="T492" s="8">
        <v>60.8</v>
      </c>
      <c r="U492" s="8">
        <v>91</v>
      </c>
      <c r="V492" s="8">
        <v>22.8</v>
      </c>
      <c r="W492" s="50" t="s">
        <v>25</v>
      </c>
      <c r="X492" s="8">
        <v>0</v>
      </c>
      <c r="Y492" s="50" t="s">
        <v>66</v>
      </c>
      <c r="Z492" s="50" t="s">
        <v>2250</v>
      </c>
      <c r="AA492" s="50" t="s">
        <v>1871</v>
      </c>
      <c r="AB492" s="8">
        <v>0</v>
      </c>
      <c r="AC492" s="8">
        <v>0</v>
      </c>
      <c r="AD492" s="50" t="s">
        <v>1855</v>
      </c>
      <c r="AE492" s="8" t="s">
        <v>31</v>
      </c>
      <c r="AF492" s="8">
        <v>10</v>
      </c>
      <c r="AG492" s="3" t="s">
        <v>3103</v>
      </c>
      <c r="AH492" s="8">
        <v>70354</v>
      </c>
      <c r="AI492" s="57" t="str">
        <f t="shared" si="22"/>
        <v>BR:Giles,Ken</v>
      </c>
      <c r="AJ492" s="57" t="str">
        <f t="shared" si="23"/>
        <v>BP:Giles,Ken</v>
      </c>
      <c r="AK492" s="4" t="s">
        <v>5115</v>
      </c>
      <c r="AL492" s="4" t="s">
        <v>6097</v>
      </c>
    </row>
    <row r="493" spans="1:38" ht="14.45" customHeight="1" x14ac:dyDescent="0.2">
      <c r="A493" s="31"/>
      <c r="B493" s="13" t="s">
        <v>3441</v>
      </c>
      <c r="C493" s="6" t="s">
        <v>3108</v>
      </c>
      <c r="D493" s="31" t="s">
        <v>625</v>
      </c>
      <c r="E493" s="37">
        <v>33001</v>
      </c>
      <c r="F493" s="17">
        <f t="shared" si="24"/>
        <v>31</v>
      </c>
      <c r="G493" s="17">
        <v>11</v>
      </c>
      <c r="H493" s="8">
        <v>4</v>
      </c>
      <c r="I493" s="8">
        <v>29</v>
      </c>
      <c r="J493" s="8">
        <v>12</v>
      </c>
      <c r="K493" s="8">
        <v>29.6</v>
      </c>
      <c r="L493" s="8">
        <v>41.6</v>
      </c>
      <c r="M493" s="8">
        <v>29.6</v>
      </c>
      <c r="N493" s="8">
        <v>0</v>
      </c>
      <c r="O493" s="50" t="s">
        <v>20</v>
      </c>
      <c r="P493" s="8">
        <v>0</v>
      </c>
      <c r="Q493" s="8">
        <v>4</v>
      </c>
      <c r="R493" s="8">
        <v>27</v>
      </c>
      <c r="S493" s="8">
        <v>29.7</v>
      </c>
      <c r="T493" s="8">
        <v>56.7</v>
      </c>
      <c r="U493" s="8">
        <v>111.9</v>
      </c>
      <c r="V493" s="8">
        <v>27.4</v>
      </c>
      <c r="W493" s="50" t="s">
        <v>24</v>
      </c>
      <c r="X493" s="8">
        <v>0</v>
      </c>
      <c r="Y493" s="50" t="s">
        <v>66</v>
      </c>
      <c r="Z493" s="50" t="s">
        <v>2231</v>
      </c>
      <c r="AA493" s="50" t="s">
        <v>1871</v>
      </c>
      <c r="AB493" s="8">
        <v>0</v>
      </c>
      <c r="AC493" s="8">
        <v>0</v>
      </c>
      <c r="AD493" s="50" t="s">
        <v>1890</v>
      </c>
      <c r="AE493" s="8" t="s">
        <v>31</v>
      </c>
      <c r="AF493" s="8">
        <v>10</v>
      </c>
      <c r="AG493" s="3" t="s">
        <v>3107</v>
      </c>
      <c r="AH493" s="8">
        <v>65965</v>
      </c>
      <c r="AI493" s="57" t="str">
        <f t="shared" si="22"/>
        <v>BR:Gilmartin,Sean*</v>
      </c>
      <c r="AJ493" s="57" t="str">
        <f t="shared" si="23"/>
        <v>BP:Gilmartin,Sean*</v>
      </c>
      <c r="AK493" s="4" t="s">
        <v>5116</v>
      </c>
      <c r="AL493" s="4" t="s">
        <v>6124</v>
      </c>
    </row>
    <row r="494" spans="1:38" ht="14.45" customHeight="1" x14ac:dyDescent="0.2">
      <c r="A494" s="31"/>
      <c r="B494" s="8"/>
      <c r="C494" s="6" t="s">
        <v>2734</v>
      </c>
      <c r="D494" s="31" t="s">
        <v>17</v>
      </c>
      <c r="E494" s="37">
        <v>34417</v>
      </c>
      <c r="F494" s="17">
        <f t="shared" si="24"/>
        <v>27</v>
      </c>
      <c r="G494" s="17">
        <v>45</v>
      </c>
      <c r="H494" s="8">
        <v>16</v>
      </c>
      <c r="I494" s="8">
        <v>30</v>
      </c>
      <c r="J494" s="8">
        <v>22</v>
      </c>
      <c r="K494" s="8">
        <v>17.899999999999999</v>
      </c>
      <c r="L494" s="8">
        <v>39.799999999999997</v>
      </c>
      <c r="M494" s="8">
        <v>29.8</v>
      </c>
      <c r="N494" s="8">
        <v>1.4</v>
      </c>
      <c r="O494" s="50" t="s">
        <v>61</v>
      </c>
      <c r="P494" s="8">
        <v>0</v>
      </c>
      <c r="Q494" s="8">
        <v>8</v>
      </c>
      <c r="R494" s="8">
        <v>21</v>
      </c>
      <c r="S494" s="8">
        <v>32.200000000000003</v>
      </c>
      <c r="T494" s="8">
        <v>53.2</v>
      </c>
      <c r="U494" s="8">
        <v>52</v>
      </c>
      <c r="V494" s="8">
        <v>3.6</v>
      </c>
      <c r="W494" s="50" t="s">
        <v>46</v>
      </c>
      <c r="X494" s="8">
        <v>0</v>
      </c>
      <c r="Y494" s="50" t="s">
        <v>245</v>
      </c>
      <c r="Z494" s="50" t="s">
        <v>2223</v>
      </c>
      <c r="AA494" s="50" t="s">
        <v>1864</v>
      </c>
      <c r="AB494" s="8">
        <v>0</v>
      </c>
      <c r="AC494" s="8">
        <v>20</v>
      </c>
      <c r="AD494" s="50" t="s">
        <v>1890</v>
      </c>
      <c r="AE494" s="8" t="s">
        <v>31</v>
      </c>
      <c r="AF494" s="8">
        <v>10</v>
      </c>
      <c r="AG494" s="3" t="s">
        <v>2733</v>
      </c>
      <c r="AH494" s="8">
        <v>108893</v>
      </c>
      <c r="AI494" s="57" t="str">
        <f t="shared" si="22"/>
        <v>BR:Ginkel,Kevin</v>
      </c>
      <c r="AJ494" s="57" t="str">
        <f t="shared" si="23"/>
        <v>BP:Ginkel,Kevin</v>
      </c>
      <c r="AK494" s="4" t="s">
        <v>5117</v>
      </c>
      <c r="AL494" s="4" t="s">
        <v>5866</v>
      </c>
    </row>
    <row r="495" spans="1:38" ht="14.45" customHeight="1" x14ac:dyDescent="0.2">
      <c r="A495" s="31"/>
      <c r="B495" s="8"/>
      <c r="C495" s="6" t="s">
        <v>2245</v>
      </c>
      <c r="D495" s="31" t="s">
        <v>132</v>
      </c>
      <c r="E495" s="37">
        <v>32984</v>
      </c>
      <c r="F495" s="17">
        <f t="shared" si="24"/>
        <v>31</v>
      </c>
      <c r="G495" s="17">
        <v>81</v>
      </c>
      <c r="H495" s="8">
        <v>29</v>
      </c>
      <c r="I495" s="8">
        <v>19</v>
      </c>
      <c r="J495" s="8">
        <v>13</v>
      </c>
      <c r="K495" s="8">
        <v>22.2</v>
      </c>
      <c r="L495" s="8">
        <v>35.200000000000003</v>
      </c>
      <c r="M495" s="8">
        <v>52.1</v>
      </c>
      <c r="N495" s="8">
        <v>6</v>
      </c>
      <c r="O495" s="50" t="s">
        <v>24</v>
      </c>
      <c r="P495" s="8">
        <v>0</v>
      </c>
      <c r="Q495" s="8">
        <v>16</v>
      </c>
      <c r="R495" s="8">
        <v>10</v>
      </c>
      <c r="S495" s="8">
        <v>35.700000000000003</v>
      </c>
      <c r="T495" s="8">
        <v>45.7</v>
      </c>
      <c r="U495" s="8">
        <v>61.9</v>
      </c>
      <c r="V495" s="8">
        <v>7.3</v>
      </c>
      <c r="W495" s="50" t="s">
        <v>24</v>
      </c>
      <c r="X495" s="8">
        <v>0</v>
      </c>
      <c r="Y495" s="50" t="s">
        <v>20</v>
      </c>
      <c r="Z495" s="50" t="s">
        <v>2040</v>
      </c>
      <c r="AA495" s="50" t="s">
        <v>1871</v>
      </c>
      <c r="AB495" s="8">
        <v>0</v>
      </c>
      <c r="AC495" s="8">
        <v>20</v>
      </c>
      <c r="AD495" s="50" t="s">
        <v>1859</v>
      </c>
      <c r="AE495" s="8" t="s">
        <v>31</v>
      </c>
      <c r="AF495" s="8">
        <v>10</v>
      </c>
      <c r="AG495" s="3" t="s">
        <v>2244</v>
      </c>
      <c r="AH495" s="8">
        <v>100137</v>
      </c>
      <c r="AI495" s="57" t="str">
        <f t="shared" si="22"/>
        <v>BR:Godley,Zack</v>
      </c>
      <c r="AJ495" s="57" t="str">
        <f t="shared" si="23"/>
        <v>BP:Godley,Zack</v>
      </c>
      <c r="AK495" s="4" t="s">
        <v>5121</v>
      </c>
      <c r="AL495" s="4" t="s">
        <v>6126</v>
      </c>
    </row>
    <row r="496" spans="1:38" ht="14.45" customHeight="1" x14ac:dyDescent="0.2">
      <c r="A496" s="31"/>
      <c r="B496" s="8"/>
      <c r="C496" s="6" t="s">
        <v>2572</v>
      </c>
      <c r="D496" s="31" t="s">
        <v>263</v>
      </c>
      <c r="E496" s="37">
        <v>33618</v>
      </c>
      <c r="F496" s="17">
        <f t="shared" si="24"/>
        <v>29</v>
      </c>
      <c r="G496" s="17">
        <v>56</v>
      </c>
      <c r="H496" s="8">
        <v>20</v>
      </c>
      <c r="I496" s="8">
        <v>6</v>
      </c>
      <c r="J496" s="8">
        <v>13</v>
      </c>
      <c r="K496" s="8">
        <v>32.299999999999997</v>
      </c>
      <c r="L496" s="8">
        <v>45.3</v>
      </c>
      <c r="M496" s="8">
        <v>48.5</v>
      </c>
      <c r="N496" s="8">
        <v>1.2</v>
      </c>
      <c r="O496" s="50" t="s">
        <v>38</v>
      </c>
      <c r="P496" s="8">
        <v>9</v>
      </c>
      <c r="Q496" s="8">
        <v>24</v>
      </c>
      <c r="R496" s="8">
        <v>17</v>
      </c>
      <c r="S496" s="8">
        <v>13.1</v>
      </c>
      <c r="T496" s="8">
        <v>30</v>
      </c>
      <c r="U496" s="8">
        <v>32.799999999999997</v>
      </c>
      <c r="V496" s="8">
        <v>2.8</v>
      </c>
      <c r="W496" s="50" t="s">
        <v>43</v>
      </c>
      <c r="X496" s="8">
        <v>7</v>
      </c>
      <c r="Y496" s="50" t="s">
        <v>66</v>
      </c>
      <c r="Z496" s="50" t="s">
        <v>2040</v>
      </c>
      <c r="AA496" s="50" t="s">
        <v>1844</v>
      </c>
      <c r="AB496" s="8">
        <v>0</v>
      </c>
      <c r="AC496" s="8">
        <v>20</v>
      </c>
      <c r="AD496" s="50" t="s">
        <v>1859</v>
      </c>
      <c r="AE496" s="8" t="s">
        <v>31</v>
      </c>
      <c r="AF496" s="8">
        <v>10</v>
      </c>
      <c r="AG496" s="3" t="s">
        <v>2571</v>
      </c>
      <c r="AH496" s="8">
        <v>68563</v>
      </c>
      <c r="AI496" s="57" t="str">
        <f t="shared" si="22"/>
        <v>BR:Gonzalez,Chi Chi</v>
      </c>
      <c r="AJ496" s="57" t="str">
        <f t="shared" si="23"/>
        <v>BP:Gonzalez,Chi Chi</v>
      </c>
      <c r="AK496" s="4" t="s">
        <v>5124</v>
      </c>
      <c r="AL496" s="4" t="s">
        <v>6022</v>
      </c>
    </row>
    <row r="497" spans="1:38" ht="14.45" customHeight="1" x14ac:dyDescent="0.2">
      <c r="A497" s="31"/>
      <c r="B497" s="8"/>
      <c r="C497" s="6" t="s">
        <v>2199</v>
      </c>
      <c r="D497" s="31" t="s">
        <v>158</v>
      </c>
      <c r="E497" s="37">
        <v>31309</v>
      </c>
      <c r="F497" s="17">
        <f t="shared" si="24"/>
        <v>35</v>
      </c>
      <c r="G497" s="17">
        <v>90</v>
      </c>
      <c r="H497" s="8">
        <v>32</v>
      </c>
      <c r="I497" s="8">
        <v>24</v>
      </c>
      <c r="J497" s="8">
        <v>20</v>
      </c>
      <c r="K497" s="8">
        <v>25.2</v>
      </c>
      <c r="L497" s="8">
        <v>45.2</v>
      </c>
      <c r="M497" s="8">
        <v>34.5</v>
      </c>
      <c r="N497" s="8">
        <v>2.4</v>
      </c>
      <c r="O497" s="50" t="s">
        <v>61</v>
      </c>
      <c r="P497" s="8">
        <v>1</v>
      </c>
      <c r="Q497" s="8">
        <v>24</v>
      </c>
      <c r="R497" s="8">
        <v>17</v>
      </c>
      <c r="S497" s="8">
        <v>25.7</v>
      </c>
      <c r="T497" s="8">
        <v>42.7</v>
      </c>
      <c r="U497" s="8">
        <v>37.799999999999997</v>
      </c>
      <c r="V497" s="8">
        <v>3.8</v>
      </c>
      <c r="W497" s="50" t="s">
        <v>41</v>
      </c>
      <c r="X497" s="8">
        <v>0</v>
      </c>
      <c r="Y497" s="50" t="s">
        <v>66</v>
      </c>
      <c r="Z497" s="50" t="s">
        <v>1975</v>
      </c>
      <c r="AA497" s="50" t="s">
        <v>1864</v>
      </c>
      <c r="AB497" s="8">
        <v>0</v>
      </c>
      <c r="AC497" s="8">
        <v>12</v>
      </c>
      <c r="AD497" s="50" t="s">
        <v>1848</v>
      </c>
      <c r="AE497" s="8" t="s">
        <v>31</v>
      </c>
      <c r="AF497" s="8">
        <v>10</v>
      </c>
      <c r="AG497" s="3" t="s">
        <v>2198</v>
      </c>
      <c r="AH497" s="8">
        <v>45529</v>
      </c>
      <c r="AI497" s="57" t="str">
        <f t="shared" si="22"/>
        <v>BR:Gonzalez,Gio*</v>
      </c>
      <c r="AJ497" s="57" t="str">
        <f t="shared" si="23"/>
        <v>BP:Gonzalez,Gio*</v>
      </c>
      <c r="AK497" s="4" t="s">
        <v>5125</v>
      </c>
      <c r="AL497" s="4" t="s">
        <v>6283</v>
      </c>
    </row>
    <row r="498" spans="1:38" ht="14.45" customHeight="1" x14ac:dyDescent="0.2">
      <c r="A498" s="31"/>
      <c r="B498" s="8"/>
      <c r="C498" s="6" t="s">
        <v>2855</v>
      </c>
      <c r="D498" s="31" t="s">
        <v>644</v>
      </c>
      <c r="E498" s="37">
        <v>33425</v>
      </c>
      <c r="F498" s="17">
        <f t="shared" si="24"/>
        <v>29</v>
      </c>
      <c r="G498" s="17">
        <v>31</v>
      </c>
      <c r="H498" s="8">
        <v>11</v>
      </c>
      <c r="I498" s="8">
        <v>17</v>
      </c>
      <c r="J498" s="8">
        <v>17</v>
      </c>
      <c r="K498" s="8">
        <v>28.9</v>
      </c>
      <c r="L498" s="8">
        <v>45.9</v>
      </c>
      <c r="M498" s="8">
        <v>82.2</v>
      </c>
      <c r="N498" s="8">
        <v>6.5</v>
      </c>
      <c r="O498" s="50" t="s">
        <v>24</v>
      </c>
      <c r="P498" s="8">
        <v>0</v>
      </c>
      <c r="Q498" s="8">
        <v>24</v>
      </c>
      <c r="R498" s="8">
        <v>24</v>
      </c>
      <c r="S498" s="8">
        <v>19</v>
      </c>
      <c r="T498" s="8">
        <v>43</v>
      </c>
      <c r="U498" s="8">
        <v>50.2</v>
      </c>
      <c r="V498" s="8">
        <v>4.8</v>
      </c>
      <c r="W498" s="50" t="s">
        <v>25</v>
      </c>
      <c r="X498" s="8">
        <v>0</v>
      </c>
      <c r="Y498" s="50" t="s">
        <v>66</v>
      </c>
      <c r="Z498" s="50" t="s">
        <v>2214</v>
      </c>
      <c r="AA498" s="50" t="s">
        <v>1844</v>
      </c>
      <c r="AB498" s="8">
        <v>0</v>
      </c>
      <c r="AC498" s="8">
        <v>17</v>
      </c>
      <c r="AD498" s="50" t="s">
        <v>1855</v>
      </c>
      <c r="AE498" s="8" t="s">
        <v>31</v>
      </c>
      <c r="AF498" s="8">
        <v>10</v>
      </c>
      <c r="AG498" s="3" t="s">
        <v>2854</v>
      </c>
      <c r="AH498" s="8">
        <v>100191</v>
      </c>
      <c r="AI498" s="57" t="str">
        <f t="shared" si="22"/>
        <v>BR:Goody,Nick</v>
      </c>
      <c r="AJ498" s="57" t="str">
        <f t="shared" si="23"/>
        <v>BP:Goody,Nick</v>
      </c>
      <c r="AK498" s="4" t="s">
        <v>5126</v>
      </c>
      <c r="AL498" s="4" t="s">
        <v>6063</v>
      </c>
    </row>
    <row r="499" spans="1:38" ht="14.45" customHeight="1" x14ac:dyDescent="0.2">
      <c r="A499" s="31"/>
      <c r="B499" s="8"/>
      <c r="C499" s="6" t="s">
        <v>2828</v>
      </c>
      <c r="D499" s="31" t="s">
        <v>587</v>
      </c>
      <c r="E499" s="37">
        <v>33111</v>
      </c>
      <c r="F499" s="17">
        <f t="shared" si="24"/>
        <v>30</v>
      </c>
      <c r="G499" s="17">
        <v>34</v>
      </c>
      <c r="H499" s="8">
        <v>12</v>
      </c>
      <c r="I499" s="8">
        <v>16</v>
      </c>
      <c r="J499" s="8">
        <v>10</v>
      </c>
      <c r="K499" s="8">
        <v>22.5</v>
      </c>
      <c r="L499" s="8">
        <v>32.5</v>
      </c>
      <c r="M499" s="8">
        <v>88.1</v>
      </c>
      <c r="N499" s="8">
        <v>21.2</v>
      </c>
      <c r="O499" s="50" t="s">
        <v>25</v>
      </c>
      <c r="P499" s="8">
        <v>10</v>
      </c>
      <c r="Q499" s="8">
        <v>1</v>
      </c>
      <c r="R499" s="8">
        <v>28</v>
      </c>
      <c r="S499" s="8">
        <v>18</v>
      </c>
      <c r="T499" s="8">
        <v>46</v>
      </c>
      <c r="U499" s="8">
        <v>72.099999999999994</v>
      </c>
      <c r="V499" s="8">
        <v>18</v>
      </c>
      <c r="W499" s="50" t="s">
        <v>25</v>
      </c>
      <c r="X499" s="8">
        <v>11</v>
      </c>
      <c r="Y499" s="50" t="s">
        <v>66</v>
      </c>
      <c r="Z499" s="50" t="s">
        <v>2255</v>
      </c>
      <c r="AA499" s="50" t="s">
        <v>1871</v>
      </c>
      <c r="AB499" s="8">
        <v>0</v>
      </c>
      <c r="AC499" s="8">
        <v>0</v>
      </c>
      <c r="AD499" s="50" t="s">
        <v>1855</v>
      </c>
      <c r="AE499" s="8" t="s">
        <v>31</v>
      </c>
      <c r="AF499" s="8">
        <v>10</v>
      </c>
      <c r="AG499" s="3" t="s">
        <v>2827</v>
      </c>
      <c r="AH499" s="8">
        <v>102601</v>
      </c>
      <c r="AI499" s="57" t="str">
        <f t="shared" si="22"/>
        <v>BR:Gott,Trevor</v>
      </c>
      <c r="AJ499" s="57" t="str">
        <f t="shared" si="23"/>
        <v>BP:Gott,Trevor</v>
      </c>
      <c r="AK499" s="4" t="s">
        <v>5127</v>
      </c>
      <c r="AL499" s="4" t="s">
        <v>6102</v>
      </c>
    </row>
    <row r="500" spans="1:38" ht="14.45" customHeight="1" x14ac:dyDescent="0.2">
      <c r="A500" s="31"/>
      <c r="B500" s="8"/>
      <c r="C500" s="4" t="s">
        <v>2967</v>
      </c>
      <c r="D500" s="31" t="s">
        <v>263</v>
      </c>
      <c r="E500" s="37">
        <v>33808</v>
      </c>
      <c r="F500" s="17">
        <f t="shared" si="24"/>
        <v>28</v>
      </c>
      <c r="G500" s="17">
        <v>22</v>
      </c>
      <c r="H500" s="8">
        <v>8</v>
      </c>
      <c r="I500" s="8">
        <v>0</v>
      </c>
      <c r="J500" s="8">
        <v>0</v>
      </c>
      <c r="K500" s="8">
        <v>43.5</v>
      </c>
      <c r="L500" s="8">
        <v>43.5</v>
      </c>
      <c r="M500" s="8">
        <v>65.099999999999994</v>
      </c>
      <c r="N500" s="8">
        <v>7.2</v>
      </c>
      <c r="O500" s="50" t="s">
        <v>24</v>
      </c>
      <c r="P500" s="8">
        <v>12</v>
      </c>
      <c r="Q500" s="8">
        <v>0</v>
      </c>
      <c r="R500" s="8">
        <v>10</v>
      </c>
      <c r="S500" s="8">
        <v>59</v>
      </c>
      <c r="T500" s="8">
        <v>69</v>
      </c>
      <c r="U500" s="8">
        <v>102.8</v>
      </c>
      <c r="V500" s="8">
        <v>10</v>
      </c>
      <c r="W500" s="50" t="s">
        <v>25</v>
      </c>
      <c r="X500" s="8">
        <v>1</v>
      </c>
      <c r="Y500" s="50" t="s">
        <v>66</v>
      </c>
      <c r="Z500" s="50" t="s">
        <v>2231</v>
      </c>
      <c r="AA500" s="50" t="s">
        <v>1844</v>
      </c>
      <c r="AB500" s="8">
        <v>0</v>
      </c>
      <c r="AC500" s="8">
        <v>20</v>
      </c>
      <c r="AD500" s="50" t="s">
        <v>1855</v>
      </c>
      <c r="AE500" s="8" t="s">
        <v>31</v>
      </c>
      <c r="AF500" s="8">
        <v>10</v>
      </c>
      <c r="AG500" s="3" t="s">
        <v>2966</v>
      </c>
      <c r="AH500" s="8">
        <v>101459</v>
      </c>
      <c r="AI500" s="57" t="str">
        <f t="shared" si="22"/>
        <v>BR:Goudeau,Ashton</v>
      </c>
      <c r="AJ500" s="57" t="str">
        <f t="shared" si="23"/>
        <v>BP:Goudeau,Ashton</v>
      </c>
      <c r="AK500" s="4" t="s">
        <v>5128</v>
      </c>
      <c r="AL500" s="4" t="s">
        <v>6001</v>
      </c>
    </row>
    <row r="501" spans="1:38" ht="14.45" customHeight="1" x14ac:dyDescent="0.2">
      <c r="A501" s="31"/>
      <c r="B501" s="13" t="s">
        <v>3441</v>
      </c>
      <c r="C501" s="6" t="s">
        <v>3330</v>
      </c>
      <c r="D501" s="31" t="s">
        <v>17</v>
      </c>
      <c r="E501" s="37">
        <v>32491</v>
      </c>
      <c r="F501" s="17">
        <f t="shared" si="24"/>
        <v>32</v>
      </c>
      <c r="G501" s="17">
        <v>3</v>
      </c>
      <c r="H501" s="8">
        <v>1</v>
      </c>
      <c r="I501" s="8">
        <v>12</v>
      </c>
      <c r="J501" s="8">
        <v>36</v>
      </c>
      <c r="K501" s="8">
        <v>20.8</v>
      </c>
      <c r="L501" s="8">
        <v>56.8</v>
      </c>
      <c r="M501" s="8">
        <v>83.1</v>
      </c>
      <c r="N501" s="8">
        <v>20.8</v>
      </c>
      <c r="O501" s="50" t="s">
        <v>25</v>
      </c>
      <c r="P501" s="8">
        <v>0</v>
      </c>
      <c r="Q501" s="8">
        <v>10</v>
      </c>
      <c r="R501" s="8">
        <v>19</v>
      </c>
      <c r="S501" s="8">
        <v>40.4</v>
      </c>
      <c r="T501" s="8">
        <v>59.4</v>
      </c>
      <c r="U501" s="8">
        <v>109.4</v>
      </c>
      <c r="V501" s="8">
        <v>14.3</v>
      </c>
      <c r="W501" s="50" t="s">
        <v>25</v>
      </c>
      <c r="X501" s="8">
        <v>0</v>
      </c>
      <c r="Y501" s="50" t="s">
        <v>66</v>
      </c>
      <c r="Z501" s="50" t="s">
        <v>2204</v>
      </c>
      <c r="AA501" s="50" t="s">
        <v>1844</v>
      </c>
      <c r="AB501" s="8">
        <v>0</v>
      </c>
      <c r="AC501" s="8">
        <v>0</v>
      </c>
      <c r="AD501" s="50" t="s">
        <v>1890</v>
      </c>
      <c r="AE501" s="8" t="s">
        <v>31</v>
      </c>
      <c r="AF501" s="8">
        <v>10</v>
      </c>
      <c r="AG501" s="3" t="s">
        <v>3329</v>
      </c>
      <c r="AH501" s="8">
        <v>67764</v>
      </c>
      <c r="AI501" s="57" t="str">
        <f t="shared" si="22"/>
        <v>BR:Grace,Matt*</v>
      </c>
      <c r="AJ501" s="57" t="str">
        <f t="shared" si="23"/>
        <v>BP:Grace,Matt*</v>
      </c>
      <c r="AK501" s="4" t="s">
        <v>5551</v>
      </c>
      <c r="AL501" s="4" t="s">
        <v>6188</v>
      </c>
    </row>
    <row r="502" spans="1:38" ht="14.45" customHeight="1" x14ac:dyDescent="0.2">
      <c r="A502" s="31"/>
      <c r="B502" s="13" t="s">
        <v>3441</v>
      </c>
      <c r="C502" s="4" t="s">
        <v>3258</v>
      </c>
      <c r="D502" s="31" t="s">
        <v>329</v>
      </c>
      <c r="E502" s="37">
        <v>34907</v>
      </c>
      <c r="F502" s="17">
        <f t="shared" si="24"/>
        <v>25</v>
      </c>
      <c r="G502" s="17">
        <v>6</v>
      </c>
      <c r="H502" s="8">
        <v>2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50" t="s">
        <v>230</v>
      </c>
      <c r="P502" s="8">
        <v>0</v>
      </c>
      <c r="Q502" s="8">
        <v>11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50" t="s">
        <v>230</v>
      </c>
      <c r="X502" s="8">
        <v>0</v>
      </c>
      <c r="Y502" s="50" t="s">
        <v>66</v>
      </c>
      <c r="Z502" s="50" t="s">
        <v>2204</v>
      </c>
      <c r="AA502" s="50" t="s">
        <v>1844</v>
      </c>
      <c r="AB502" s="8">
        <v>0</v>
      </c>
      <c r="AC502" s="8">
        <v>0</v>
      </c>
      <c r="AD502" s="50" t="s">
        <v>1855</v>
      </c>
      <c r="AE502" s="8" t="s">
        <v>31</v>
      </c>
      <c r="AF502" s="8">
        <v>10</v>
      </c>
      <c r="AG502" s="3" t="s">
        <v>3257</v>
      </c>
      <c r="AH502" s="8">
        <v>104792</v>
      </c>
      <c r="AI502" s="57" t="str">
        <f t="shared" si="22"/>
        <v>BR:Griffin,Foster*</v>
      </c>
      <c r="AJ502" s="57" t="str">
        <f t="shared" si="23"/>
        <v>BP:Griffin,Foster*</v>
      </c>
      <c r="AK502" s="4" t="s">
        <v>5133</v>
      </c>
      <c r="AL502" s="4" t="s">
        <v>5758</v>
      </c>
    </row>
    <row r="503" spans="1:38" ht="14.45" customHeight="1" x14ac:dyDescent="0.2">
      <c r="A503" s="31"/>
      <c r="B503" s="13" t="s">
        <v>3441</v>
      </c>
      <c r="C503" s="4" t="s">
        <v>3084</v>
      </c>
      <c r="D503" s="31" t="s">
        <v>383</v>
      </c>
      <c r="E503" s="37">
        <v>32371</v>
      </c>
      <c r="F503" s="17">
        <f t="shared" si="24"/>
        <v>32</v>
      </c>
      <c r="G503" s="17">
        <v>14</v>
      </c>
      <c r="H503" s="8">
        <v>5</v>
      </c>
      <c r="I503" s="8">
        <v>0</v>
      </c>
      <c r="J503" s="8">
        <v>23</v>
      </c>
      <c r="K503" s="8">
        <v>46.3</v>
      </c>
      <c r="L503" s="8">
        <v>69.3</v>
      </c>
      <c r="M503" s="8">
        <v>141</v>
      </c>
      <c r="N503" s="8">
        <v>31.5</v>
      </c>
      <c r="O503" s="50" t="s">
        <v>25</v>
      </c>
      <c r="P503" s="8">
        <v>0</v>
      </c>
      <c r="Q503" s="8">
        <v>13</v>
      </c>
      <c r="R503" s="8">
        <v>18</v>
      </c>
      <c r="S503" s="8">
        <v>34.6</v>
      </c>
      <c r="T503" s="8">
        <v>52.6</v>
      </c>
      <c r="U503" s="8">
        <v>91.9</v>
      </c>
      <c r="V503" s="8">
        <v>19.100000000000001</v>
      </c>
      <c r="W503" s="50" t="s">
        <v>25</v>
      </c>
      <c r="X503" s="8">
        <v>0</v>
      </c>
      <c r="Y503" s="50" t="s">
        <v>66</v>
      </c>
      <c r="Z503" s="50" t="s">
        <v>2204</v>
      </c>
      <c r="AA503" s="50" t="s">
        <v>1864</v>
      </c>
      <c r="AB503" s="8">
        <v>0</v>
      </c>
      <c r="AC503" s="8">
        <v>0</v>
      </c>
      <c r="AD503" s="50" t="s">
        <v>1855</v>
      </c>
      <c r="AE503" s="8" t="s">
        <v>31</v>
      </c>
      <c r="AF503" s="8">
        <v>10</v>
      </c>
      <c r="AG503" s="3" t="s">
        <v>3083</v>
      </c>
      <c r="AH503" s="8">
        <v>68390</v>
      </c>
      <c r="AI503" s="57" t="str">
        <f t="shared" si="22"/>
        <v>BR:Grimm,Justin</v>
      </c>
      <c r="AJ503" s="57" t="str">
        <f t="shared" si="23"/>
        <v>BP:Grimm,Justin</v>
      </c>
      <c r="AK503" s="57" t="s">
        <v>5134</v>
      </c>
      <c r="AL503" s="4" t="s">
        <v>6340</v>
      </c>
    </row>
    <row r="504" spans="1:38" ht="14.45" customHeight="1" x14ac:dyDescent="0.2">
      <c r="A504" s="31"/>
      <c r="B504" s="8"/>
      <c r="C504" s="6" t="s">
        <v>2983</v>
      </c>
      <c r="D504" s="31" t="s">
        <v>565</v>
      </c>
      <c r="E504" s="37">
        <v>34017</v>
      </c>
      <c r="F504" s="17">
        <f t="shared" si="24"/>
        <v>28</v>
      </c>
      <c r="G504" s="17">
        <v>20</v>
      </c>
      <c r="H504" s="8">
        <v>7</v>
      </c>
      <c r="I504" s="8">
        <v>0</v>
      </c>
      <c r="J504" s="8">
        <v>19</v>
      </c>
      <c r="K504" s="8">
        <v>47.8</v>
      </c>
      <c r="L504" s="8">
        <v>66.8</v>
      </c>
      <c r="M504" s="8">
        <v>120.4</v>
      </c>
      <c r="N504" s="8">
        <v>18.8</v>
      </c>
      <c r="O504" s="50" t="s">
        <v>25</v>
      </c>
      <c r="P504" s="8">
        <v>3</v>
      </c>
      <c r="Q504" s="8">
        <v>0</v>
      </c>
      <c r="R504" s="8">
        <v>47</v>
      </c>
      <c r="S504" s="8">
        <v>19.5</v>
      </c>
      <c r="T504" s="8">
        <v>66.599999999999994</v>
      </c>
      <c r="U504" s="8">
        <v>60.3</v>
      </c>
      <c r="V504" s="8">
        <v>12.5</v>
      </c>
      <c r="W504" s="50" t="s">
        <v>25</v>
      </c>
      <c r="X504" s="8">
        <v>3</v>
      </c>
      <c r="Y504" s="50" t="s">
        <v>66</v>
      </c>
      <c r="Z504" s="50" t="s">
        <v>2231</v>
      </c>
      <c r="AA504" s="50" t="s">
        <v>1871</v>
      </c>
      <c r="AB504" s="8">
        <v>0</v>
      </c>
      <c r="AC504" s="8">
        <v>20</v>
      </c>
      <c r="AD504" s="50" t="s">
        <v>1855</v>
      </c>
      <c r="AE504" s="8" t="s">
        <v>31</v>
      </c>
      <c r="AF504" s="8">
        <v>10</v>
      </c>
      <c r="AG504" s="3" t="s">
        <v>2982</v>
      </c>
      <c r="AH504" s="8">
        <v>106081</v>
      </c>
      <c r="AI504" s="57" t="str">
        <f t="shared" si="22"/>
        <v>BR:Grotz,Zac</v>
      </c>
      <c r="AJ504" s="57" t="str">
        <f t="shared" si="23"/>
        <v>BP:Grotz,Zac</v>
      </c>
      <c r="AK504" s="4" t="s">
        <v>5135</v>
      </c>
      <c r="AL504" s="4" t="s">
        <v>5954</v>
      </c>
    </row>
    <row r="505" spans="1:38" ht="14.45" customHeight="1" x14ac:dyDescent="0.2">
      <c r="A505" s="31"/>
      <c r="B505" s="8"/>
      <c r="C505" s="6" t="s">
        <v>2772</v>
      </c>
      <c r="D505" s="31" t="s">
        <v>469</v>
      </c>
      <c r="E505" s="37">
        <v>34168</v>
      </c>
      <c r="F505" s="17">
        <f t="shared" si="24"/>
        <v>27</v>
      </c>
      <c r="G505" s="17">
        <v>39</v>
      </c>
      <c r="H505" s="8">
        <v>14</v>
      </c>
      <c r="I505" s="8">
        <v>6</v>
      </c>
      <c r="J505" s="8">
        <v>11</v>
      </c>
      <c r="K505" s="8">
        <v>38.799999999999997</v>
      </c>
      <c r="L505" s="8">
        <v>49.8</v>
      </c>
      <c r="M505" s="8">
        <v>73</v>
      </c>
      <c r="N505" s="8">
        <v>8.3000000000000007</v>
      </c>
      <c r="O505" s="50" t="s">
        <v>24</v>
      </c>
      <c r="P505" s="8">
        <v>3</v>
      </c>
      <c r="Q505" s="8">
        <v>1</v>
      </c>
      <c r="R505" s="8">
        <v>18</v>
      </c>
      <c r="S505" s="8">
        <v>28</v>
      </c>
      <c r="T505" s="8">
        <v>46</v>
      </c>
      <c r="U505" s="8">
        <v>61.3</v>
      </c>
      <c r="V505" s="8">
        <v>3.6</v>
      </c>
      <c r="W505" s="50" t="s">
        <v>46</v>
      </c>
      <c r="X505" s="8">
        <v>4</v>
      </c>
      <c r="Y505" s="50" t="s">
        <v>70</v>
      </c>
      <c r="Z505" s="50" t="s">
        <v>2040</v>
      </c>
      <c r="AA505" s="50" t="s">
        <v>1849</v>
      </c>
      <c r="AB505" s="8">
        <v>0</v>
      </c>
      <c r="AC505" s="8">
        <v>20</v>
      </c>
      <c r="AD505" s="50" t="s">
        <v>1855</v>
      </c>
      <c r="AE505" s="8" t="s">
        <v>31</v>
      </c>
      <c r="AF505" s="8">
        <v>10</v>
      </c>
      <c r="AG505" s="3" t="s">
        <v>2771</v>
      </c>
      <c r="AH505" s="8">
        <v>70551</v>
      </c>
      <c r="AI505" s="57" t="str">
        <f t="shared" si="22"/>
        <v>BR:Gsellman,Robert</v>
      </c>
      <c r="AJ505" s="57" t="str">
        <f t="shared" si="23"/>
        <v>BP:Gsellman,Robert</v>
      </c>
      <c r="AK505" s="4" t="s">
        <v>5136</v>
      </c>
      <c r="AL505" s="4" t="s">
        <v>5916</v>
      </c>
    </row>
    <row r="506" spans="1:38" ht="14.45" customHeight="1" x14ac:dyDescent="0.2">
      <c r="A506" s="31"/>
      <c r="B506" s="8"/>
      <c r="C506" s="6" t="s">
        <v>2989</v>
      </c>
      <c r="D506" s="31" t="s">
        <v>508</v>
      </c>
      <c r="E506" s="37">
        <v>32615</v>
      </c>
      <c r="F506" s="17">
        <f t="shared" si="24"/>
        <v>32</v>
      </c>
      <c r="G506" s="17">
        <v>20</v>
      </c>
      <c r="H506" s="8">
        <v>7</v>
      </c>
      <c r="I506" s="8">
        <v>23</v>
      </c>
      <c r="J506" s="8">
        <v>4</v>
      </c>
      <c r="K506" s="8">
        <v>11.1</v>
      </c>
      <c r="L506" s="8">
        <v>15.1</v>
      </c>
      <c r="M506" s="8">
        <v>33.6</v>
      </c>
      <c r="N506" s="8">
        <v>7.5</v>
      </c>
      <c r="O506" s="50" t="s">
        <v>24</v>
      </c>
      <c r="P506" s="8">
        <v>0</v>
      </c>
      <c r="Q506" s="8">
        <v>23</v>
      </c>
      <c r="R506" s="8">
        <v>2</v>
      </c>
      <c r="S506" s="8">
        <v>35.4</v>
      </c>
      <c r="T506" s="8">
        <v>37.4</v>
      </c>
      <c r="U506" s="8">
        <v>79.5</v>
      </c>
      <c r="V506" s="8">
        <v>12.6</v>
      </c>
      <c r="W506" s="50" t="s">
        <v>24</v>
      </c>
      <c r="X506" s="8">
        <v>0</v>
      </c>
      <c r="Y506" s="50" t="s">
        <v>66</v>
      </c>
      <c r="Z506" s="50" t="s">
        <v>2204</v>
      </c>
      <c r="AA506" s="50" t="s">
        <v>1871</v>
      </c>
      <c r="AB506" s="8">
        <v>0</v>
      </c>
      <c r="AC506" s="8">
        <v>0</v>
      </c>
      <c r="AD506" s="50" t="s">
        <v>1855</v>
      </c>
      <c r="AE506" s="8" t="s">
        <v>31</v>
      </c>
      <c r="AF506" s="8">
        <v>10</v>
      </c>
      <c r="AG506" s="3" t="s">
        <v>2988</v>
      </c>
      <c r="AH506" s="8">
        <v>51574</v>
      </c>
      <c r="AI506" s="57" t="str">
        <f t="shared" si="22"/>
        <v>BR:Guerra,Deolis</v>
      </c>
      <c r="AJ506" s="57" t="str">
        <f t="shared" si="23"/>
        <v>BP:Guerra,Deolis</v>
      </c>
      <c r="AK506" s="4" t="s">
        <v>5137</v>
      </c>
      <c r="AL506" s="4" t="s">
        <v>6172</v>
      </c>
    </row>
    <row r="507" spans="1:38" ht="14.45" customHeight="1" x14ac:dyDescent="0.2">
      <c r="A507" s="31"/>
      <c r="B507" s="8"/>
      <c r="C507" s="6" t="s">
        <v>4897</v>
      </c>
      <c r="D507" s="31" t="s">
        <v>548</v>
      </c>
      <c r="E507" s="37">
        <v>34967</v>
      </c>
      <c r="F507" s="17">
        <f t="shared" si="24"/>
        <v>25</v>
      </c>
      <c r="G507" s="17">
        <v>36</v>
      </c>
      <c r="H507" s="8">
        <v>13</v>
      </c>
      <c r="I507" s="8">
        <v>4</v>
      </c>
      <c r="J507" s="8">
        <v>5</v>
      </c>
      <c r="K507" s="8">
        <v>59.7</v>
      </c>
      <c r="L507" s="8">
        <v>64.7</v>
      </c>
      <c r="M507" s="8">
        <v>71.099999999999994</v>
      </c>
      <c r="N507" s="8">
        <v>0</v>
      </c>
      <c r="O507" s="50" t="s">
        <v>20</v>
      </c>
      <c r="P507" s="8">
        <v>3</v>
      </c>
      <c r="Q507" s="8">
        <v>14</v>
      </c>
      <c r="R507" s="8">
        <v>8</v>
      </c>
      <c r="S507" s="8">
        <v>49.3</v>
      </c>
      <c r="T507" s="8">
        <v>57.3</v>
      </c>
      <c r="U507" s="8">
        <v>50.3</v>
      </c>
      <c r="V507" s="8">
        <v>0</v>
      </c>
      <c r="W507" s="50" t="s">
        <v>20</v>
      </c>
      <c r="X507" s="8">
        <v>1</v>
      </c>
      <c r="Y507" s="50" t="s">
        <v>108</v>
      </c>
      <c r="Z507" s="50" t="s">
        <v>2204</v>
      </c>
      <c r="AA507" s="50" t="s">
        <v>1844</v>
      </c>
      <c r="AB507" s="8">
        <v>0</v>
      </c>
      <c r="AC507" s="8">
        <v>20</v>
      </c>
      <c r="AD507" s="50" t="s">
        <v>1890</v>
      </c>
      <c r="AE507" s="8" t="s">
        <v>31</v>
      </c>
      <c r="AF507" s="8">
        <v>10</v>
      </c>
      <c r="AG507" s="3" t="s">
        <v>2804</v>
      </c>
      <c r="AH507" s="8">
        <v>103260</v>
      </c>
      <c r="AI507" s="57" t="str">
        <f t="shared" si="22"/>
        <v>BR:Guerra,Javy A.</v>
      </c>
      <c r="AJ507" s="57" t="str">
        <f t="shared" si="23"/>
        <v>BP:Guerra,Javy A.</v>
      </c>
      <c r="AK507" s="4" t="s">
        <v>5554</v>
      </c>
      <c r="AL507" s="4" t="s">
        <v>5742</v>
      </c>
    </row>
    <row r="508" spans="1:38" ht="14.45" customHeight="1" x14ac:dyDescent="0.2">
      <c r="A508" s="31"/>
      <c r="B508" s="8"/>
      <c r="C508" s="6" t="s">
        <v>3539</v>
      </c>
      <c r="D508" s="31" t="s">
        <v>687</v>
      </c>
      <c r="E508" s="37">
        <v>31351</v>
      </c>
      <c r="F508" s="17">
        <f t="shared" si="24"/>
        <v>35</v>
      </c>
      <c r="G508" s="17">
        <v>45</v>
      </c>
      <c r="H508" s="8">
        <v>16</v>
      </c>
      <c r="I508" s="8">
        <v>17</v>
      </c>
      <c r="J508" s="8">
        <v>16</v>
      </c>
      <c r="K508" s="8">
        <v>14.6</v>
      </c>
      <c r="L508" s="8">
        <v>30.6</v>
      </c>
      <c r="M508" s="8">
        <v>20.6</v>
      </c>
      <c r="N508" s="8">
        <v>1.6</v>
      </c>
      <c r="O508" s="50" t="s">
        <v>18</v>
      </c>
      <c r="P508" s="8">
        <v>5</v>
      </c>
      <c r="Q508" s="8">
        <v>13</v>
      </c>
      <c r="R508" s="8">
        <v>8</v>
      </c>
      <c r="S508" s="8">
        <v>31.9</v>
      </c>
      <c r="T508" s="8">
        <v>39.799999999999997</v>
      </c>
      <c r="U508" s="8">
        <v>41</v>
      </c>
      <c r="V508" s="8">
        <v>0.8</v>
      </c>
      <c r="W508" s="50" t="s">
        <v>38</v>
      </c>
      <c r="X508" s="8">
        <v>6</v>
      </c>
      <c r="Y508" s="50" t="s">
        <v>108</v>
      </c>
      <c r="Z508" s="50" t="s">
        <v>2204</v>
      </c>
      <c r="AA508" s="50" t="s">
        <v>1844</v>
      </c>
      <c r="AB508" s="8">
        <v>0</v>
      </c>
      <c r="AC508" s="8">
        <v>0</v>
      </c>
      <c r="AD508" s="50" t="s">
        <v>1848</v>
      </c>
      <c r="AE508" s="8" t="s">
        <v>31</v>
      </c>
      <c r="AF508" s="8">
        <v>10</v>
      </c>
      <c r="AG508" s="3" t="s">
        <v>2700</v>
      </c>
      <c r="AH508" s="8">
        <v>47851</v>
      </c>
      <c r="AI508" s="57" t="str">
        <f t="shared" si="22"/>
        <v>BR:Guerra,L. Javier</v>
      </c>
      <c r="AJ508" s="57" t="str">
        <f t="shared" si="23"/>
        <v>BP:Guerra,L. Javier</v>
      </c>
      <c r="AK508" s="4" t="s">
        <v>5138</v>
      </c>
      <c r="AL508" s="4" t="s">
        <v>6282</v>
      </c>
    </row>
    <row r="509" spans="1:38" ht="14.45" customHeight="1" x14ac:dyDescent="0.2">
      <c r="A509" s="31"/>
      <c r="B509" s="8"/>
      <c r="C509" s="6" t="s">
        <v>2950</v>
      </c>
      <c r="D509" s="31" t="s">
        <v>565</v>
      </c>
      <c r="E509" s="37">
        <v>34101</v>
      </c>
      <c r="F509" s="17">
        <f t="shared" si="24"/>
        <v>28</v>
      </c>
      <c r="G509" s="17">
        <v>22</v>
      </c>
      <c r="H509" s="8">
        <v>8</v>
      </c>
      <c r="I509" s="8">
        <v>0</v>
      </c>
      <c r="J509" s="8">
        <v>31</v>
      </c>
      <c r="K509" s="8">
        <v>26.1</v>
      </c>
      <c r="L509" s="8">
        <v>57.1</v>
      </c>
      <c r="M509" s="8">
        <v>42.6</v>
      </c>
      <c r="N509" s="8">
        <v>0</v>
      </c>
      <c r="O509" s="50" t="s">
        <v>20</v>
      </c>
      <c r="P509" s="8">
        <v>11</v>
      </c>
      <c r="Q509" s="8">
        <v>0</v>
      </c>
      <c r="R509" s="8">
        <v>23</v>
      </c>
      <c r="S509" s="8">
        <v>12.5</v>
      </c>
      <c r="T509" s="8">
        <v>35.5</v>
      </c>
      <c r="U509" s="8">
        <v>23.7</v>
      </c>
      <c r="V509" s="8">
        <v>0</v>
      </c>
      <c r="W509" s="50" t="s">
        <v>20</v>
      </c>
      <c r="X509" s="8">
        <v>11</v>
      </c>
      <c r="Y509" s="50" t="s">
        <v>42</v>
      </c>
      <c r="Z509" s="50" t="s">
        <v>2204</v>
      </c>
      <c r="AA509" s="50" t="s">
        <v>1871</v>
      </c>
      <c r="AB509" s="8">
        <v>0</v>
      </c>
      <c r="AC509" s="8">
        <v>20</v>
      </c>
      <c r="AD509" s="50" t="s">
        <v>1890</v>
      </c>
      <c r="AE509" s="8" t="s">
        <v>31</v>
      </c>
      <c r="AF509" s="8">
        <v>10</v>
      </c>
      <c r="AG509" s="3" t="s">
        <v>2949</v>
      </c>
      <c r="AH509" s="8">
        <v>71157</v>
      </c>
      <c r="AI509" s="57" t="str">
        <f t="shared" si="22"/>
        <v>BR:Guilbeau,Taylor*</v>
      </c>
      <c r="AJ509" s="57" t="str">
        <f t="shared" si="23"/>
        <v>BP:Guilbeau,Taylor*</v>
      </c>
      <c r="AK509" s="4" t="s">
        <v>5139</v>
      </c>
      <c r="AL509" s="4" t="s">
        <v>5931</v>
      </c>
    </row>
    <row r="510" spans="1:38" ht="14.45" customHeight="1" x14ac:dyDescent="0.2">
      <c r="A510" s="31"/>
      <c r="B510" s="13" t="s">
        <v>3441</v>
      </c>
      <c r="C510" s="4" t="s">
        <v>3302</v>
      </c>
      <c r="D510" s="31" t="s">
        <v>407</v>
      </c>
      <c r="E510" s="37">
        <v>35092</v>
      </c>
      <c r="F510" s="17">
        <f t="shared" si="24"/>
        <v>25</v>
      </c>
      <c r="G510" s="17">
        <v>3</v>
      </c>
      <c r="H510" s="8">
        <v>1</v>
      </c>
      <c r="I510" s="8">
        <v>0</v>
      </c>
      <c r="J510" s="8">
        <v>32</v>
      </c>
      <c r="K510" s="8">
        <v>35.799999999999997</v>
      </c>
      <c r="L510" s="8">
        <v>67.8</v>
      </c>
      <c r="M510" s="8">
        <v>143</v>
      </c>
      <c r="N510" s="8">
        <v>35.799999999999997</v>
      </c>
      <c r="O510" s="50" t="s">
        <v>25</v>
      </c>
      <c r="P510" s="8">
        <v>0</v>
      </c>
      <c r="Q510" s="8">
        <v>0</v>
      </c>
      <c r="R510" s="8">
        <v>22</v>
      </c>
      <c r="S510" s="8">
        <v>40.299999999999997</v>
      </c>
      <c r="T510" s="8">
        <v>62.3</v>
      </c>
      <c r="U510" s="8">
        <v>161</v>
      </c>
      <c r="V510" s="8">
        <v>40.299999999999997</v>
      </c>
      <c r="W510" s="50" t="s">
        <v>25</v>
      </c>
      <c r="X510" s="8">
        <v>0</v>
      </c>
      <c r="Y510" s="50" t="s">
        <v>66</v>
      </c>
      <c r="Z510" s="50" t="s">
        <v>2204</v>
      </c>
      <c r="AA510" s="50" t="s">
        <v>1844</v>
      </c>
      <c r="AB510" s="8">
        <v>0</v>
      </c>
      <c r="AC510" s="8">
        <v>0</v>
      </c>
      <c r="AD510" s="50" t="s">
        <v>1855</v>
      </c>
      <c r="AE510" s="8" t="s">
        <v>31</v>
      </c>
      <c r="AF510" s="8">
        <v>10</v>
      </c>
      <c r="AG510" s="3" t="s">
        <v>3301</v>
      </c>
      <c r="AH510" s="8">
        <v>106097</v>
      </c>
      <c r="AI510" s="57" t="str">
        <f t="shared" si="22"/>
        <v>BR:Guzman,Jorge</v>
      </c>
      <c r="AJ510" s="57" t="str">
        <f t="shared" si="23"/>
        <v>BP:Guzman,Jorge</v>
      </c>
      <c r="AK510" s="4" t="s">
        <v>5607</v>
      </c>
      <c r="AL510" s="4" t="s">
        <v>5725</v>
      </c>
    </row>
    <row r="511" spans="1:38" ht="14.45" customHeight="1" x14ac:dyDescent="0.2">
      <c r="A511" s="31"/>
      <c r="B511" s="8"/>
      <c r="C511" s="6" t="s">
        <v>2677</v>
      </c>
      <c r="D511" s="31" t="s">
        <v>508</v>
      </c>
      <c r="E511" s="37">
        <v>32047</v>
      </c>
      <c r="F511" s="17">
        <f t="shared" si="24"/>
        <v>33</v>
      </c>
      <c r="G511" s="17">
        <v>48</v>
      </c>
      <c r="H511" s="8">
        <v>17</v>
      </c>
      <c r="I511" s="8">
        <v>16</v>
      </c>
      <c r="J511" s="8">
        <v>3</v>
      </c>
      <c r="K511" s="8">
        <v>24.5</v>
      </c>
      <c r="L511" s="8">
        <v>27.5</v>
      </c>
      <c r="M511" s="8">
        <v>32.200000000000003</v>
      </c>
      <c r="N511" s="8">
        <v>0</v>
      </c>
      <c r="O511" s="50" t="s">
        <v>20</v>
      </c>
      <c r="P511" s="8">
        <v>9</v>
      </c>
      <c r="Q511" s="8">
        <v>11</v>
      </c>
      <c r="R511" s="8">
        <v>1</v>
      </c>
      <c r="S511" s="8">
        <v>37.200000000000003</v>
      </c>
      <c r="T511" s="8">
        <v>38.200000000000003</v>
      </c>
      <c r="U511" s="8">
        <v>66.8</v>
      </c>
      <c r="V511" s="8">
        <v>3</v>
      </c>
      <c r="W511" s="50" t="s">
        <v>41</v>
      </c>
      <c r="X511" s="8">
        <v>9</v>
      </c>
      <c r="Y511" s="50" t="s">
        <v>45</v>
      </c>
      <c r="Z511" s="50" t="s">
        <v>2676</v>
      </c>
      <c r="AA511" s="50" t="s">
        <v>1844</v>
      </c>
      <c r="AB511" s="8">
        <v>0</v>
      </c>
      <c r="AC511" s="8">
        <v>0</v>
      </c>
      <c r="AD511" s="50" t="s">
        <v>1855</v>
      </c>
      <c r="AE511" s="8" t="s">
        <v>31</v>
      </c>
      <c r="AF511" s="8">
        <v>10</v>
      </c>
      <c r="AG511" s="3" t="s">
        <v>2675</v>
      </c>
      <c r="AH511" s="8">
        <v>59653</v>
      </c>
      <c r="AI511" s="57" t="str">
        <f t="shared" si="22"/>
        <v>BR:Hale,David</v>
      </c>
      <c r="AJ511" s="57" t="str">
        <f t="shared" si="23"/>
        <v>BP:Hale,David</v>
      </c>
      <c r="AK511" s="4" t="s">
        <v>5556</v>
      </c>
      <c r="AL511" s="4" t="s">
        <v>6234</v>
      </c>
    </row>
    <row r="512" spans="1:38" ht="14.45" customHeight="1" x14ac:dyDescent="0.2">
      <c r="A512" s="31"/>
      <c r="B512" s="8"/>
      <c r="C512" s="6" t="s">
        <v>2935</v>
      </c>
      <c r="D512" s="31" t="s">
        <v>132</v>
      </c>
      <c r="E512" s="37">
        <v>34173</v>
      </c>
      <c r="F512" s="17">
        <f t="shared" si="24"/>
        <v>27</v>
      </c>
      <c r="G512" s="17">
        <v>25</v>
      </c>
      <c r="H512" s="8">
        <v>9</v>
      </c>
      <c r="I512" s="8">
        <v>0</v>
      </c>
      <c r="J512" s="8">
        <v>32</v>
      </c>
      <c r="K512" s="8">
        <v>39.700000000000003</v>
      </c>
      <c r="L512" s="8">
        <v>71.7</v>
      </c>
      <c r="M512" s="8">
        <v>59.7</v>
      </c>
      <c r="N512" s="8">
        <v>2.8</v>
      </c>
      <c r="O512" s="50" t="s">
        <v>73</v>
      </c>
      <c r="P512" s="8">
        <v>0</v>
      </c>
      <c r="Q512" s="8">
        <v>6</v>
      </c>
      <c r="R512" s="8">
        <v>29</v>
      </c>
      <c r="S512" s="8">
        <v>34.1</v>
      </c>
      <c r="T512" s="8">
        <v>63.1</v>
      </c>
      <c r="U512" s="8">
        <v>51.3</v>
      </c>
      <c r="V512" s="8">
        <v>2</v>
      </c>
      <c r="W512" s="50" t="s">
        <v>18</v>
      </c>
      <c r="X512" s="8">
        <v>0</v>
      </c>
      <c r="Y512" s="50" t="s">
        <v>245</v>
      </c>
      <c r="Z512" s="50" t="s">
        <v>2040</v>
      </c>
      <c r="AA512" s="50" t="s">
        <v>1864</v>
      </c>
      <c r="AB512" s="8">
        <v>0</v>
      </c>
      <c r="AC512" s="8">
        <v>0</v>
      </c>
      <c r="AD512" s="50" t="s">
        <v>1890</v>
      </c>
      <c r="AE512" s="8" t="s">
        <v>31</v>
      </c>
      <c r="AF512" s="8">
        <v>10</v>
      </c>
      <c r="AG512" s="3" t="s">
        <v>2934</v>
      </c>
      <c r="AH512" s="8">
        <v>106105</v>
      </c>
      <c r="AI512" s="57" t="str">
        <f t="shared" si="22"/>
        <v>BR:Hall,Matt*</v>
      </c>
      <c r="AJ512" s="57" t="str">
        <f t="shared" si="23"/>
        <v>BP:Hall,Matt*</v>
      </c>
      <c r="AK512" s="4" t="s">
        <v>5557</v>
      </c>
      <c r="AL512" s="4" t="s">
        <v>5915</v>
      </c>
    </row>
    <row r="513" spans="1:38" ht="14.45" customHeight="1" x14ac:dyDescent="0.2">
      <c r="A513" s="31"/>
      <c r="B513" s="13" t="s">
        <v>3441</v>
      </c>
      <c r="C513" s="6" t="s">
        <v>3214</v>
      </c>
      <c r="D513" s="31" t="s">
        <v>75</v>
      </c>
      <c r="E513" s="37">
        <v>30677</v>
      </c>
      <c r="F513" s="17">
        <f t="shared" si="24"/>
        <v>37</v>
      </c>
      <c r="G513" s="17">
        <v>8</v>
      </c>
      <c r="H513" s="8">
        <v>3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50" t="s">
        <v>230</v>
      </c>
      <c r="P513" s="8">
        <v>0</v>
      </c>
      <c r="Q513" s="8">
        <v>12</v>
      </c>
      <c r="R513" s="8">
        <v>9</v>
      </c>
      <c r="S513" s="8">
        <v>23</v>
      </c>
      <c r="T513" s="8">
        <v>32</v>
      </c>
      <c r="U513" s="8">
        <v>45.7</v>
      </c>
      <c r="V513" s="8">
        <v>0</v>
      </c>
      <c r="W513" s="50" t="s">
        <v>230</v>
      </c>
      <c r="X513" s="8">
        <v>0</v>
      </c>
      <c r="Y513" s="50" t="s">
        <v>66</v>
      </c>
      <c r="Z513" s="50" t="s">
        <v>2035</v>
      </c>
      <c r="AA513" s="50" t="s">
        <v>1844</v>
      </c>
      <c r="AB513" s="8">
        <v>0</v>
      </c>
      <c r="AC513" s="8">
        <v>0</v>
      </c>
      <c r="AD513" s="50" t="s">
        <v>1890</v>
      </c>
      <c r="AE513" s="8" t="s">
        <v>31</v>
      </c>
      <c r="AF513" s="8">
        <v>13</v>
      </c>
      <c r="AG513" s="3" t="s">
        <v>3213</v>
      </c>
      <c r="AH513" s="8">
        <v>45534</v>
      </c>
      <c r="AI513" s="57" t="str">
        <f t="shared" si="22"/>
        <v>BR:Hamels,Cole*</v>
      </c>
      <c r="AJ513" s="57" t="str">
        <f t="shared" si="23"/>
        <v>BP:Hamels,Cole*</v>
      </c>
      <c r="AK513" s="4" t="s">
        <v>5142</v>
      </c>
      <c r="AL513" s="4" t="s">
        <v>6310</v>
      </c>
    </row>
    <row r="514" spans="1:38" ht="14.45" customHeight="1" x14ac:dyDescent="0.2">
      <c r="A514" s="31"/>
      <c r="B514" s="13" t="s">
        <v>3441</v>
      </c>
      <c r="C514" s="4" t="s">
        <v>3160</v>
      </c>
      <c r="D514" s="31" t="s">
        <v>158</v>
      </c>
      <c r="E514" s="37">
        <v>34866</v>
      </c>
      <c r="F514" s="17">
        <f t="shared" si="24"/>
        <v>26</v>
      </c>
      <c r="G514" s="17">
        <v>11</v>
      </c>
      <c r="H514" s="8">
        <v>4</v>
      </c>
      <c r="I514" s="8">
        <v>32</v>
      </c>
      <c r="J514" s="8">
        <v>27</v>
      </c>
      <c r="K514" s="8">
        <v>13.5</v>
      </c>
      <c r="L514" s="8">
        <v>40.5</v>
      </c>
      <c r="M514" s="8">
        <v>13.5</v>
      </c>
      <c r="N514" s="8">
        <v>0</v>
      </c>
      <c r="O514" s="50" t="s">
        <v>20</v>
      </c>
      <c r="P514" s="8">
        <v>0</v>
      </c>
      <c r="Q514" s="8">
        <v>0</v>
      </c>
      <c r="R514" s="8">
        <v>45</v>
      </c>
      <c r="S514" s="8">
        <v>19.2</v>
      </c>
      <c r="T514" s="8">
        <v>64.2</v>
      </c>
      <c r="U514" s="8">
        <v>19.2</v>
      </c>
      <c r="V514" s="8">
        <v>0</v>
      </c>
      <c r="W514" s="50" t="s">
        <v>20</v>
      </c>
      <c r="X514" s="8">
        <v>5</v>
      </c>
      <c r="Y514" s="50" t="s">
        <v>66</v>
      </c>
      <c r="Z514" s="50" t="s">
        <v>2204</v>
      </c>
      <c r="AA514" s="50" t="s">
        <v>1871</v>
      </c>
      <c r="AB514" s="8">
        <v>0</v>
      </c>
      <c r="AC514" s="8">
        <v>20</v>
      </c>
      <c r="AD514" s="50" t="s">
        <v>1855</v>
      </c>
      <c r="AE514" s="8" t="s">
        <v>31</v>
      </c>
      <c r="AF514" s="8">
        <v>10</v>
      </c>
      <c r="AG514" s="3" t="s">
        <v>3159</v>
      </c>
      <c r="AH514" s="8">
        <v>107918</v>
      </c>
      <c r="AI514" s="57" t="str">
        <f t="shared" ref="AI514:AI577" si="25">HYPERLINK(AK514,_xlfn.CONCAT("BR:",C514))</f>
        <v>BR:Hamilton,Ian</v>
      </c>
      <c r="AJ514" s="57" t="str">
        <f t="shared" ref="AJ514:AJ577" si="26">HYPERLINK(AL514,_xlfn.CONCAT("BP:",C514))</f>
        <v>BP:Hamilton,Ian</v>
      </c>
      <c r="AK514" s="57" t="s">
        <v>5143</v>
      </c>
      <c r="AL514" s="4" t="s">
        <v>6322</v>
      </c>
    </row>
    <row r="515" spans="1:38" ht="14.45" customHeight="1" x14ac:dyDescent="0.2">
      <c r="A515" s="31"/>
      <c r="B515" s="8"/>
      <c r="C515" s="6" t="s">
        <v>2373</v>
      </c>
      <c r="D515" s="31" t="s">
        <v>687</v>
      </c>
      <c r="E515" s="37">
        <v>32594</v>
      </c>
      <c r="F515" s="17">
        <f t="shared" si="24"/>
        <v>32</v>
      </c>
      <c r="G515" s="17">
        <v>67</v>
      </c>
      <c r="H515" s="8">
        <v>24</v>
      </c>
      <c r="I515" s="8">
        <v>23</v>
      </c>
      <c r="J515" s="8">
        <v>15</v>
      </c>
      <c r="K515" s="8">
        <v>25.5</v>
      </c>
      <c r="L515" s="8">
        <v>40.5</v>
      </c>
      <c r="M515" s="8">
        <v>65.099999999999994</v>
      </c>
      <c r="N515" s="8">
        <v>8</v>
      </c>
      <c r="O515" s="50" t="s">
        <v>24</v>
      </c>
      <c r="P515" s="8">
        <v>0</v>
      </c>
      <c r="Q515" s="8">
        <v>25</v>
      </c>
      <c r="R515" s="8">
        <v>0</v>
      </c>
      <c r="S515" s="8">
        <v>20.9</v>
      </c>
      <c r="T515" s="8">
        <v>20.9</v>
      </c>
      <c r="U515" s="8">
        <v>30.2</v>
      </c>
      <c r="V515" s="8">
        <v>1.4</v>
      </c>
      <c r="W515" s="50" t="s">
        <v>38</v>
      </c>
      <c r="X515" s="8">
        <v>2</v>
      </c>
      <c r="Y515" s="50" t="s">
        <v>66</v>
      </c>
      <c r="Z515" s="50" t="s">
        <v>2231</v>
      </c>
      <c r="AA515" s="50" t="s">
        <v>1844</v>
      </c>
      <c r="AB515" s="8">
        <v>0</v>
      </c>
      <c r="AC515" s="8">
        <v>17</v>
      </c>
      <c r="AD515" s="50" t="s">
        <v>1855</v>
      </c>
      <c r="AE515" s="8" t="s">
        <v>31</v>
      </c>
      <c r="AF515" s="8">
        <v>10</v>
      </c>
      <c r="AG515" s="3" t="s">
        <v>2372</v>
      </c>
      <c r="AH515" s="8">
        <v>70044</v>
      </c>
      <c r="AI515" s="57" t="str">
        <f t="shared" si="25"/>
        <v>BR:Harper,Ryne</v>
      </c>
      <c r="AJ515" s="57" t="str">
        <f t="shared" si="26"/>
        <v>BP:Harper,Ryne</v>
      </c>
      <c r="AK515" s="4" t="s">
        <v>5146</v>
      </c>
      <c r="AL515" s="4" t="s">
        <v>6175</v>
      </c>
    </row>
    <row r="516" spans="1:38" ht="14.45" customHeight="1" x14ac:dyDescent="0.2">
      <c r="A516" s="31"/>
      <c r="B516" s="8"/>
      <c r="C516" s="6" t="s">
        <v>2626</v>
      </c>
      <c r="D516" s="31" t="s">
        <v>687</v>
      </c>
      <c r="E516" s="37">
        <v>30922</v>
      </c>
      <c r="F516" s="17">
        <f t="shared" si="24"/>
        <v>36</v>
      </c>
      <c r="G516" s="17">
        <v>51</v>
      </c>
      <c r="H516" s="8">
        <v>18</v>
      </c>
      <c r="I516" s="8">
        <v>35</v>
      </c>
      <c r="J516" s="8">
        <v>1</v>
      </c>
      <c r="K516" s="8">
        <v>32.700000000000003</v>
      </c>
      <c r="L516" s="8">
        <v>33.700000000000003</v>
      </c>
      <c r="M516" s="8">
        <v>42.3</v>
      </c>
      <c r="N516" s="8">
        <v>1.2</v>
      </c>
      <c r="O516" s="50" t="s">
        <v>61</v>
      </c>
      <c r="P516" s="8">
        <v>0</v>
      </c>
      <c r="Q516" s="8">
        <v>22</v>
      </c>
      <c r="R516" s="8">
        <v>23</v>
      </c>
      <c r="S516" s="8">
        <v>7.2</v>
      </c>
      <c r="T516" s="8">
        <v>30.2</v>
      </c>
      <c r="U516" s="8">
        <v>15.1</v>
      </c>
      <c r="V516" s="8">
        <v>2.6</v>
      </c>
      <c r="W516" s="50" t="s">
        <v>43</v>
      </c>
      <c r="X516" s="8">
        <v>0</v>
      </c>
      <c r="Y516" s="50" t="s">
        <v>245</v>
      </c>
      <c r="Z516" s="50" t="s">
        <v>2250</v>
      </c>
      <c r="AA516" s="50" t="s">
        <v>2111</v>
      </c>
      <c r="AB516" s="8">
        <v>0</v>
      </c>
      <c r="AC516" s="8">
        <v>11</v>
      </c>
      <c r="AD516" s="50" t="s">
        <v>1855</v>
      </c>
      <c r="AE516" s="8" t="s">
        <v>31</v>
      </c>
      <c r="AF516" s="8">
        <v>10</v>
      </c>
      <c r="AG516" s="3" t="s">
        <v>2625</v>
      </c>
      <c r="AH516" s="8">
        <v>51032</v>
      </c>
      <c r="AI516" s="57" t="str">
        <f t="shared" si="25"/>
        <v>BR:Harris,Will</v>
      </c>
      <c r="AJ516" s="57" t="str">
        <f t="shared" si="26"/>
        <v>BP:Harris,Will</v>
      </c>
      <c r="AK516" s="4" t="s">
        <v>5618</v>
      </c>
      <c r="AL516" s="4" t="s">
        <v>6301</v>
      </c>
    </row>
    <row r="517" spans="1:38" ht="14.45" customHeight="1" x14ac:dyDescent="0.2">
      <c r="A517" s="31"/>
      <c r="B517" s="8"/>
      <c r="C517" s="4" t="s">
        <v>2885</v>
      </c>
      <c r="D517" s="31" t="s">
        <v>132</v>
      </c>
      <c r="E517" s="37">
        <v>33931</v>
      </c>
      <c r="F517" s="17">
        <f t="shared" si="24"/>
        <v>28</v>
      </c>
      <c r="G517" s="17">
        <v>31</v>
      </c>
      <c r="H517" s="8">
        <v>11</v>
      </c>
      <c r="I517" s="8">
        <v>0</v>
      </c>
      <c r="J517" s="8">
        <v>24</v>
      </c>
      <c r="K517" s="8">
        <v>45.1</v>
      </c>
      <c r="L517" s="8">
        <v>69.099999999999994</v>
      </c>
      <c r="M517" s="8">
        <v>64.8</v>
      </c>
      <c r="N517" s="8">
        <v>6.6</v>
      </c>
      <c r="O517" s="50" t="s">
        <v>25</v>
      </c>
      <c r="P517" s="8">
        <v>0</v>
      </c>
      <c r="Q517" s="8">
        <v>0</v>
      </c>
      <c r="R517" s="8">
        <v>21</v>
      </c>
      <c r="S517" s="8">
        <v>42.7</v>
      </c>
      <c r="T517" s="8">
        <v>63.7</v>
      </c>
      <c r="U517" s="8">
        <v>69.900000000000006</v>
      </c>
      <c r="V517" s="8">
        <v>5</v>
      </c>
      <c r="W517" s="50" t="s">
        <v>24</v>
      </c>
      <c r="X517" s="8">
        <v>0</v>
      </c>
      <c r="Y517" s="50" t="s">
        <v>66</v>
      </c>
      <c r="Z517" s="50" t="s">
        <v>2040</v>
      </c>
      <c r="AA517" s="50" t="s">
        <v>1844</v>
      </c>
      <c r="AB517" s="8">
        <v>20</v>
      </c>
      <c r="AC517" s="8">
        <v>0</v>
      </c>
      <c r="AD517" s="50" t="s">
        <v>1890</v>
      </c>
      <c r="AE517" s="8" t="s">
        <v>31</v>
      </c>
      <c r="AF517" s="8">
        <v>10</v>
      </c>
      <c r="AG517" s="3" t="s">
        <v>2884</v>
      </c>
      <c r="AH517" s="8">
        <v>109203</v>
      </c>
      <c r="AI517" s="57" t="str">
        <f t="shared" si="25"/>
        <v>BR:Hart,Kyle*</v>
      </c>
      <c r="AJ517" s="57" t="str">
        <f t="shared" si="26"/>
        <v>BP:Hart,Kyle*</v>
      </c>
      <c r="AK517" s="4" t="s">
        <v>5147</v>
      </c>
      <c r="AL517" s="4" t="s">
        <v>5978</v>
      </c>
    </row>
    <row r="518" spans="1:38" ht="14.45" customHeight="1" x14ac:dyDescent="0.2">
      <c r="A518" s="31"/>
      <c r="B518" s="8"/>
      <c r="C518" s="6" t="s">
        <v>2460</v>
      </c>
      <c r="D518" s="31" t="s">
        <v>528</v>
      </c>
      <c r="E518" s="37">
        <v>34312</v>
      </c>
      <c r="F518" s="17">
        <f t="shared" si="24"/>
        <v>27</v>
      </c>
      <c r="G518" s="17">
        <v>62</v>
      </c>
      <c r="H518" s="8">
        <v>22</v>
      </c>
      <c r="I518" s="8">
        <v>10</v>
      </c>
      <c r="J518" s="8">
        <v>25</v>
      </c>
      <c r="K518" s="8">
        <v>1.9</v>
      </c>
      <c r="L518" s="8">
        <v>26.9</v>
      </c>
      <c r="M518" s="8">
        <v>1.9</v>
      </c>
      <c r="N518" s="8">
        <v>0</v>
      </c>
      <c r="O518" s="50" t="s">
        <v>20</v>
      </c>
      <c r="P518" s="8">
        <v>10</v>
      </c>
      <c r="Q518" s="8">
        <v>16</v>
      </c>
      <c r="R518" s="8">
        <v>37</v>
      </c>
      <c r="S518" s="8">
        <v>8.5</v>
      </c>
      <c r="T518" s="8">
        <v>45.5</v>
      </c>
      <c r="U518" s="8">
        <v>16</v>
      </c>
      <c r="V518" s="8">
        <v>0</v>
      </c>
      <c r="W518" s="50" t="s">
        <v>230</v>
      </c>
      <c r="X518" s="8">
        <v>10</v>
      </c>
      <c r="Y518" s="50" t="s">
        <v>66</v>
      </c>
      <c r="Z518" s="50" t="s">
        <v>2204</v>
      </c>
      <c r="AA518" s="50" t="s">
        <v>2043</v>
      </c>
      <c r="AB518" s="8">
        <v>0</v>
      </c>
      <c r="AC518" s="8">
        <v>19</v>
      </c>
      <c r="AD518" s="50" t="s">
        <v>1855</v>
      </c>
      <c r="AE518" s="8" t="s">
        <v>31</v>
      </c>
      <c r="AF518" s="8">
        <v>10</v>
      </c>
      <c r="AG518" s="3" t="s">
        <v>2459</v>
      </c>
      <c r="AH518" s="8">
        <v>107925</v>
      </c>
      <c r="AI518" s="57" t="str">
        <f t="shared" si="25"/>
        <v>BR:Hartlieb,Geoff</v>
      </c>
      <c r="AJ518" s="57" t="str">
        <f t="shared" si="26"/>
        <v>BP:Hartlieb,Geoff</v>
      </c>
      <c r="AK518" s="4" t="s">
        <v>5148</v>
      </c>
      <c r="AL518" s="4" t="s">
        <v>5889</v>
      </c>
    </row>
    <row r="519" spans="1:38" ht="14.45" customHeight="1" x14ac:dyDescent="0.2">
      <c r="A519" s="31"/>
      <c r="B519" s="8"/>
      <c r="C519" s="6" t="s">
        <v>2937</v>
      </c>
      <c r="D519" s="31" t="s">
        <v>99</v>
      </c>
      <c r="E519" s="37">
        <v>34677</v>
      </c>
      <c r="F519" s="17">
        <f t="shared" si="24"/>
        <v>26</v>
      </c>
      <c r="G519" s="17">
        <v>25</v>
      </c>
      <c r="H519" s="8">
        <v>9</v>
      </c>
      <c r="I519" s="8">
        <v>29</v>
      </c>
      <c r="J519" s="8">
        <v>6</v>
      </c>
      <c r="K519" s="8">
        <v>9.8000000000000007</v>
      </c>
      <c r="L519" s="8">
        <v>15.8</v>
      </c>
      <c r="M519" s="8">
        <v>13.4</v>
      </c>
      <c r="N519" s="8">
        <v>1.2</v>
      </c>
      <c r="O519" s="50" t="s">
        <v>38</v>
      </c>
      <c r="P519" s="8">
        <v>4</v>
      </c>
      <c r="Q519" s="8">
        <v>2</v>
      </c>
      <c r="R519" s="8">
        <v>0</v>
      </c>
      <c r="S519" s="8">
        <v>13.1</v>
      </c>
      <c r="T519" s="8">
        <v>13.1</v>
      </c>
      <c r="U519" s="8">
        <v>33.4</v>
      </c>
      <c r="V519" s="8">
        <v>6.8</v>
      </c>
      <c r="W519" s="50" t="s">
        <v>24</v>
      </c>
      <c r="X519" s="8">
        <v>4</v>
      </c>
      <c r="Y519" s="50" t="s">
        <v>66</v>
      </c>
      <c r="Z519" s="50" t="s">
        <v>2204</v>
      </c>
      <c r="AA519" s="50" t="s">
        <v>1871</v>
      </c>
      <c r="AB519" s="8">
        <v>0</v>
      </c>
      <c r="AC519" s="8">
        <v>20</v>
      </c>
      <c r="AD519" s="50" t="s">
        <v>1855</v>
      </c>
      <c r="AE519" s="8" t="s">
        <v>31</v>
      </c>
      <c r="AF519" s="8">
        <v>10</v>
      </c>
      <c r="AG519" s="3" t="s">
        <v>2936</v>
      </c>
      <c r="AH519" s="8">
        <v>101993</v>
      </c>
      <c r="AI519" s="57" t="str">
        <f t="shared" si="25"/>
        <v>BR:Harvey,Hunter</v>
      </c>
      <c r="AJ519" s="57" t="str">
        <f t="shared" si="26"/>
        <v>BP:Harvey,Hunter</v>
      </c>
      <c r="AK519" s="4" t="s">
        <v>5149</v>
      </c>
      <c r="AL519" s="4" t="s">
        <v>5811</v>
      </c>
    </row>
    <row r="520" spans="1:38" ht="14.45" customHeight="1" x14ac:dyDescent="0.2">
      <c r="A520" s="31"/>
      <c r="B520" s="13" t="s">
        <v>3441</v>
      </c>
      <c r="C520" s="6" t="s">
        <v>3204</v>
      </c>
      <c r="D520" s="31" t="s">
        <v>263</v>
      </c>
      <c r="E520" s="37">
        <v>33612</v>
      </c>
      <c r="F520" s="17">
        <f t="shared" si="24"/>
        <v>29</v>
      </c>
      <c r="G520" s="17">
        <v>8</v>
      </c>
      <c r="H520" s="8">
        <v>3</v>
      </c>
      <c r="I520" s="8">
        <v>6</v>
      </c>
      <c r="J520" s="8">
        <v>0</v>
      </c>
      <c r="K520" s="8">
        <v>24.3</v>
      </c>
      <c r="L520" s="8">
        <v>24.3</v>
      </c>
      <c r="M520" s="8">
        <v>42.5</v>
      </c>
      <c r="N520" s="8">
        <v>0</v>
      </c>
      <c r="O520" s="50" t="s">
        <v>20</v>
      </c>
      <c r="P520" s="8">
        <v>0</v>
      </c>
      <c r="Q520" s="8">
        <v>10</v>
      </c>
      <c r="R520" s="8">
        <v>0</v>
      </c>
      <c r="S520" s="8">
        <v>4.5999999999999996</v>
      </c>
      <c r="T520" s="8">
        <v>4.5999999999999996</v>
      </c>
      <c r="U520" s="8">
        <v>6.6</v>
      </c>
      <c r="V520" s="8">
        <v>0</v>
      </c>
      <c r="W520" s="50" t="s">
        <v>20</v>
      </c>
      <c r="X520" s="8">
        <v>0</v>
      </c>
      <c r="Y520" s="50" t="s">
        <v>66</v>
      </c>
      <c r="Z520" s="50" t="s">
        <v>2204</v>
      </c>
      <c r="AA520" s="50" t="s">
        <v>1871</v>
      </c>
      <c r="AB520" s="8">
        <v>0</v>
      </c>
      <c r="AC520" s="8">
        <v>0</v>
      </c>
      <c r="AD520" s="50" t="s">
        <v>1855</v>
      </c>
      <c r="AE520" s="8" t="s">
        <v>31</v>
      </c>
      <c r="AF520" s="8">
        <v>10</v>
      </c>
      <c r="AG520" s="3" t="s">
        <v>3203</v>
      </c>
      <c r="AH520" s="8">
        <v>103953</v>
      </c>
      <c r="AI520" s="57" t="str">
        <f t="shared" si="25"/>
        <v>BR:Harvey,Joe</v>
      </c>
      <c r="AJ520" s="57" t="str">
        <f t="shared" si="26"/>
        <v>BP:Harvey,Joe</v>
      </c>
      <c r="AK520" s="4" t="s">
        <v>5150</v>
      </c>
      <c r="AL520" s="4" t="s">
        <v>6023</v>
      </c>
    </row>
    <row r="521" spans="1:38" ht="14.45" customHeight="1" x14ac:dyDescent="0.2">
      <c r="A521" s="31"/>
      <c r="B521" s="8"/>
      <c r="C521" s="6" t="s">
        <v>2846</v>
      </c>
      <c r="D521" s="31" t="s">
        <v>329</v>
      </c>
      <c r="E521" s="37">
        <v>32594</v>
      </c>
      <c r="F521" s="17">
        <f t="shared" si="24"/>
        <v>32</v>
      </c>
      <c r="G521" s="17">
        <v>34</v>
      </c>
      <c r="H521" s="8">
        <v>12</v>
      </c>
      <c r="I521" s="8">
        <v>0</v>
      </c>
      <c r="J521" s="8">
        <v>3</v>
      </c>
      <c r="K521" s="8">
        <v>65.2</v>
      </c>
      <c r="L521" s="8">
        <v>68.2</v>
      </c>
      <c r="M521" s="8">
        <v>111.6</v>
      </c>
      <c r="N521" s="8">
        <v>11.1</v>
      </c>
      <c r="O521" s="50" t="s">
        <v>25</v>
      </c>
      <c r="P521" s="8">
        <v>1</v>
      </c>
      <c r="Q521" s="8">
        <v>2</v>
      </c>
      <c r="R521" s="8">
        <v>11</v>
      </c>
      <c r="S521" s="8">
        <v>55.6</v>
      </c>
      <c r="T521" s="8">
        <v>66.599999999999994</v>
      </c>
      <c r="U521" s="8">
        <v>107.2</v>
      </c>
      <c r="V521" s="8">
        <v>16</v>
      </c>
      <c r="W521" s="50" t="s">
        <v>25</v>
      </c>
      <c r="X521" s="8">
        <v>1</v>
      </c>
      <c r="Y521" s="50" t="s">
        <v>89</v>
      </c>
      <c r="Z521" s="50" t="s">
        <v>2040</v>
      </c>
      <c r="AA521" s="50" t="s">
        <v>1871</v>
      </c>
      <c r="AB521" s="8">
        <v>0</v>
      </c>
      <c r="AC521" s="8">
        <v>0</v>
      </c>
      <c r="AD521" s="50" t="s">
        <v>1855</v>
      </c>
      <c r="AE521" s="8" t="s">
        <v>31</v>
      </c>
      <c r="AF521" s="8">
        <v>10</v>
      </c>
      <c r="AG521" s="3" t="s">
        <v>2845</v>
      </c>
      <c r="AH521" s="8">
        <v>68391</v>
      </c>
      <c r="AI521" s="57" t="str">
        <f t="shared" si="25"/>
        <v>BR:Harvey,Matt</v>
      </c>
      <c r="AJ521" s="57" t="str">
        <f t="shared" si="26"/>
        <v>BP:Harvey,Matt</v>
      </c>
      <c r="AK521" s="4" t="s">
        <v>5151</v>
      </c>
      <c r="AL521" s="4" t="s">
        <v>6176</v>
      </c>
    </row>
    <row r="522" spans="1:38" ht="14.45" customHeight="1" x14ac:dyDescent="0.2">
      <c r="A522" s="31"/>
      <c r="B522" s="8"/>
      <c r="C522" s="6" t="s">
        <v>2664</v>
      </c>
      <c r="D522" s="31" t="s">
        <v>644</v>
      </c>
      <c r="E522" s="37">
        <v>34576</v>
      </c>
      <c r="F522" s="17">
        <f t="shared" si="24"/>
        <v>26</v>
      </c>
      <c r="G522" s="17">
        <v>48</v>
      </c>
      <c r="H522" s="8">
        <v>17</v>
      </c>
      <c r="I522" s="8">
        <v>20</v>
      </c>
      <c r="J522" s="8">
        <v>23</v>
      </c>
      <c r="K522" s="8">
        <v>13.6</v>
      </c>
      <c r="L522" s="8">
        <v>36.700000000000003</v>
      </c>
      <c r="M522" s="8">
        <v>42.9</v>
      </c>
      <c r="N522" s="8">
        <v>9.8000000000000007</v>
      </c>
      <c r="O522" s="50" t="s">
        <v>24</v>
      </c>
      <c r="P522" s="8">
        <v>0</v>
      </c>
      <c r="Q522" s="8">
        <v>48</v>
      </c>
      <c r="R522" s="8">
        <v>23</v>
      </c>
      <c r="S522" s="8">
        <v>2.2000000000000002</v>
      </c>
      <c r="T522" s="8">
        <v>25.2</v>
      </c>
      <c r="U522" s="8">
        <v>2.2000000000000002</v>
      </c>
      <c r="V522" s="8">
        <v>0</v>
      </c>
      <c r="W522" s="50" t="s">
        <v>230</v>
      </c>
      <c r="X522" s="8">
        <v>0</v>
      </c>
      <c r="Y522" s="50" t="s">
        <v>42</v>
      </c>
      <c r="Z522" s="50" t="s">
        <v>2231</v>
      </c>
      <c r="AA522" s="50" t="s">
        <v>1871</v>
      </c>
      <c r="AB522" s="8">
        <v>0</v>
      </c>
      <c r="AC522" s="8">
        <v>20</v>
      </c>
      <c r="AD522" s="50" t="s">
        <v>1890</v>
      </c>
      <c r="AE522" s="8" t="s">
        <v>31</v>
      </c>
      <c r="AF522" s="8">
        <v>10</v>
      </c>
      <c r="AG522" s="3" t="s">
        <v>2663</v>
      </c>
      <c r="AH522" s="8">
        <v>106125</v>
      </c>
      <c r="AI522" s="57" t="str">
        <f t="shared" si="25"/>
        <v>BR:Hearn,Taylor*</v>
      </c>
      <c r="AJ522" s="57" t="str">
        <f t="shared" si="26"/>
        <v>BP:Hearn,Taylor*</v>
      </c>
      <c r="AK522" s="4" t="s">
        <v>5154</v>
      </c>
      <c r="AL522" s="4" t="s">
        <v>5832</v>
      </c>
    </row>
    <row r="523" spans="1:38" ht="14.45" customHeight="1" x14ac:dyDescent="0.2">
      <c r="A523" s="31"/>
      <c r="B523" s="13" t="s">
        <v>3441</v>
      </c>
      <c r="C523" s="6" t="s">
        <v>3033</v>
      </c>
      <c r="D523" s="31" t="s">
        <v>449</v>
      </c>
      <c r="E523" s="37">
        <v>33455</v>
      </c>
      <c r="F523" s="17">
        <f t="shared" si="24"/>
        <v>29</v>
      </c>
      <c r="G523" s="17">
        <v>17</v>
      </c>
      <c r="H523" s="8">
        <v>6</v>
      </c>
      <c r="I523" s="8">
        <v>32</v>
      </c>
      <c r="J523" s="8">
        <v>18</v>
      </c>
      <c r="K523" s="8">
        <v>9.6</v>
      </c>
      <c r="L523" s="8">
        <v>27.5</v>
      </c>
      <c r="M523" s="8">
        <v>37.200000000000003</v>
      </c>
      <c r="N523" s="8">
        <v>9.1</v>
      </c>
      <c r="O523" s="50" t="s">
        <v>25</v>
      </c>
      <c r="P523" s="8">
        <v>0</v>
      </c>
      <c r="Q523" s="8">
        <v>15</v>
      </c>
      <c r="R523" s="8">
        <v>0</v>
      </c>
      <c r="S523" s="8">
        <v>8.5</v>
      </c>
      <c r="T523" s="8">
        <v>8.5</v>
      </c>
      <c r="U523" s="8">
        <v>34</v>
      </c>
      <c r="V523" s="8">
        <v>8.5</v>
      </c>
      <c r="W523" s="50" t="s">
        <v>25</v>
      </c>
      <c r="X523" s="8">
        <v>0</v>
      </c>
      <c r="Y523" s="50" t="s">
        <v>66</v>
      </c>
      <c r="Z523" s="50" t="s">
        <v>2204</v>
      </c>
      <c r="AA523" s="50" t="s">
        <v>2010</v>
      </c>
      <c r="AB523" s="8">
        <v>0</v>
      </c>
      <c r="AC523" s="8">
        <v>0</v>
      </c>
      <c r="AD523" s="50" t="s">
        <v>1855</v>
      </c>
      <c r="AE523" s="8" t="s">
        <v>31</v>
      </c>
      <c r="AF523" s="8">
        <v>10</v>
      </c>
      <c r="AG523" s="3" t="s">
        <v>3032</v>
      </c>
      <c r="AH523" s="8">
        <v>102138</v>
      </c>
      <c r="AI523" s="57" t="str">
        <f t="shared" si="25"/>
        <v>BR:Heller,Ben</v>
      </c>
      <c r="AJ523" s="57" t="str">
        <f t="shared" si="26"/>
        <v>BP:Heller,Ben</v>
      </c>
      <c r="AK523" s="4" t="s">
        <v>5155</v>
      </c>
      <c r="AL523" s="4" t="s">
        <v>6056</v>
      </c>
    </row>
    <row r="524" spans="1:38" ht="14.45" customHeight="1" x14ac:dyDescent="0.2">
      <c r="A524" s="31"/>
      <c r="B524" s="8"/>
      <c r="C524" s="6" t="s">
        <v>2824</v>
      </c>
      <c r="D524" s="31" t="s">
        <v>606</v>
      </c>
      <c r="E524" s="37">
        <v>34533</v>
      </c>
      <c r="F524" s="17">
        <f t="shared" si="24"/>
        <v>26</v>
      </c>
      <c r="G524" s="17">
        <v>34</v>
      </c>
      <c r="H524" s="8">
        <v>12</v>
      </c>
      <c r="I524" s="8">
        <v>14</v>
      </c>
      <c r="J524" s="8">
        <v>19</v>
      </c>
      <c r="K524" s="8">
        <v>13</v>
      </c>
      <c r="L524" s="8">
        <v>32</v>
      </c>
      <c r="M524" s="8">
        <v>43</v>
      </c>
      <c r="N524" s="8">
        <v>8.5</v>
      </c>
      <c r="O524" s="50" t="s">
        <v>25</v>
      </c>
      <c r="P524" s="8">
        <v>3</v>
      </c>
      <c r="Q524" s="8">
        <v>14</v>
      </c>
      <c r="R524" s="8">
        <v>22</v>
      </c>
      <c r="S524" s="8">
        <v>4.3</v>
      </c>
      <c r="T524" s="8">
        <v>26.3</v>
      </c>
      <c r="U524" s="8">
        <v>17</v>
      </c>
      <c r="V524" s="8">
        <v>4.3</v>
      </c>
      <c r="W524" s="50" t="s">
        <v>25</v>
      </c>
      <c r="X524" s="8">
        <v>3</v>
      </c>
      <c r="Y524" s="50" t="s">
        <v>66</v>
      </c>
      <c r="Z524" s="50" t="s">
        <v>2214</v>
      </c>
      <c r="AA524" s="50" t="s">
        <v>2010</v>
      </c>
      <c r="AB524" s="8">
        <v>0</v>
      </c>
      <c r="AC524" s="8">
        <v>0</v>
      </c>
      <c r="AD524" s="50" t="s">
        <v>1855</v>
      </c>
      <c r="AE524" s="8" t="s">
        <v>31</v>
      </c>
      <c r="AF524" s="8">
        <v>10</v>
      </c>
      <c r="AG524" s="3" t="s">
        <v>2823</v>
      </c>
      <c r="AH524" s="8">
        <v>106129</v>
      </c>
      <c r="AI524" s="57" t="str">
        <f t="shared" si="25"/>
        <v>BR:Helsley,Ryan</v>
      </c>
      <c r="AJ524" s="57" t="str">
        <f t="shared" si="26"/>
        <v>BP:Helsley,Ryan</v>
      </c>
      <c r="AK524" s="4" t="s">
        <v>5156</v>
      </c>
      <c r="AL524" s="4" t="s">
        <v>5840</v>
      </c>
    </row>
    <row r="525" spans="1:38" ht="14.45" customHeight="1" x14ac:dyDescent="0.2">
      <c r="A525" s="31"/>
      <c r="B525" s="8"/>
      <c r="C525" s="6" t="s">
        <v>2606</v>
      </c>
      <c r="D525" s="31" t="s">
        <v>508</v>
      </c>
      <c r="E525" s="37">
        <v>32521</v>
      </c>
      <c r="F525" s="17">
        <f t="shared" si="24"/>
        <v>32</v>
      </c>
      <c r="G525" s="17">
        <v>53</v>
      </c>
      <c r="H525" s="8">
        <v>19</v>
      </c>
      <c r="I525" s="8">
        <v>22</v>
      </c>
      <c r="J525" s="8">
        <v>13</v>
      </c>
      <c r="K525" s="8">
        <v>21.8</v>
      </c>
      <c r="L525" s="8">
        <v>34.799999999999997</v>
      </c>
      <c r="M525" s="8">
        <v>73.900000000000006</v>
      </c>
      <c r="N525" s="8">
        <v>16.600000000000001</v>
      </c>
      <c r="O525" s="50" t="s">
        <v>25</v>
      </c>
      <c r="P525" s="8">
        <v>10</v>
      </c>
      <c r="Q525" s="8">
        <v>22</v>
      </c>
      <c r="R525" s="8">
        <v>9</v>
      </c>
      <c r="S525" s="8">
        <v>30.3</v>
      </c>
      <c r="T525" s="8">
        <v>39.299999999999997</v>
      </c>
      <c r="U525" s="8">
        <v>85.9</v>
      </c>
      <c r="V525" s="8">
        <v>13</v>
      </c>
      <c r="W525" s="50" t="s">
        <v>24</v>
      </c>
      <c r="X525" s="8">
        <v>3</v>
      </c>
      <c r="Y525" s="50" t="s">
        <v>42</v>
      </c>
      <c r="Z525" s="50" t="s">
        <v>2204</v>
      </c>
      <c r="AA525" s="50" t="s">
        <v>1871</v>
      </c>
      <c r="AB525" s="8">
        <v>0</v>
      </c>
      <c r="AC525" s="8">
        <v>0</v>
      </c>
      <c r="AD525" s="50" t="s">
        <v>1855</v>
      </c>
      <c r="AE525" s="8" t="s">
        <v>31</v>
      </c>
      <c r="AF525" s="8">
        <v>10</v>
      </c>
      <c r="AG525" s="3" t="s">
        <v>2605</v>
      </c>
      <c r="AH525" s="8">
        <v>67011</v>
      </c>
      <c r="AI525" s="57" t="str">
        <f t="shared" si="25"/>
        <v>BR:Hembree,Heath</v>
      </c>
      <c r="AJ525" s="57" t="str">
        <f t="shared" si="26"/>
        <v>BP:Hembree,Heath</v>
      </c>
      <c r="AK525" s="4" t="s">
        <v>5157</v>
      </c>
      <c r="AL525" s="4" t="s">
        <v>6182</v>
      </c>
    </row>
    <row r="526" spans="1:38" ht="14.45" customHeight="1" x14ac:dyDescent="0.2">
      <c r="A526" s="31"/>
      <c r="B526" s="8"/>
      <c r="C526" s="6" t="s">
        <v>2542</v>
      </c>
      <c r="D526" s="31" t="s">
        <v>644</v>
      </c>
      <c r="E526" s="37">
        <v>34221</v>
      </c>
      <c r="F526" s="17">
        <f t="shared" si="24"/>
        <v>27</v>
      </c>
      <c r="G526" s="17">
        <v>56</v>
      </c>
      <c r="H526" s="8">
        <v>20</v>
      </c>
      <c r="I526" s="8">
        <v>20</v>
      </c>
      <c r="J526" s="8">
        <v>40</v>
      </c>
      <c r="K526" s="8">
        <v>2.5</v>
      </c>
      <c r="L526" s="8">
        <v>42.5</v>
      </c>
      <c r="M526" s="8">
        <v>9.6999999999999993</v>
      </c>
      <c r="N526" s="8">
        <v>2.4</v>
      </c>
      <c r="O526" s="50" t="s">
        <v>76</v>
      </c>
      <c r="P526" s="8">
        <v>2</v>
      </c>
      <c r="Q526" s="8">
        <v>20</v>
      </c>
      <c r="R526" s="8">
        <v>15</v>
      </c>
      <c r="S526" s="8">
        <v>5.8</v>
      </c>
      <c r="T526" s="8">
        <v>20.8</v>
      </c>
      <c r="U526" s="8">
        <v>12</v>
      </c>
      <c r="V526" s="8">
        <v>0.4</v>
      </c>
      <c r="W526" s="50" t="s">
        <v>230</v>
      </c>
      <c r="X526" s="8">
        <v>2</v>
      </c>
      <c r="Y526" s="50" t="s">
        <v>20</v>
      </c>
      <c r="Z526" s="50" t="s">
        <v>2204</v>
      </c>
      <c r="AA526" s="50" t="s">
        <v>2010</v>
      </c>
      <c r="AB526" s="8">
        <v>0</v>
      </c>
      <c r="AC526" s="8">
        <v>0</v>
      </c>
      <c r="AD526" s="50" t="s">
        <v>1855</v>
      </c>
      <c r="AE526" s="8" t="s">
        <v>31</v>
      </c>
      <c r="AF526" s="8">
        <v>10</v>
      </c>
      <c r="AG526" s="3" t="s">
        <v>2541</v>
      </c>
      <c r="AH526" s="8">
        <v>106140</v>
      </c>
      <c r="AI526" s="57" t="str">
        <f t="shared" si="25"/>
        <v>BR:Herget,Jimmy</v>
      </c>
      <c r="AJ526" s="57" t="str">
        <f t="shared" si="26"/>
        <v>BP:Herget,Jimmy</v>
      </c>
      <c r="AK526" s="4" t="s">
        <v>5160</v>
      </c>
      <c r="AL526" s="4" t="s">
        <v>5904</v>
      </c>
    </row>
    <row r="527" spans="1:38" ht="14.45" customHeight="1" x14ac:dyDescent="0.2">
      <c r="A527" s="31"/>
      <c r="B527" s="13" t="s">
        <v>3441</v>
      </c>
      <c r="C527" s="6" t="s">
        <v>3272</v>
      </c>
      <c r="D527" s="31" t="s">
        <v>158</v>
      </c>
      <c r="E527" s="37">
        <v>32873</v>
      </c>
      <c r="F527" s="17">
        <f t="shared" si="24"/>
        <v>31</v>
      </c>
      <c r="G527" s="17">
        <v>6</v>
      </c>
      <c r="H527" s="8">
        <v>2</v>
      </c>
      <c r="I527" s="8">
        <v>17</v>
      </c>
      <c r="J527" s="8">
        <v>6</v>
      </c>
      <c r="K527" s="8">
        <v>29.2</v>
      </c>
      <c r="L527" s="8">
        <v>35.200000000000003</v>
      </c>
      <c r="M527" s="8">
        <v>116.8</v>
      </c>
      <c r="N527" s="8">
        <v>29.2</v>
      </c>
      <c r="O527" s="50" t="s">
        <v>25</v>
      </c>
      <c r="P527" s="8">
        <v>0</v>
      </c>
      <c r="Q527" s="8">
        <v>11</v>
      </c>
      <c r="R527" s="8">
        <v>20</v>
      </c>
      <c r="S527" s="8">
        <v>38.4</v>
      </c>
      <c r="T527" s="8">
        <v>58.4</v>
      </c>
      <c r="U527" s="8">
        <v>153.6</v>
      </c>
      <c r="V527" s="8">
        <v>38.4</v>
      </c>
      <c r="W527" s="50" t="s">
        <v>25</v>
      </c>
      <c r="X527" s="8">
        <v>0</v>
      </c>
      <c r="Y527" s="50" t="s">
        <v>66</v>
      </c>
      <c r="Z527" s="50" t="s">
        <v>2204</v>
      </c>
      <c r="AA527" s="50" t="s">
        <v>2010</v>
      </c>
      <c r="AB527" s="8">
        <v>0</v>
      </c>
      <c r="AC527" s="8">
        <v>0</v>
      </c>
      <c r="AD527" s="50" t="s">
        <v>1855</v>
      </c>
      <c r="AE527" s="8" t="s">
        <v>31</v>
      </c>
      <c r="AF527" s="8">
        <v>10</v>
      </c>
      <c r="AG527" s="3" t="s">
        <v>3271</v>
      </c>
      <c r="AH527" s="8">
        <v>56449</v>
      </c>
      <c r="AI527" s="57" t="str">
        <f t="shared" si="25"/>
        <v>BR:Herrera,Kelvin</v>
      </c>
      <c r="AJ527" s="57" t="str">
        <f t="shared" si="26"/>
        <v>BP:Herrera,Kelvin</v>
      </c>
      <c r="AK527" s="4" t="s">
        <v>5162</v>
      </c>
      <c r="AL527" s="4" t="s">
        <v>6142</v>
      </c>
    </row>
    <row r="528" spans="1:38" ht="14.45" customHeight="1" x14ac:dyDescent="0.2">
      <c r="A528" s="31"/>
      <c r="B528" s="8"/>
      <c r="C528" s="6" t="s">
        <v>3009</v>
      </c>
      <c r="D528" s="31" t="s">
        <v>99</v>
      </c>
      <c r="E528" s="37">
        <v>34160</v>
      </c>
      <c r="F528" s="17">
        <f t="shared" si="24"/>
        <v>27</v>
      </c>
      <c r="G528" s="17">
        <v>20</v>
      </c>
      <c r="H528" s="8">
        <v>7</v>
      </c>
      <c r="I528" s="8">
        <v>0</v>
      </c>
      <c r="J528" s="8">
        <v>4</v>
      </c>
      <c r="K528" s="8">
        <v>28.8</v>
      </c>
      <c r="L528" s="8">
        <v>32.799999999999997</v>
      </c>
      <c r="M528" s="8">
        <v>68.3</v>
      </c>
      <c r="N528" s="8">
        <v>0</v>
      </c>
      <c r="O528" s="50" t="s">
        <v>20</v>
      </c>
      <c r="P528" s="8">
        <v>12</v>
      </c>
      <c r="Q528" s="8">
        <v>0</v>
      </c>
      <c r="R528" s="8">
        <v>3</v>
      </c>
      <c r="S528" s="8">
        <v>33.799999999999997</v>
      </c>
      <c r="T528" s="8">
        <v>36.799999999999997</v>
      </c>
      <c r="U528" s="8">
        <v>65.099999999999994</v>
      </c>
      <c r="V528" s="8">
        <v>4</v>
      </c>
      <c r="W528" s="50" t="s">
        <v>46</v>
      </c>
      <c r="X528" s="8">
        <v>12</v>
      </c>
      <c r="Y528" s="50" t="s">
        <v>66</v>
      </c>
      <c r="Z528" s="50" t="s">
        <v>2231</v>
      </c>
      <c r="AA528" s="50" t="s">
        <v>1844</v>
      </c>
      <c r="AB528" s="8">
        <v>0</v>
      </c>
      <c r="AC528" s="8">
        <v>0</v>
      </c>
      <c r="AD528" s="50" t="s">
        <v>1855</v>
      </c>
      <c r="AE528" s="8" t="s">
        <v>31</v>
      </c>
      <c r="AF528" s="8">
        <v>10</v>
      </c>
      <c r="AG528" s="3" t="s">
        <v>3008</v>
      </c>
      <c r="AH528" s="8">
        <v>103801</v>
      </c>
      <c r="AI528" s="57" t="str">
        <f t="shared" si="25"/>
        <v>BR:Hess,David</v>
      </c>
      <c r="AJ528" s="57" t="str">
        <f t="shared" si="26"/>
        <v>BP:Hess,David</v>
      </c>
      <c r="AK528" s="4" t="s">
        <v>5163</v>
      </c>
      <c r="AL528" s="4" t="s">
        <v>5919</v>
      </c>
    </row>
    <row r="529" spans="1:38" ht="14.45" customHeight="1" x14ac:dyDescent="0.2">
      <c r="A529" s="31"/>
      <c r="B529" s="8"/>
      <c r="C529" s="6" t="s">
        <v>2638</v>
      </c>
      <c r="D529" s="31" t="s">
        <v>548</v>
      </c>
      <c r="E529" s="37">
        <v>32914</v>
      </c>
      <c r="F529" s="17">
        <f t="shared" si="24"/>
        <v>31</v>
      </c>
      <c r="G529" s="17">
        <v>51</v>
      </c>
      <c r="H529" s="8">
        <v>18</v>
      </c>
      <c r="I529" s="8">
        <v>24</v>
      </c>
      <c r="J529" s="8">
        <v>6</v>
      </c>
      <c r="K529" s="8">
        <v>17.399999999999999</v>
      </c>
      <c r="L529" s="8">
        <v>23.4</v>
      </c>
      <c r="M529" s="8">
        <v>27</v>
      </c>
      <c r="N529" s="8">
        <v>1</v>
      </c>
      <c r="O529" s="50" t="s">
        <v>38</v>
      </c>
      <c r="P529" s="8">
        <v>2</v>
      </c>
      <c r="Q529" s="8">
        <v>40</v>
      </c>
      <c r="R529" s="8">
        <v>4</v>
      </c>
      <c r="S529" s="8">
        <v>19.5</v>
      </c>
      <c r="T529" s="8">
        <v>23.5</v>
      </c>
      <c r="U529" s="8">
        <v>46</v>
      </c>
      <c r="V529" s="8">
        <v>6.2</v>
      </c>
      <c r="W529" s="50" t="s">
        <v>24</v>
      </c>
      <c r="X529" s="8">
        <v>0</v>
      </c>
      <c r="Y529" s="50" t="s">
        <v>66</v>
      </c>
      <c r="Z529" s="50" t="s">
        <v>2204</v>
      </c>
      <c r="AA529" s="50" t="s">
        <v>1864</v>
      </c>
      <c r="AB529" s="8">
        <v>20</v>
      </c>
      <c r="AC529" s="8">
        <v>12</v>
      </c>
      <c r="AD529" s="50" t="s">
        <v>1855</v>
      </c>
      <c r="AE529" s="8" t="s">
        <v>31</v>
      </c>
      <c r="AF529" s="8">
        <v>10</v>
      </c>
      <c r="AG529" s="3" t="s">
        <v>2637</v>
      </c>
      <c r="AH529" s="8">
        <v>105123</v>
      </c>
      <c r="AI529" s="57" t="str">
        <f t="shared" si="25"/>
        <v>BR:Hill,Tim*</v>
      </c>
      <c r="AJ529" s="57" t="str">
        <f t="shared" si="26"/>
        <v>BP:Hill,Tim*</v>
      </c>
      <c r="AK529" s="4" t="s">
        <v>5166</v>
      </c>
      <c r="AL529" s="4" t="s">
        <v>6140</v>
      </c>
    </row>
    <row r="530" spans="1:38" ht="14.45" customHeight="1" x14ac:dyDescent="0.2">
      <c r="A530" s="31"/>
      <c r="B530" s="8"/>
      <c r="C530" s="6" t="s">
        <v>2830</v>
      </c>
      <c r="D530" s="31" t="s">
        <v>565</v>
      </c>
      <c r="E530" s="37">
        <v>30749</v>
      </c>
      <c r="F530" s="17">
        <f t="shared" si="24"/>
        <v>37</v>
      </c>
      <c r="G530" s="17">
        <v>34</v>
      </c>
      <c r="H530" s="8">
        <v>12</v>
      </c>
      <c r="I530" s="8">
        <v>13</v>
      </c>
      <c r="J530" s="8">
        <v>15</v>
      </c>
      <c r="K530" s="8">
        <v>30.8</v>
      </c>
      <c r="L530" s="8">
        <v>45.8</v>
      </c>
      <c r="M530" s="8">
        <v>48</v>
      </c>
      <c r="N530" s="8">
        <v>5.3</v>
      </c>
      <c r="O530" s="50" t="s">
        <v>24</v>
      </c>
      <c r="P530" s="8">
        <v>0</v>
      </c>
      <c r="Q530" s="8">
        <v>11</v>
      </c>
      <c r="R530" s="8">
        <v>22</v>
      </c>
      <c r="S530" s="8">
        <v>33.799999999999997</v>
      </c>
      <c r="T530" s="8">
        <v>55.8</v>
      </c>
      <c r="U530" s="8">
        <v>45.3</v>
      </c>
      <c r="V530" s="8">
        <v>0</v>
      </c>
      <c r="W530" s="50" t="s">
        <v>20</v>
      </c>
      <c r="X530" s="8">
        <v>0</v>
      </c>
      <c r="Y530" s="50" t="s">
        <v>66</v>
      </c>
      <c r="Z530" s="50" t="s">
        <v>2255</v>
      </c>
      <c r="AA530" s="50" t="s">
        <v>1871</v>
      </c>
      <c r="AB530" s="8">
        <v>0</v>
      </c>
      <c r="AC530" s="8">
        <v>0</v>
      </c>
      <c r="AD530" s="50" t="s">
        <v>1855</v>
      </c>
      <c r="AE530" s="8" t="s">
        <v>31</v>
      </c>
      <c r="AF530" s="8">
        <v>10</v>
      </c>
      <c r="AG530" s="3" t="s">
        <v>2829</v>
      </c>
      <c r="AH530" s="8">
        <v>53724</v>
      </c>
      <c r="AI530" s="57" t="str">
        <f t="shared" si="25"/>
        <v>BR:Hirano,Yoshihisa</v>
      </c>
      <c r="AJ530" s="57" t="str">
        <f t="shared" si="26"/>
        <v>BP:Hirano,Yoshihisa</v>
      </c>
      <c r="AK530" s="4" t="s">
        <v>5167</v>
      </c>
      <c r="AL530" s="4" t="s">
        <v>6307</v>
      </c>
    </row>
    <row r="531" spans="1:38" ht="14.45" customHeight="1" x14ac:dyDescent="0.2">
      <c r="A531" s="31"/>
      <c r="B531" s="8"/>
      <c r="C531" s="6" t="s">
        <v>2530</v>
      </c>
      <c r="D531" s="31" t="s">
        <v>263</v>
      </c>
      <c r="E531" s="37">
        <v>33977</v>
      </c>
      <c r="F531" s="17">
        <f t="shared" si="24"/>
        <v>28</v>
      </c>
      <c r="G531" s="17">
        <v>59</v>
      </c>
      <c r="H531" s="8">
        <v>21</v>
      </c>
      <c r="I531" s="8">
        <v>17</v>
      </c>
      <c r="J531" s="8">
        <v>3</v>
      </c>
      <c r="K531" s="8">
        <v>45.5</v>
      </c>
      <c r="L531" s="8">
        <v>48.5</v>
      </c>
      <c r="M531" s="8">
        <v>58.4</v>
      </c>
      <c r="N531" s="8">
        <v>0.4</v>
      </c>
      <c r="O531" s="50" t="s">
        <v>20</v>
      </c>
      <c r="P531" s="8">
        <v>6</v>
      </c>
      <c r="Q531" s="8">
        <v>22</v>
      </c>
      <c r="R531" s="8">
        <v>12</v>
      </c>
      <c r="S531" s="8">
        <v>32</v>
      </c>
      <c r="T531" s="8">
        <v>44</v>
      </c>
      <c r="U531" s="8">
        <v>64.400000000000006</v>
      </c>
      <c r="V531" s="8">
        <v>2.6</v>
      </c>
      <c r="W531" s="50" t="s">
        <v>76</v>
      </c>
      <c r="X531" s="8">
        <v>9</v>
      </c>
      <c r="Y531" s="50" t="s">
        <v>89</v>
      </c>
      <c r="Z531" s="50" t="s">
        <v>2282</v>
      </c>
      <c r="AA531" s="50" t="s">
        <v>1864</v>
      </c>
      <c r="AB531" s="8">
        <v>0</v>
      </c>
      <c r="AC531" s="8">
        <v>20</v>
      </c>
      <c r="AD531" s="50" t="s">
        <v>1882</v>
      </c>
      <c r="AE531" s="8" t="s">
        <v>31</v>
      </c>
      <c r="AF531" s="8">
        <v>14</v>
      </c>
      <c r="AG531" s="3" t="s">
        <v>2529</v>
      </c>
      <c r="AH531" s="8">
        <v>105425</v>
      </c>
      <c r="AI531" s="57" t="str">
        <f t="shared" si="25"/>
        <v>BR:Hoffman,Jeff</v>
      </c>
      <c r="AJ531" s="57" t="str">
        <f t="shared" si="26"/>
        <v>BP:Hoffman,Jeff</v>
      </c>
      <c r="AK531" s="4" t="s">
        <v>5561</v>
      </c>
      <c r="AL531" s="4" t="s">
        <v>5966</v>
      </c>
    </row>
    <row r="532" spans="1:38" ht="14.45" customHeight="1" x14ac:dyDescent="0.2">
      <c r="A532" s="31"/>
      <c r="B532" s="8"/>
      <c r="C532" s="6" t="s">
        <v>2470</v>
      </c>
      <c r="D532" s="31" t="s">
        <v>449</v>
      </c>
      <c r="E532" s="37">
        <v>34129</v>
      </c>
      <c r="F532" s="17">
        <f t="shared" si="24"/>
        <v>28</v>
      </c>
      <c r="G532" s="17">
        <v>62</v>
      </c>
      <c r="H532" s="8">
        <v>22</v>
      </c>
      <c r="I532" s="8">
        <v>8</v>
      </c>
      <c r="J532" s="8">
        <v>17</v>
      </c>
      <c r="K532" s="8">
        <v>29.5</v>
      </c>
      <c r="L532" s="8">
        <v>46.5</v>
      </c>
      <c r="M532" s="8">
        <v>38</v>
      </c>
      <c r="N532" s="8">
        <v>0</v>
      </c>
      <c r="O532" s="50" t="s">
        <v>20</v>
      </c>
      <c r="P532" s="8">
        <v>0</v>
      </c>
      <c r="Q532" s="8">
        <v>3</v>
      </c>
      <c r="R532" s="8">
        <v>8</v>
      </c>
      <c r="S532" s="8">
        <v>14.4</v>
      </c>
      <c r="T532" s="8">
        <v>22.5</v>
      </c>
      <c r="U532" s="8">
        <v>35.200000000000003</v>
      </c>
      <c r="V532" s="8">
        <v>4.5</v>
      </c>
      <c r="W532" s="50" t="s">
        <v>117</v>
      </c>
      <c r="X532" s="8">
        <v>0</v>
      </c>
      <c r="Y532" s="50" t="s">
        <v>66</v>
      </c>
      <c r="Z532" s="50" t="s">
        <v>2231</v>
      </c>
      <c r="AA532" s="50" t="s">
        <v>1871</v>
      </c>
      <c r="AB532" s="8">
        <v>0</v>
      </c>
      <c r="AC532" s="8">
        <v>9</v>
      </c>
      <c r="AD532" s="50" t="s">
        <v>1855</v>
      </c>
      <c r="AE532" s="8" t="s">
        <v>31</v>
      </c>
      <c r="AF532" s="8">
        <v>10</v>
      </c>
      <c r="AG532" s="3" t="s">
        <v>2469</v>
      </c>
      <c r="AH532" s="8">
        <v>104803</v>
      </c>
      <c r="AI532" s="57" t="str">
        <f t="shared" si="25"/>
        <v>BR:Holder,Jonathan</v>
      </c>
      <c r="AJ532" s="57" t="str">
        <f t="shared" si="26"/>
        <v>BP:Holder,Jonathan</v>
      </c>
      <c r="AK532" s="4" t="s">
        <v>5562</v>
      </c>
      <c r="AL532" s="4" t="s">
        <v>5925</v>
      </c>
    </row>
    <row r="533" spans="1:38" ht="14.45" customHeight="1" x14ac:dyDescent="0.2">
      <c r="A533" s="31"/>
      <c r="B533" s="13" t="s">
        <v>3441</v>
      </c>
      <c r="C533" s="4" t="s">
        <v>3336</v>
      </c>
      <c r="D533" s="31" t="s">
        <v>407</v>
      </c>
      <c r="E533" s="37">
        <v>35229</v>
      </c>
      <c r="F533" s="17">
        <f t="shared" si="24"/>
        <v>25</v>
      </c>
      <c r="G533" s="17">
        <v>0</v>
      </c>
      <c r="H533" s="8">
        <v>0</v>
      </c>
      <c r="I533" s="8">
        <v>0</v>
      </c>
      <c r="J533" s="8">
        <v>32</v>
      </c>
      <c r="K533" s="8">
        <v>43.6</v>
      </c>
      <c r="L533" s="8">
        <v>75.599999999999994</v>
      </c>
      <c r="M533" s="8">
        <v>43.6</v>
      </c>
      <c r="N533" s="8">
        <v>0</v>
      </c>
      <c r="O533" s="50" t="s">
        <v>230</v>
      </c>
      <c r="P533" s="8">
        <v>0</v>
      </c>
      <c r="Q533" s="8">
        <v>0</v>
      </c>
      <c r="R533" s="8">
        <v>22</v>
      </c>
      <c r="S533" s="8">
        <v>49.3</v>
      </c>
      <c r="T533" s="8">
        <v>71.3</v>
      </c>
      <c r="U533" s="8">
        <v>49.3</v>
      </c>
      <c r="V533" s="8">
        <v>0</v>
      </c>
      <c r="W533" s="50" t="s">
        <v>20</v>
      </c>
      <c r="X533" s="8">
        <v>0</v>
      </c>
      <c r="Y533" s="50" t="s">
        <v>66</v>
      </c>
      <c r="Z533" s="50" t="s">
        <v>2204</v>
      </c>
      <c r="AA533" s="50" t="s">
        <v>1844</v>
      </c>
      <c r="AB533" s="8">
        <v>0</v>
      </c>
      <c r="AC533" s="8">
        <v>0</v>
      </c>
      <c r="AD533" s="50" t="s">
        <v>1855</v>
      </c>
      <c r="AE533" s="8" t="s">
        <v>31</v>
      </c>
      <c r="AF533" s="8">
        <v>10</v>
      </c>
      <c r="AG533" s="3" t="s">
        <v>3335</v>
      </c>
      <c r="AH533" s="8">
        <v>104804</v>
      </c>
      <c r="AI533" s="57" t="str">
        <f t="shared" si="25"/>
        <v>BR:Holloway,Jordan</v>
      </c>
      <c r="AJ533" s="57" t="str">
        <f t="shared" si="26"/>
        <v>BP:Holloway,Jordan</v>
      </c>
      <c r="AK533" s="4" t="s">
        <v>5170</v>
      </c>
      <c r="AL533" s="4" t="s">
        <v>5700</v>
      </c>
    </row>
    <row r="534" spans="1:38" ht="14.45" customHeight="1" x14ac:dyDescent="0.2">
      <c r="A534" s="31"/>
      <c r="B534" s="13" t="s">
        <v>3441</v>
      </c>
      <c r="C534" s="6" t="s">
        <v>3292</v>
      </c>
      <c r="D534" s="31" t="s">
        <v>528</v>
      </c>
      <c r="E534" s="37">
        <v>34055</v>
      </c>
      <c r="F534" s="17">
        <f t="shared" si="24"/>
        <v>28</v>
      </c>
      <c r="G534" s="17">
        <v>3</v>
      </c>
      <c r="H534" s="8">
        <v>1</v>
      </c>
      <c r="I534" s="8">
        <v>8</v>
      </c>
      <c r="J534" s="8">
        <v>0</v>
      </c>
      <c r="K534" s="8">
        <v>37.4</v>
      </c>
      <c r="L534" s="8">
        <v>37.4</v>
      </c>
      <c r="M534" s="8">
        <v>37.4</v>
      </c>
      <c r="N534" s="8">
        <v>0</v>
      </c>
      <c r="O534" s="50" t="s">
        <v>20</v>
      </c>
      <c r="P534" s="8">
        <v>0</v>
      </c>
      <c r="Q534" s="8">
        <v>4</v>
      </c>
      <c r="R534" s="8">
        <v>0</v>
      </c>
      <c r="S534" s="8">
        <v>38.4</v>
      </c>
      <c r="T534" s="8">
        <v>38.4</v>
      </c>
      <c r="U534" s="8">
        <v>38.4</v>
      </c>
      <c r="V534" s="8">
        <v>0</v>
      </c>
      <c r="W534" s="50" t="s">
        <v>20</v>
      </c>
      <c r="X534" s="8">
        <v>0</v>
      </c>
      <c r="Y534" s="50" t="s">
        <v>66</v>
      </c>
      <c r="Z534" s="50" t="s">
        <v>2204</v>
      </c>
      <c r="AA534" s="50" t="s">
        <v>1864</v>
      </c>
      <c r="AB534" s="8">
        <v>0</v>
      </c>
      <c r="AC534" s="8">
        <v>0</v>
      </c>
      <c r="AD534" s="50" t="s">
        <v>1859</v>
      </c>
      <c r="AE534" s="8" t="s">
        <v>31</v>
      </c>
      <c r="AF534" s="8">
        <v>10</v>
      </c>
      <c r="AG534" s="3" t="s">
        <v>3291</v>
      </c>
      <c r="AH534" s="8">
        <v>70822</v>
      </c>
      <c r="AI534" s="57" t="str">
        <f t="shared" si="25"/>
        <v>BR:Holmes,Clay</v>
      </c>
      <c r="AJ534" s="57" t="str">
        <f t="shared" si="26"/>
        <v>BP:Holmes,Clay</v>
      </c>
      <c r="AK534" s="4" t="s">
        <v>5171</v>
      </c>
      <c r="AL534" s="4" t="s">
        <v>5943</v>
      </c>
    </row>
    <row r="535" spans="1:38" ht="14.45" customHeight="1" x14ac:dyDescent="0.2">
      <c r="A535" s="31"/>
      <c r="B535" s="8"/>
      <c r="C535" s="6" t="s">
        <v>2508</v>
      </c>
      <c r="D535" s="31" t="s">
        <v>528</v>
      </c>
      <c r="E535" s="37">
        <v>34033</v>
      </c>
      <c r="F535" s="17">
        <f t="shared" si="24"/>
        <v>28</v>
      </c>
      <c r="G535" s="17">
        <v>59</v>
      </c>
      <c r="H535" s="8">
        <v>21</v>
      </c>
      <c r="I535" s="8">
        <v>24</v>
      </c>
      <c r="J535" s="8">
        <v>21</v>
      </c>
      <c r="K535" s="8">
        <v>20.100000000000001</v>
      </c>
      <c r="L535" s="8">
        <v>41.2</v>
      </c>
      <c r="M535" s="8">
        <v>45.5</v>
      </c>
      <c r="N535" s="8">
        <v>2.6</v>
      </c>
      <c r="O535" s="50" t="s">
        <v>242</v>
      </c>
      <c r="P535" s="8">
        <v>0</v>
      </c>
      <c r="Q535" s="8">
        <v>52</v>
      </c>
      <c r="R535" s="8">
        <v>6</v>
      </c>
      <c r="S535" s="8">
        <v>7.9</v>
      </c>
      <c r="T535" s="8">
        <v>13.9</v>
      </c>
      <c r="U535" s="8">
        <v>26.8</v>
      </c>
      <c r="V535" s="8">
        <v>5.6</v>
      </c>
      <c r="W535" s="50" t="s">
        <v>25</v>
      </c>
      <c r="X535" s="8">
        <v>0</v>
      </c>
      <c r="Y535" s="50" t="s">
        <v>20</v>
      </c>
      <c r="Z535" s="50" t="s">
        <v>2204</v>
      </c>
      <c r="AA535" s="50" t="s">
        <v>1871</v>
      </c>
      <c r="AB535" s="8">
        <v>0</v>
      </c>
      <c r="AC535" s="8">
        <v>0</v>
      </c>
      <c r="AD535" s="50" t="s">
        <v>1855</v>
      </c>
      <c r="AE535" s="8" t="s">
        <v>31</v>
      </c>
      <c r="AF535" s="8">
        <v>10</v>
      </c>
      <c r="AG535" s="3" t="s">
        <v>2507</v>
      </c>
      <c r="AH535" s="8">
        <v>71331</v>
      </c>
      <c r="AI535" s="57" t="str">
        <f t="shared" si="25"/>
        <v>BR:Howard,Sam*</v>
      </c>
      <c r="AJ535" s="57" t="str">
        <f t="shared" si="26"/>
        <v>BP:Howard,Sam*</v>
      </c>
      <c r="AK535" s="4" t="s">
        <v>5174</v>
      </c>
      <c r="AL535" s="4" t="s">
        <v>5949</v>
      </c>
    </row>
    <row r="536" spans="1:38" ht="14.45" customHeight="1" x14ac:dyDescent="0.2">
      <c r="A536" s="31"/>
      <c r="B536" s="8"/>
      <c r="C536" s="6" t="s">
        <v>2498</v>
      </c>
      <c r="D536" s="31" t="s">
        <v>687</v>
      </c>
      <c r="E536" s="37">
        <v>31845</v>
      </c>
      <c r="F536" s="17">
        <f t="shared" si="24"/>
        <v>34</v>
      </c>
      <c r="G536" s="17">
        <v>59</v>
      </c>
      <c r="H536" s="8">
        <v>21</v>
      </c>
      <c r="I536" s="8">
        <v>47</v>
      </c>
      <c r="J536" s="8">
        <v>15</v>
      </c>
      <c r="K536" s="8">
        <v>8</v>
      </c>
      <c r="L536" s="8">
        <v>23</v>
      </c>
      <c r="M536" s="8">
        <v>32</v>
      </c>
      <c r="N536" s="8">
        <v>8</v>
      </c>
      <c r="O536" s="50" t="s">
        <v>25</v>
      </c>
      <c r="P536" s="8">
        <v>0</v>
      </c>
      <c r="Q536" s="8">
        <v>40</v>
      </c>
      <c r="R536" s="8">
        <v>19</v>
      </c>
      <c r="S536" s="8">
        <v>5.0999999999999996</v>
      </c>
      <c r="T536" s="8">
        <v>24</v>
      </c>
      <c r="U536" s="8">
        <v>20.2</v>
      </c>
      <c r="V536" s="8">
        <v>5.0999999999999996</v>
      </c>
      <c r="W536" s="50" t="s">
        <v>25</v>
      </c>
      <c r="X536" s="8">
        <v>4</v>
      </c>
      <c r="Y536" s="50" t="s">
        <v>66</v>
      </c>
      <c r="Z536" s="50" t="s">
        <v>2255</v>
      </c>
      <c r="AA536" s="50" t="s">
        <v>1864</v>
      </c>
      <c r="AB536" s="8">
        <v>0</v>
      </c>
      <c r="AC536" s="8">
        <v>0</v>
      </c>
      <c r="AD536" s="50" t="s">
        <v>1855</v>
      </c>
      <c r="AE536" s="8" t="s">
        <v>31</v>
      </c>
      <c r="AF536" s="8">
        <v>10</v>
      </c>
      <c r="AG536" s="3" t="s">
        <v>2497</v>
      </c>
      <c r="AH536" s="8">
        <v>57996</v>
      </c>
      <c r="AI536" s="57" t="str">
        <f t="shared" si="25"/>
        <v>BR:Hudson,Daniel</v>
      </c>
      <c r="AJ536" s="57" t="str">
        <f t="shared" si="26"/>
        <v>BP:Hudson,Daniel</v>
      </c>
      <c r="AK536" s="4" t="s">
        <v>5177</v>
      </c>
      <c r="AL536" s="4" t="s">
        <v>6247</v>
      </c>
    </row>
    <row r="537" spans="1:38" ht="14.45" customHeight="1" x14ac:dyDescent="0.2">
      <c r="A537" s="31"/>
      <c r="B537" s="8"/>
      <c r="C537" s="6" t="s">
        <v>2468</v>
      </c>
      <c r="D537" s="31" t="s">
        <v>469</v>
      </c>
      <c r="E537" s="37">
        <v>31232</v>
      </c>
      <c r="F537" s="17">
        <f t="shared" si="24"/>
        <v>35</v>
      </c>
      <c r="G537" s="17">
        <v>62</v>
      </c>
      <c r="H537" s="8">
        <v>22</v>
      </c>
      <c r="I537" s="8">
        <v>2</v>
      </c>
      <c r="J537" s="8">
        <v>14</v>
      </c>
      <c r="K537" s="8">
        <v>21.8</v>
      </c>
      <c r="L537" s="8">
        <v>35.799999999999997</v>
      </c>
      <c r="M537" s="8">
        <v>44.3</v>
      </c>
      <c r="N537" s="8">
        <v>4.2</v>
      </c>
      <c r="O537" s="50" t="s">
        <v>113</v>
      </c>
      <c r="P537" s="8">
        <v>8</v>
      </c>
      <c r="Q537" s="8">
        <v>31</v>
      </c>
      <c r="R537" s="8">
        <v>16</v>
      </c>
      <c r="S537" s="8">
        <v>9.6999999999999993</v>
      </c>
      <c r="T537" s="8">
        <v>25.6</v>
      </c>
      <c r="U537" s="8">
        <v>15.9</v>
      </c>
      <c r="V537" s="8">
        <v>0</v>
      </c>
      <c r="W537" s="50" t="s">
        <v>20</v>
      </c>
      <c r="X537" s="8">
        <v>8</v>
      </c>
      <c r="Y537" s="50" t="s">
        <v>19</v>
      </c>
      <c r="Z537" s="50" t="s">
        <v>2231</v>
      </c>
      <c r="AA537" s="50" t="s">
        <v>1844</v>
      </c>
      <c r="AB537" s="8">
        <v>0</v>
      </c>
      <c r="AC537" s="8">
        <v>0</v>
      </c>
      <c r="AD537" s="50" t="s">
        <v>1855</v>
      </c>
      <c r="AE537" s="8" t="s">
        <v>31</v>
      </c>
      <c r="AF537" s="8">
        <v>10</v>
      </c>
      <c r="AG537" s="3" t="s">
        <v>2467</v>
      </c>
      <c r="AH537" s="8">
        <v>51927</v>
      </c>
      <c r="AI537" s="57" t="str">
        <f t="shared" si="25"/>
        <v>BR:Hughes,Jared</v>
      </c>
      <c r="AJ537" s="57" t="str">
        <f t="shared" si="26"/>
        <v>BP:Hughes,Jared</v>
      </c>
      <c r="AK537" s="4" t="s">
        <v>5564</v>
      </c>
      <c r="AL537" s="4" t="s">
        <v>6286</v>
      </c>
    </row>
    <row r="538" spans="1:38" ht="14.45" customHeight="1" x14ac:dyDescent="0.2">
      <c r="A538" s="31"/>
      <c r="B538" s="13" t="s">
        <v>3441</v>
      </c>
      <c r="C538" s="6" t="s">
        <v>3127</v>
      </c>
      <c r="D538" s="31" t="s">
        <v>508</v>
      </c>
      <c r="E538" s="37">
        <v>34365</v>
      </c>
      <c r="F538" s="17">
        <f t="shared" si="24"/>
        <v>27</v>
      </c>
      <c r="G538" s="17">
        <v>11</v>
      </c>
      <c r="H538" s="8">
        <v>4</v>
      </c>
      <c r="I538" s="8">
        <v>0</v>
      </c>
      <c r="J538" s="8">
        <v>0</v>
      </c>
      <c r="K538" s="8">
        <v>78</v>
      </c>
      <c r="L538" s="8">
        <v>78</v>
      </c>
      <c r="M538" s="8">
        <v>93.4</v>
      </c>
      <c r="N538" s="8">
        <v>0</v>
      </c>
      <c r="O538" s="50" t="s">
        <v>230</v>
      </c>
      <c r="P538" s="8">
        <v>0</v>
      </c>
      <c r="Q538" s="8">
        <v>3</v>
      </c>
      <c r="R538" s="8">
        <v>0</v>
      </c>
      <c r="S538" s="8">
        <v>67.5</v>
      </c>
      <c r="T538" s="8">
        <v>67.5</v>
      </c>
      <c r="U538" s="8">
        <v>106.9</v>
      </c>
      <c r="V538" s="8">
        <v>4.5</v>
      </c>
      <c r="W538" s="50" t="s">
        <v>117</v>
      </c>
      <c r="X538" s="8">
        <v>0</v>
      </c>
      <c r="Y538" s="50" t="s">
        <v>66</v>
      </c>
      <c r="Z538" s="50" t="s">
        <v>2204</v>
      </c>
      <c r="AA538" s="50" t="s">
        <v>1871</v>
      </c>
      <c r="AB538" s="8">
        <v>0</v>
      </c>
      <c r="AC538" s="8">
        <v>0</v>
      </c>
      <c r="AD538" s="50" t="s">
        <v>1890</v>
      </c>
      <c r="AE538" s="8" t="s">
        <v>31</v>
      </c>
      <c r="AF538" s="8">
        <v>10</v>
      </c>
      <c r="AG538" s="3" t="s">
        <v>3126</v>
      </c>
      <c r="AH538" s="8">
        <v>108934</v>
      </c>
      <c r="AI538" s="57" t="str">
        <f t="shared" si="25"/>
        <v>BR:Irvin,Cole*</v>
      </c>
      <c r="AJ538" s="57" t="str">
        <f t="shared" si="26"/>
        <v>BP:Irvin,Cole*</v>
      </c>
      <c r="AK538" s="4" t="s">
        <v>5179</v>
      </c>
      <c r="AL538" s="4" t="s">
        <v>5875</v>
      </c>
    </row>
    <row r="539" spans="1:38" ht="14.45" customHeight="1" x14ac:dyDescent="0.2">
      <c r="A539" s="31"/>
      <c r="B539" s="8"/>
      <c r="C539" s="6" t="s">
        <v>2335</v>
      </c>
      <c r="D539" s="31" t="s">
        <v>75</v>
      </c>
      <c r="E539" s="37">
        <v>33474</v>
      </c>
      <c r="F539" s="17">
        <f t="shared" si="24"/>
        <v>29</v>
      </c>
      <c r="G539" s="17">
        <v>73</v>
      </c>
      <c r="H539" s="8">
        <v>26</v>
      </c>
      <c r="I539" s="8">
        <v>0</v>
      </c>
      <c r="J539" s="8">
        <v>20</v>
      </c>
      <c r="K539" s="8">
        <v>37.5</v>
      </c>
      <c r="L539" s="8">
        <v>57.5</v>
      </c>
      <c r="M539" s="8">
        <v>43.8</v>
      </c>
      <c r="N539" s="8">
        <v>0</v>
      </c>
      <c r="O539" s="50" t="s">
        <v>20</v>
      </c>
      <c r="P539" s="8">
        <v>4</v>
      </c>
      <c r="Q539" s="8">
        <v>20</v>
      </c>
      <c r="R539" s="8">
        <v>7</v>
      </c>
      <c r="S539" s="8">
        <v>33</v>
      </c>
      <c r="T539" s="8">
        <v>40</v>
      </c>
      <c r="U539" s="8">
        <v>34.799999999999997</v>
      </c>
      <c r="V539" s="8">
        <v>0</v>
      </c>
      <c r="W539" s="50" t="s">
        <v>20</v>
      </c>
      <c r="X539" s="8">
        <v>4</v>
      </c>
      <c r="Y539" s="50" t="s">
        <v>66</v>
      </c>
      <c r="Z539" s="50" t="s">
        <v>2231</v>
      </c>
      <c r="AA539" s="50" t="s">
        <v>1844</v>
      </c>
      <c r="AB539" s="8">
        <v>0</v>
      </c>
      <c r="AC539" s="8">
        <v>20</v>
      </c>
      <c r="AD539" s="50" t="s">
        <v>1855</v>
      </c>
      <c r="AE539" s="8" t="s">
        <v>31</v>
      </c>
      <c r="AF539" s="8">
        <v>10</v>
      </c>
      <c r="AG539" s="3" t="s">
        <v>2334</v>
      </c>
      <c r="AH539" s="8">
        <v>68592</v>
      </c>
      <c r="AI539" s="57" t="str">
        <f t="shared" si="25"/>
        <v>BR:Jackson,Luke</v>
      </c>
      <c r="AJ539" s="57" t="str">
        <f t="shared" si="26"/>
        <v>BP:Jackson,Luke</v>
      </c>
      <c r="AK539" s="4" t="s">
        <v>5180</v>
      </c>
      <c r="AL539" s="4" t="s">
        <v>6053</v>
      </c>
    </row>
    <row r="540" spans="1:38" ht="14.45" customHeight="1" x14ac:dyDescent="0.2">
      <c r="A540" s="31"/>
      <c r="B540" s="8"/>
      <c r="C540" s="4" t="s">
        <v>2691</v>
      </c>
      <c r="D540" s="31" t="s">
        <v>311</v>
      </c>
      <c r="E540" s="37">
        <v>34036</v>
      </c>
      <c r="F540" s="17">
        <f t="shared" si="24"/>
        <v>28</v>
      </c>
      <c r="G540" s="17">
        <v>48</v>
      </c>
      <c r="H540" s="8">
        <v>17</v>
      </c>
      <c r="I540" s="8">
        <v>23</v>
      </c>
      <c r="J540" s="8">
        <v>37</v>
      </c>
      <c r="K540" s="8">
        <v>13.7</v>
      </c>
      <c r="L540" s="8">
        <v>50.7</v>
      </c>
      <c r="M540" s="8">
        <v>29.6</v>
      </c>
      <c r="N540" s="8">
        <v>1.2</v>
      </c>
      <c r="O540" s="50" t="s">
        <v>64</v>
      </c>
      <c r="P540" s="8">
        <v>0</v>
      </c>
      <c r="Q540" s="8">
        <v>29</v>
      </c>
      <c r="R540" s="8">
        <v>33</v>
      </c>
      <c r="S540" s="8">
        <v>7</v>
      </c>
      <c r="T540" s="8">
        <v>40</v>
      </c>
      <c r="U540" s="8">
        <v>27.4</v>
      </c>
      <c r="V540" s="8">
        <v>6.7</v>
      </c>
      <c r="W540" s="50" t="s">
        <v>25</v>
      </c>
      <c r="X540" s="8">
        <v>0</v>
      </c>
      <c r="Y540" s="50" t="s">
        <v>245</v>
      </c>
      <c r="Z540" s="50" t="s">
        <v>2040</v>
      </c>
      <c r="AA540" s="50" t="s">
        <v>1844</v>
      </c>
      <c r="AB540" s="8">
        <v>0</v>
      </c>
      <c r="AC540" s="8">
        <v>20</v>
      </c>
      <c r="AD540" s="50" t="s">
        <v>1855</v>
      </c>
      <c r="AE540" s="8" t="s">
        <v>31</v>
      </c>
      <c r="AF540" s="8">
        <v>10</v>
      </c>
      <c r="AG540" s="3" t="s">
        <v>2690</v>
      </c>
      <c r="AH540" s="8">
        <v>105129</v>
      </c>
      <c r="AI540" s="57" t="str">
        <f t="shared" si="25"/>
        <v>BR:James,Josh</v>
      </c>
      <c r="AJ540" s="57" t="str">
        <f t="shared" si="26"/>
        <v>BP:James,Josh</v>
      </c>
      <c r="AK540" s="4" t="s">
        <v>5566</v>
      </c>
      <c r="AL540" s="4" t="s">
        <v>5948</v>
      </c>
    </row>
    <row r="541" spans="1:38" ht="14.45" customHeight="1" x14ac:dyDescent="0.2">
      <c r="A541" s="31"/>
      <c r="B541" s="13" t="s">
        <v>3441</v>
      </c>
      <c r="C541" s="4" t="s">
        <v>3237</v>
      </c>
      <c r="D541" s="31" t="s">
        <v>491</v>
      </c>
      <c r="E541" s="37">
        <v>34913</v>
      </c>
      <c r="F541" s="17">
        <f t="shared" si="24"/>
        <v>25</v>
      </c>
      <c r="G541" s="17">
        <v>6</v>
      </c>
      <c r="H541" s="8">
        <v>2</v>
      </c>
      <c r="I541" s="8">
        <v>0</v>
      </c>
      <c r="J541" s="8">
        <v>29</v>
      </c>
      <c r="K541" s="8">
        <v>40.1</v>
      </c>
      <c r="L541" s="8">
        <v>69.099999999999994</v>
      </c>
      <c r="M541" s="8">
        <v>149.9</v>
      </c>
      <c r="N541" s="8">
        <v>36.6</v>
      </c>
      <c r="O541" s="50" t="s">
        <v>25</v>
      </c>
      <c r="P541" s="8">
        <v>0</v>
      </c>
      <c r="Q541" s="8">
        <v>0</v>
      </c>
      <c r="R541" s="8">
        <v>21</v>
      </c>
      <c r="S541" s="8">
        <v>48.4</v>
      </c>
      <c r="T541" s="8">
        <v>69.400000000000006</v>
      </c>
      <c r="U541" s="8">
        <v>111.4</v>
      </c>
      <c r="V541" s="8">
        <v>21</v>
      </c>
      <c r="W541" s="50" t="s">
        <v>25</v>
      </c>
      <c r="X541" s="8">
        <v>0</v>
      </c>
      <c r="Y541" s="50" t="s">
        <v>66</v>
      </c>
      <c r="Z541" s="50" t="s">
        <v>2035</v>
      </c>
      <c r="AA541" s="50" t="s">
        <v>1844</v>
      </c>
      <c r="AB541" s="8">
        <v>0</v>
      </c>
      <c r="AC541" s="8">
        <v>0</v>
      </c>
      <c r="AD541" s="50" t="s">
        <v>1890</v>
      </c>
      <c r="AE541" s="8" t="s">
        <v>31</v>
      </c>
      <c r="AF541" s="8">
        <v>10</v>
      </c>
      <c r="AG541" s="3" t="s">
        <v>3236</v>
      </c>
      <c r="AH541" s="8">
        <v>109149</v>
      </c>
      <c r="AI541" s="57" t="str">
        <f t="shared" si="25"/>
        <v>BR:Jefferies,Daulton</v>
      </c>
      <c r="AJ541" s="57" t="str">
        <f t="shared" si="26"/>
        <v>BP:Jefferies,Daulton</v>
      </c>
      <c r="AK541" s="4" t="s">
        <v>5183</v>
      </c>
      <c r="AL541" s="4" t="s">
        <v>5754</v>
      </c>
    </row>
    <row r="542" spans="1:38" ht="14.45" customHeight="1" x14ac:dyDescent="0.2">
      <c r="A542" s="31"/>
      <c r="B542" s="13" t="s">
        <v>3441</v>
      </c>
      <c r="C542" s="4" t="s">
        <v>3290</v>
      </c>
      <c r="D542" s="31" t="s">
        <v>587</v>
      </c>
      <c r="E542" s="37">
        <v>34326</v>
      </c>
      <c r="F542" s="17">
        <f t="shared" si="24"/>
        <v>27</v>
      </c>
      <c r="G542" s="17">
        <v>3</v>
      </c>
      <c r="H542" s="8">
        <v>1</v>
      </c>
      <c r="I542" s="8">
        <v>0</v>
      </c>
      <c r="J542" s="8">
        <v>78</v>
      </c>
      <c r="K542" s="8">
        <v>0</v>
      </c>
      <c r="L542" s="8">
        <v>78</v>
      </c>
      <c r="M542" s="8">
        <v>0</v>
      </c>
      <c r="N542" s="8">
        <v>0</v>
      </c>
      <c r="O542" s="50" t="s">
        <v>230</v>
      </c>
      <c r="P542" s="8">
        <v>0</v>
      </c>
      <c r="Q542" s="8">
        <v>11</v>
      </c>
      <c r="R542" s="8">
        <v>62</v>
      </c>
      <c r="S542" s="8">
        <v>0</v>
      </c>
      <c r="T542" s="8">
        <v>62</v>
      </c>
      <c r="U542" s="8">
        <v>0</v>
      </c>
      <c r="V542" s="8">
        <v>0</v>
      </c>
      <c r="W542" s="50" t="s">
        <v>230</v>
      </c>
      <c r="X542" s="8">
        <v>0</v>
      </c>
      <c r="Y542" s="50" t="s">
        <v>66</v>
      </c>
      <c r="Z542" s="50" t="s">
        <v>2204</v>
      </c>
      <c r="AA542" s="50" t="s">
        <v>1844</v>
      </c>
      <c r="AB542" s="8">
        <v>0</v>
      </c>
      <c r="AC542" s="8">
        <v>0</v>
      </c>
      <c r="AD542" s="50" t="s">
        <v>1855</v>
      </c>
      <c r="AE542" s="8" t="s">
        <v>31</v>
      </c>
      <c r="AF542" s="8">
        <v>10</v>
      </c>
      <c r="AG542" s="3" t="s">
        <v>3289</v>
      </c>
      <c r="AH542" s="8">
        <v>107229</v>
      </c>
      <c r="AI542" s="57" t="str">
        <f t="shared" si="25"/>
        <v>BR:Jimenez,Dany</v>
      </c>
      <c r="AJ542" s="57" t="str">
        <f t="shared" si="26"/>
        <v>BP:Jimenez,Dany</v>
      </c>
      <c r="AK542" s="4" t="s">
        <v>5185</v>
      </c>
      <c r="AL542" s="4" t="s">
        <v>5883</v>
      </c>
    </row>
    <row r="543" spans="1:38" ht="14.45" customHeight="1" x14ac:dyDescent="0.2">
      <c r="A543" s="31"/>
      <c r="B543" s="8"/>
      <c r="C543" s="6" t="s">
        <v>2429</v>
      </c>
      <c r="D543" s="31" t="s">
        <v>287</v>
      </c>
      <c r="E543" s="37">
        <v>34716</v>
      </c>
      <c r="F543" s="17">
        <f t="shared" si="24"/>
        <v>26</v>
      </c>
      <c r="G543" s="17">
        <v>65</v>
      </c>
      <c r="H543" s="8">
        <v>23</v>
      </c>
      <c r="I543" s="8">
        <v>14</v>
      </c>
      <c r="J543" s="8">
        <v>14</v>
      </c>
      <c r="K543" s="8">
        <v>29.4</v>
      </c>
      <c r="L543" s="8">
        <v>43.4</v>
      </c>
      <c r="M543" s="8">
        <v>61.6</v>
      </c>
      <c r="N543" s="8">
        <v>8.8000000000000007</v>
      </c>
      <c r="O543" s="50" t="s">
        <v>24</v>
      </c>
      <c r="P543" s="8">
        <v>4</v>
      </c>
      <c r="Q543" s="8">
        <v>28</v>
      </c>
      <c r="R543" s="8">
        <v>0</v>
      </c>
      <c r="S543" s="8">
        <v>19</v>
      </c>
      <c r="T543" s="8">
        <v>19</v>
      </c>
      <c r="U543" s="8">
        <v>51</v>
      </c>
      <c r="V543" s="8">
        <v>8</v>
      </c>
      <c r="W543" s="50" t="s">
        <v>25</v>
      </c>
      <c r="X543" s="8">
        <v>10</v>
      </c>
      <c r="Y543" s="50" t="s">
        <v>245</v>
      </c>
      <c r="Z543" s="50" t="s">
        <v>2255</v>
      </c>
      <c r="AA543" s="50" t="s">
        <v>1871</v>
      </c>
      <c r="AB543" s="8">
        <v>0</v>
      </c>
      <c r="AC543" s="8">
        <v>9</v>
      </c>
      <c r="AD543" s="50" t="s">
        <v>1855</v>
      </c>
      <c r="AE543" s="8" t="s">
        <v>31</v>
      </c>
      <c r="AF543" s="8">
        <v>10</v>
      </c>
      <c r="AG543" s="3" t="s">
        <v>2428</v>
      </c>
      <c r="AH543" s="8">
        <v>102625</v>
      </c>
      <c r="AI543" s="57" t="str">
        <f t="shared" si="25"/>
        <v>BR:Jimenez,Joe</v>
      </c>
      <c r="AJ543" s="57" t="str">
        <f t="shared" si="26"/>
        <v>BP:Jimenez,Joe</v>
      </c>
      <c r="AK543" s="4" t="s">
        <v>5567</v>
      </c>
      <c r="AL543" s="4" t="s">
        <v>5803</v>
      </c>
    </row>
    <row r="544" spans="1:38" ht="14.45" customHeight="1" x14ac:dyDescent="0.2">
      <c r="A544" s="31"/>
      <c r="B544" s="8"/>
      <c r="C544" s="6" t="s">
        <v>2620</v>
      </c>
      <c r="D544" s="31" t="s">
        <v>212</v>
      </c>
      <c r="E544" s="37">
        <v>31440</v>
      </c>
      <c r="F544" s="17">
        <f t="shared" si="24"/>
        <v>35</v>
      </c>
      <c r="G544" s="17">
        <v>53</v>
      </c>
      <c r="H544" s="8">
        <v>19</v>
      </c>
      <c r="I544" s="8">
        <v>39</v>
      </c>
      <c r="J544" s="8">
        <v>1</v>
      </c>
      <c r="K544" s="8">
        <v>19.5</v>
      </c>
      <c r="L544" s="8">
        <v>20.5</v>
      </c>
      <c r="M544" s="8">
        <v>51.7</v>
      </c>
      <c r="N544" s="8">
        <v>10</v>
      </c>
      <c r="O544" s="50" t="s">
        <v>24</v>
      </c>
      <c r="P544" s="8">
        <v>0</v>
      </c>
      <c r="Q544" s="8">
        <v>22</v>
      </c>
      <c r="R544" s="8">
        <v>6</v>
      </c>
      <c r="S544" s="8">
        <v>38.799999999999997</v>
      </c>
      <c r="T544" s="8">
        <v>44.8</v>
      </c>
      <c r="U544" s="8">
        <v>59.2</v>
      </c>
      <c r="V544" s="8">
        <v>3.6</v>
      </c>
      <c r="W544" s="50" t="s">
        <v>18</v>
      </c>
      <c r="X544" s="8">
        <v>0</v>
      </c>
      <c r="Y544" s="50" t="s">
        <v>70</v>
      </c>
      <c r="Z544" s="50" t="s">
        <v>2204</v>
      </c>
      <c r="AA544" s="50" t="s">
        <v>1871</v>
      </c>
      <c r="AB544" s="8">
        <v>0</v>
      </c>
      <c r="AC544" s="8">
        <v>20</v>
      </c>
      <c r="AD544" s="50" t="s">
        <v>1855</v>
      </c>
      <c r="AE544" s="8" t="s">
        <v>31</v>
      </c>
      <c r="AF544" s="8">
        <v>10</v>
      </c>
      <c r="AG544" s="3" t="s">
        <v>2619</v>
      </c>
      <c r="AH544" s="8">
        <v>56519</v>
      </c>
      <c r="AI544" s="57" t="str">
        <f t="shared" si="25"/>
        <v>BR:Jones,Nate</v>
      </c>
      <c r="AJ544" s="57" t="str">
        <f t="shared" si="26"/>
        <v>BP:Jones,Nate</v>
      </c>
      <c r="AK544" s="4" t="s">
        <v>5187</v>
      </c>
      <c r="AL544" s="4" t="s">
        <v>6279</v>
      </c>
    </row>
    <row r="545" spans="1:38" ht="14.45" customHeight="1" x14ac:dyDescent="0.2">
      <c r="A545" s="31"/>
      <c r="B545" s="8"/>
      <c r="C545" s="6" t="s">
        <v>2364</v>
      </c>
      <c r="D545" s="31" t="s">
        <v>329</v>
      </c>
      <c r="E545" s="37">
        <v>33863</v>
      </c>
      <c r="F545" s="17">
        <f t="shared" si="24"/>
        <v>28</v>
      </c>
      <c r="G545" s="17">
        <v>70</v>
      </c>
      <c r="H545" s="8">
        <v>25</v>
      </c>
      <c r="I545" s="8">
        <v>6</v>
      </c>
      <c r="J545" s="8">
        <v>0</v>
      </c>
      <c r="K545" s="8">
        <v>40.799999999999997</v>
      </c>
      <c r="L545" s="8">
        <v>40.799999999999997</v>
      </c>
      <c r="M545" s="8">
        <v>74.400000000000006</v>
      </c>
      <c r="N545" s="8">
        <v>9.5</v>
      </c>
      <c r="O545" s="50" t="s">
        <v>24</v>
      </c>
      <c r="P545" s="8">
        <v>4</v>
      </c>
      <c r="Q545" s="8">
        <v>15</v>
      </c>
      <c r="R545" s="8">
        <v>0</v>
      </c>
      <c r="S545" s="8">
        <v>30.7</v>
      </c>
      <c r="T545" s="8">
        <v>30.7</v>
      </c>
      <c r="U545" s="8">
        <v>47.9</v>
      </c>
      <c r="V545" s="8">
        <v>3.6</v>
      </c>
      <c r="W545" s="50" t="s">
        <v>113</v>
      </c>
      <c r="X545" s="8">
        <v>3</v>
      </c>
      <c r="Y545" s="50" t="s">
        <v>20</v>
      </c>
      <c r="Z545" s="50" t="s">
        <v>2040</v>
      </c>
      <c r="AA545" s="50" t="s">
        <v>1871</v>
      </c>
      <c r="AB545" s="8">
        <v>15</v>
      </c>
      <c r="AC545" s="8">
        <v>16</v>
      </c>
      <c r="AD545" s="50" t="s">
        <v>1855</v>
      </c>
      <c r="AE545" s="8" t="s">
        <v>31</v>
      </c>
      <c r="AF545" s="8">
        <v>10</v>
      </c>
      <c r="AG545" s="3" t="s">
        <v>2363</v>
      </c>
      <c r="AH545" s="8">
        <v>71017</v>
      </c>
      <c r="AI545" s="57" t="str">
        <f t="shared" si="25"/>
        <v>BR:Junis,Jakob</v>
      </c>
      <c r="AJ545" s="57" t="str">
        <f t="shared" si="26"/>
        <v>BP:Junis,Jakob</v>
      </c>
      <c r="AK545" s="4" t="s">
        <v>5188</v>
      </c>
      <c r="AL545" s="4" t="s">
        <v>5990</v>
      </c>
    </row>
    <row r="546" spans="1:38" ht="14.45" customHeight="1" x14ac:dyDescent="0.2">
      <c r="A546" s="31"/>
      <c r="B546" s="13" t="s">
        <v>3441</v>
      </c>
      <c r="C546" s="6" t="s">
        <v>3131</v>
      </c>
      <c r="D546" s="31" t="s">
        <v>469</v>
      </c>
      <c r="E546" s="37">
        <v>35094</v>
      </c>
      <c r="F546" s="17">
        <f t="shared" si="24"/>
        <v>25</v>
      </c>
      <c r="G546" s="17">
        <v>11</v>
      </c>
      <c r="H546" s="8">
        <v>4</v>
      </c>
      <c r="I546" s="8">
        <v>0</v>
      </c>
      <c r="J546" s="8">
        <v>0</v>
      </c>
      <c r="K546" s="8">
        <v>61</v>
      </c>
      <c r="L546" s="8">
        <v>61</v>
      </c>
      <c r="M546" s="8">
        <v>74</v>
      </c>
      <c r="N546" s="8">
        <v>0</v>
      </c>
      <c r="O546" s="50" t="s">
        <v>20</v>
      </c>
      <c r="P546" s="8">
        <v>0</v>
      </c>
      <c r="Q546" s="8">
        <v>0</v>
      </c>
      <c r="R546" s="8">
        <v>0</v>
      </c>
      <c r="S546" s="8">
        <v>54.6</v>
      </c>
      <c r="T546" s="8">
        <v>54.6</v>
      </c>
      <c r="U546" s="8">
        <v>117.1</v>
      </c>
      <c r="V546" s="8">
        <v>14.8</v>
      </c>
      <c r="W546" s="50" t="s">
        <v>24</v>
      </c>
      <c r="X546" s="8">
        <v>0</v>
      </c>
      <c r="Y546" s="50" t="s">
        <v>66</v>
      </c>
      <c r="Z546" s="50" t="s">
        <v>2035</v>
      </c>
      <c r="AA546" s="50" t="s">
        <v>1844</v>
      </c>
      <c r="AB546" s="8">
        <v>0</v>
      </c>
      <c r="AC546" s="8">
        <v>0</v>
      </c>
      <c r="AD546" s="50" t="s">
        <v>1855</v>
      </c>
      <c r="AE546" s="8" t="s">
        <v>31</v>
      </c>
      <c r="AF546" s="8">
        <v>10</v>
      </c>
      <c r="AG546" s="3" t="s">
        <v>3130</v>
      </c>
      <c r="AH546" s="8">
        <v>103066</v>
      </c>
      <c r="AI546" s="57" t="str">
        <f t="shared" si="25"/>
        <v>BR:Jurado,Ariel</v>
      </c>
      <c r="AJ546" s="57" t="str">
        <f t="shared" si="26"/>
        <v>BP:Jurado,Ariel</v>
      </c>
      <c r="AK546" s="4" t="s">
        <v>5189</v>
      </c>
      <c r="AL546" s="4" t="s">
        <v>5724</v>
      </c>
    </row>
    <row r="547" spans="1:38" ht="14.45" customHeight="1" x14ac:dyDescent="0.2">
      <c r="A547" s="31"/>
      <c r="B547" s="13" t="s">
        <v>3441</v>
      </c>
      <c r="C547" s="6" t="s">
        <v>3298</v>
      </c>
      <c r="D547" s="31" t="s">
        <v>449</v>
      </c>
      <c r="E547" s="37">
        <v>32727</v>
      </c>
      <c r="F547" s="17">
        <f t="shared" si="24"/>
        <v>31</v>
      </c>
      <c r="G547" s="17">
        <v>3</v>
      </c>
      <c r="H547" s="8">
        <v>1</v>
      </c>
      <c r="I547" s="8">
        <v>54</v>
      </c>
      <c r="J547" s="8">
        <v>0</v>
      </c>
      <c r="K547" s="8">
        <v>22.4</v>
      </c>
      <c r="L547" s="8">
        <v>22.4</v>
      </c>
      <c r="M547" s="8">
        <v>44.6</v>
      </c>
      <c r="N547" s="8">
        <v>0</v>
      </c>
      <c r="O547" s="50" t="s">
        <v>230</v>
      </c>
      <c r="P547" s="8">
        <v>0</v>
      </c>
      <c r="Q547" s="8">
        <v>74</v>
      </c>
      <c r="R547" s="8">
        <v>0</v>
      </c>
      <c r="S547" s="8">
        <v>3.6</v>
      </c>
      <c r="T547" s="8">
        <v>3.6</v>
      </c>
      <c r="U547" s="8">
        <v>7.2</v>
      </c>
      <c r="V547" s="8">
        <v>0</v>
      </c>
      <c r="W547" s="50" t="s">
        <v>230</v>
      </c>
      <c r="X547" s="8">
        <v>0</v>
      </c>
      <c r="Y547" s="50" t="s">
        <v>66</v>
      </c>
      <c r="Z547" s="50" t="s">
        <v>2204</v>
      </c>
      <c r="AA547" s="50" t="s">
        <v>1844</v>
      </c>
      <c r="AB547" s="8">
        <v>0</v>
      </c>
      <c r="AC547" s="8">
        <v>0</v>
      </c>
      <c r="AD547" s="50" t="s">
        <v>1855</v>
      </c>
      <c r="AE547" s="8" t="s">
        <v>31</v>
      </c>
      <c r="AF547" s="8">
        <v>10</v>
      </c>
      <c r="AG547" s="3" t="s">
        <v>3297</v>
      </c>
      <c r="AH547" s="8">
        <v>67028</v>
      </c>
      <c r="AI547" s="57" t="str">
        <f t="shared" si="25"/>
        <v>BR:Kahnle,Tommy</v>
      </c>
      <c r="AJ547" s="57" t="str">
        <f t="shared" si="26"/>
        <v>BP:Kahnle,Tommy</v>
      </c>
      <c r="AK547" s="4" t="s">
        <v>5190</v>
      </c>
      <c r="AL547" s="4" t="s">
        <v>6159</v>
      </c>
    </row>
    <row r="548" spans="1:38" ht="14.45" customHeight="1" x14ac:dyDescent="0.2">
      <c r="A548" s="31"/>
      <c r="B548" s="13" t="s">
        <v>3441</v>
      </c>
      <c r="C548" s="4" t="s">
        <v>3071</v>
      </c>
      <c r="D548" s="31" t="s">
        <v>606</v>
      </c>
      <c r="E548" s="37">
        <v>34579</v>
      </c>
      <c r="F548" s="17">
        <f t="shared" si="24"/>
        <v>26</v>
      </c>
      <c r="G548" s="17">
        <v>14</v>
      </c>
      <c r="H548" s="8">
        <v>5</v>
      </c>
      <c r="I548" s="8">
        <v>28</v>
      </c>
      <c r="J548" s="8">
        <v>15</v>
      </c>
      <c r="K548" s="8">
        <v>23.3</v>
      </c>
      <c r="L548" s="8">
        <v>38.299999999999997</v>
      </c>
      <c r="M548" s="8">
        <v>23.3</v>
      </c>
      <c r="N548" s="8">
        <v>0</v>
      </c>
      <c r="O548" s="50" t="s">
        <v>20</v>
      </c>
      <c r="P548" s="8">
        <v>0</v>
      </c>
      <c r="Q548" s="8">
        <v>4</v>
      </c>
      <c r="R548" s="8">
        <v>13</v>
      </c>
      <c r="S548" s="8">
        <v>2.8</v>
      </c>
      <c r="T548" s="8">
        <v>15.9</v>
      </c>
      <c r="U548" s="8">
        <v>2.8</v>
      </c>
      <c r="V548" s="8">
        <v>0</v>
      </c>
      <c r="W548" s="50" t="s">
        <v>20</v>
      </c>
      <c r="X548" s="8">
        <v>0</v>
      </c>
      <c r="Y548" s="50" t="s">
        <v>66</v>
      </c>
      <c r="Z548" s="50" t="s">
        <v>2204</v>
      </c>
      <c r="AA548" s="50" t="s">
        <v>1844</v>
      </c>
      <c r="AB548" s="8">
        <v>0</v>
      </c>
      <c r="AC548" s="8">
        <v>0</v>
      </c>
      <c r="AD548" s="50" t="s">
        <v>1855</v>
      </c>
      <c r="AE548" s="8" t="s">
        <v>31</v>
      </c>
      <c r="AF548" s="8">
        <v>10</v>
      </c>
      <c r="AG548" s="3" t="s">
        <v>3070</v>
      </c>
      <c r="AH548" s="8">
        <v>102629</v>
      </c>
      <c r="AI548" s="57" t="str">
        <f t="shared" si="25"/>
        <v>BR:Kaminsky,Rob*</v>
      </c>
      <c r="AJ548" s="57" t="str">
        <f t="shared" si="26"/>
        <v>BP:Kaminsky,Rob*</v>
      </c>
      <c r="AK548" s="4" t="s">
        <v>5191</v>
      </c>
      <c r="AL548" s="4" t="s">
        <v>5831</v>
      </c>
    </row>
    <row r="549" spans="1:38" ht="14.45" customHeight="1" x14ac:dyDescent="0.2">
      <c r="A549" s="31"/>
      <c r="B549" s="13" t="s">
        <v>3441</v>
      </c>
      <c r="C549" s="4" t="s">
        <v>3129</v>
      </c>
      <c r="D549" s="31" t="s">
        <v>491</v>
      </c>
      <c r="E549" s="37">
        <v>34395</v>
      </c>
      <c r="F549" s="17">
        <f t="shared" si="24"/>
        <v>27</v>
      </c>
      <c r="G549" s="17">
        <v>11</v>
      </c>
      <c r="H549" s="8">
        <v>4</v>
      </c>
      <c r="I549" s="8">
        <v>11</v>
      </c>
      <c r="J549" s="8">
        <v>14</v>
      </c>
      <c r="K549" s="8">
        <v>29.5</v>
      </c>
      <c r="L549" s="8">
        <v>43.5</v>
      </c>
      <c r="M549" s="8">
        <v>117.2</v>
      </c>
      <c r="N549" s="8">
        <v>29.3</v>
      </c>
      <c r="O549" s="50" t="s">
        <v>25</v>
      </c>
      <c r="P549" s="8">
        <v>0</v>
      </c>
      <c r="Q549" s="8">
        <v>43</v>
      </c>
      <c r="R549" s="8">
        <v>18</v>
      </c>
      <c r="S549" s="8">
        <v>7.8</v>
      </c>
      <c r="T549" s="8">
        <v>25.8</v>
      </c>
      <c r="U549" s="8">
        <v>29.4</v>
      </c>
      <c r="V549" s="8">
        <v>7.2</v>
      </c>
      <c r="W549" s="50" t="s">
        <v>25</v>
      </c>
      <c r="X549" s="8">
        <v>0</v>
      </c>
      <c r="Y549" s="50" t="s">
        <v>66</v>
      </c>
      <c r="Z549" s="50" t="s">
        <v>2204</v>
      </c>
      <c r="AA549" s="50" t="s">
        <v>1844</v>
      </c>
      <c r="AB549" s="8">
        <v>0</v>
      </c>
      <c r="AC549" s="8">
        <v>0</v>
      </c>
      <c r="AD549" s="50" t="s">
        <v>1855</v>
      </c>
      <c r="AE549" s="8" t="s">
        <v>31</v>
      </c>
      <c r="AF549" s="8">
        <v>10</v>
      </c>
      <c r="AG549" s="3" t="s">
        <v>3128</v>
      </c>
      <c r="AH549" s="8">
        <v>107171</v>
      </c>
      <c r="AI549" s="57" t="str">
        <f t="shared" si="25"/>
        <v>BR:Kaprielian,James</v>
      </c>
      <c r="AJ549" s="57" t="str">
        <f t="shared" si="26"/>
        <v>BP:Kaprielian,James</v>
      </c>
      <c r="AK549" s="4" t="s">
        <v>5192</v>
      </c>
      <c r="AL549" s="4" t="s">
        <v>5872</v>
      </c>
    </row>
    <row r="550" spans="1:38" ht="14.45" customHeight="1" x14ac:dyDescent="0.2">
      <c r="A550" s="31"/>
      <c r="B550" s="8"/>
      <c r="C550" s="6" t="s">
        <v>2500</v>
      </c>
      <c r="D550" s="31" t="s">
        <v>668</v>
      </c>
      <c r="E550" s="37">
        <v>34779</v>
      </c>
      <c r="F550" s="17">
        <f t="shared" si="24"/>
        <v>26</v>
      </c>
      <c r="G550" s="17">
        <v>59</v>
      </c>
      <c r="H550" s="8">
        <v>21</v>
      </c>
      <c r="I550" s="8">
        <v>21</v>
      </c>
      <c r="J550" s="8">
        <v>14</v>
      </c>
      <c r="K550" s="8">
        <v>21.5</v>
      </c>
      <c r="L550" s="8">
        <v>35.5</v>
      </c>
      <c r="M550" s="8">
        <v>47</v>
      </c>
      <c r="N550" s="8">
        <v>0.8</v>
      </c>
      <c r="O550" s="50" t="s">
        <v>178</v>
      </c>
      <c r="P550" s="8">
        <v>6</v>
      </c>
      <c r="Q550" s="8">
        <v>24</v>
      </c>
      <c r="R550" s="8">
        <v>25</v>
      </c>
      <c r="S550" s="8">
        <v>12</v>
      </c>
      <c r="T550" s="8">
        <v>37</v>
      </c>
      <c r="U550" s="8">
        <v>28.8</v>
      </c>
      <c r="V550" s="8">
        <v>2.4</v>
      </c>
      <c r="W550" s="50" t="s">
        <v>52</v>
      </c>
      <c r="X550" s="8">
        <v>4</v>
      </c>
      <c r="Y550" s="50" t="s">
        <v>66</v>
      </c>
      <c r="Z550" s="50" t="s">
        <v>2295</v>
      </c>
      <c r="AA550" s="50" t="s">
        <v>1871</v>
      </c>
      <c r="AB550" s="8">
        <v>0</v>
      </c>
      <c r="AC550" s="8">
        <v>0</v>
      </c>
      <c r="AD550" s="50" t="s">
        <v>1890</v>
      </c>
      <c r="AE550" s="8" t="s">
        <v>31</v>
      </c>
      <c r="AF550" s="8">
        <v>10</v>
      </c>
      <c r="AG550" s="3" t="s">
        <v>2499</v>
      </c>
      <c r="AH550" s="8">
        <v>109127</v>
      </c>
      <c r="AI550" s="57" t="str">
        <f t="shared" si="25"/>
        <v>BR:Kay,Anthony*</v>
      </c>
      <c r="AJ550" s="57" t="str">
        <f t="shared" si="26"/>
        <v>BP:Kay,Anthony*</v>
      </c>
      <c r="AK550" s="4" t="s">
        <v>5194</v>
      </c>
      <c r="AL550" s="4" t="s">
        <v>5788</v>
      </c>
    </row>
    <row r="551" spans="1:38" ht="14.45" customHeight="1" x14ac:dyDescent="0.2">
      <c r="A551" s="31"/>
      <c r="B551" s="13" t="s">
        <v>3441</v>
      </c>
      <c r="C551" s="6" t="s">
        <v>3231</v>
      </c>
      <c r="D551" s="31" t="s">
        <v>528</v>
      </c>
      <c r="E551" s="37">
        <v>34075</v>
      </c>
      <c r="F551" s="17">
        <f t="shared" ref="F551:F614" si="27">IF(MONTH(E551)&lt;7,2021-YEAR(E551),2021-YEAR(E551)-1)</f>
        <v>28</v>
      </c>
      <c r="G551" s="17">
        <v>6</v>
      </c>
      <c r="H551" s="8">
        <v>2</v>
      </c>
      <c r="I551" s="8">
        <v>29</v>
      </c>
      <c r="J551" s="8">
        <v>1</v>
      </c>
      <c r="K551" s="8">
        <v>33.4</v>
      </c>
      <c r="L551" s="8">
        <v>34.4</v>
      </c>
      <c r="M551" s="8">
        <v>113.5</v>
      </c>
      <c r="N551" s="8">
        <v>26.7</v>
      </c>
      <c r="O551" s="50" t="s">
        <v>24</v>
      </c>
      <c r="P551" s="8">
        <v>0</v>
      </c>
      <c r="Q551" s="8">
        <v>14</v>
      </c>
      <c r="R551" s="8">
        <v>17</v>
      </c>
      <c r="S551" s="8">
        <v>30</v>
      </c>
      <c r="T551" s="8">
        <v>47</v>
      </c>
      <c r="U551" s="8">
        <v>57</v>
      </c>
      <c r="V551" s="8">
        <v>9</v>
      </c>
      <c r="W551" s="50" t="s">
        <v>24</v>
      </c>
      <c r="X551" s="8">
        <v>0</v>
      </c>
      <c r="Y551" s="50" t="s">
        <v>245</v>
      </c>
      <c r="Z551" s="50" t="s">
        <v>2204</v>
      </c>
      <c r="AA551" s="50" t="s">
        <v>1864</v>
      </c>
      <c r="AB551" s="8">
        <v>0</v>
      </c>
      <c r="AC551" s="8">
        <v>0</v>
      </c>
      <c r="AD551" s="50" t="s">
        <v>1855</v>
      </c>
      <c r="AE551" s="8" t="s">
        <v>31</v>
      </c>
      <c r="AF551" s="8">
        <v>10</v>
      </c>
      <c r="AG551" s="3" t="s">
        <v>3230</v>
      </c>
      <c r="AH551" s="8">
        <v>71016</v>
      </c>
      <c r="AI551" s="57" t="str">
        <f t="shared" si="25"/>
        <v>BR:Kela,Keone</v>
      </c>
      <c r="AJ551" s="57" t="str">
        <f t="shared" si="26"/>
        <v>BP:Kela,Keone</v>
      </c>
      <c r="AK551" s="4" t="s">
        <v>5195</v>
      </c>
      <c r="AL551" s="4" t="s">
        <v>5938</v>
      </c>
    </row>
    <row r="552" spans="1:38" ht="14.45" customHeight="1" x14ac:dyDescent="0.2">
      <c r="A552" s="31"/>
      <c r="B552" s="13" t="s">
        <v>3441</v>
      </c>
      <c r="C552" s="6" t="s">
        <v>3256</v>
      </c>
      <c r="D552" s="31" t="s">
        <v>348</v>
      </c>
      <c r="E552" s="37">
        <v>34087</v>
      </c>
      <c r="F552" s="17">
        <f t="shared" si="27"/>
        <v>28</v>
      </c>
      <c r="G552" s="17">
        <v>6</v>
      </c>
      <c r="H552" s="8">
        <v>2</v>
      </c>
      <c r="I552" s="8">
        <v>0</v>
      </c>
      <c r="J552" s="8">
        <v>21</v>
      </c>
      <c r="K552" s="8">
        <v>20.100000000000001</v>
      </c>
      <c r="L552" s="8">
        <v>41.1</v>
      </c>
      <c r="M552" s="8">
        <v>20.100000000000001</v>
      </c>
      <c r="N552" s="8">
        <v>0</v>
      </c>
      <c r="O552" s="50" t="s">
        <v>20</v>
      </c>
      <c r="P552" s="8">
        <v>0</v>
      </c>
      <c r="Q552" s="8">
        <v>0</v>
      </c>
      <c r="R552" s="8">
        <v>24</v>
      </c>
      <c r="S552" s="8">
        <v>19.8</v>
      </c>
      <c r="T552" s="8">
        <v>43.8</v>
      </c>
      <c r="U552" s="8">
        <v>19.8</v>
      </c>
      <c r="V552" s="8">
        <v>0</v>
      </c>
      <c r="W552" s="50" t="s">
        <v>20</v>
      </c>
      <c r="X552" s="8">
        <v>0</v>
      </c>
      <c r="Y552" s="50" t="s">
        <v>245</v>
      </c>
      <c r="Z552" s="50" t="s">
        <v>2204</v>
      </c>
      <c r="AA552" s="50" t="s">
        <v>1844</v>
      </c>
      <c r="AB552" s="8">
        <v>0</v>
      </c>
      <c r="AC552" s="8">
        <v>20</v>
      </c>
      <c r="AD552" s="50" t="s">
        <v>1855</v>
      </c>
      <c r="AE552" s="8" t="s">
        <v>31</v>
      </c>
      <c r="AF552" s="8">
        <v>10</v>
      </c>
      <c r="AG552" s="3" t="s">
        <v>3255</v>
      </c>
      <c r="AH552" s="8">
        <v>106241</v>
      </c>
      <c r="AI552" s="57" t="str">
        <f t="shared" si="25"/>
        <v>BR:Keller,Kyle</v>
      </c>
      <c r="AJ552" s="57" t="str">
        <f t="shared" si="26"/>
        <v>BP:Keller,Kyle</v>
      </c>
      <c r="AK552" s="4" t="s">
        <v>5197</v>
      </c>
      <c r="AL552" s="4" t="s">
        <v>5933</v>
      </c>
    </row>
    <row r="553" spans="1:38" ht="14.45" customHeight="1" x14ac:dyDescent="0.2">
      <c r="A553" s="31"/>
      <c r="B553" s="13" t="s">
        <v>3441</v>
      </c>
      <c r="C553" s="6" t="s">
        <v>3180</v>
      </c>
      <c r="D553" s="31" t="s">
        <v>508</v>
      </c>
      <c r="E553" s="37">
        <v>34262</v>
      </c>
      <c r="F553" s="17">
        <f t="shared" si="27"/>
        <v>27</v>
      </c>
      <c r="G553" s="17">
        <v>8</v>
      </c>
      <c r="H553" s="8">
        <v>3</v>
      </c>
      <c r="I553" s="8">
        <v>13</v>
      </c>
      <c r="J553" s="8">
        <v>0</v>
      </c>
      <c r="K553" s="8">
        <v>51.5</v>
      </c>
      <c r="L553" s="8">
        <v>51.5</v>
      </c>
      <c r="M553" s="8">
        <v>66.5</v>
      </c>
      <c r="N553" s="8">
        <v>5</v>
      </c>
      <c r="O553" s="50" t="s">
        <v>24</v>
      </c>
      <c r="P553" s="8">
        <v>0</v>
      </c>
      <c r="Q553" s="8">
        <v>16</v>
      </c>
      <c r="R553" s="8">
        <v>11</v>
      </c>
      <c r="S553" s="8">
        <v>42.2</v>
      </c>
      <c r="T553" s="8">
        <v>53.2</v>
      </c>
      <c r="U553" s="8">
        <v>118.4</v>
      </c>
      <c r="V553" s="8">
        <v>20.399999999999999</v>
      </c>
      <c r="W553" s="50" t="s">
        <v>25</v>
      </c>
      <c r="X553" s="8">
        <v>0</v>
      </c>
      <c r="Y553" s="50" t="s">
        <v>66</v>
      </c>
      <c r="Z553" s="50" t="s">
        <v>2204</v>
      </c>
      <c r="AA553" s="50" t="s">
        <v>1871</v>
      </c>
      <c r="AB553" s="8">
        <v>0</v>
      </c>
      <c r="AC553" s="8">
        <v>20</v>
      </c>
      <c r="AD553" s="50" t="s">
        <v>1855</v>
      </c>
      <c r="AE553" s="8" t="s">
        <v>31</v>
      </c>
      <c r="AF553" s="8">
        <v>10</v>
      </c>
      <c r="AG553" s="3" t="s">
        <v>3179</v>
      </c>
      <c r="AH553" s="8">
        <v>106243</v>
      </c>
      <c r="AI553" s="57" t="str">
        <f t="shared" si="25"/>
        <v>BR:Kelley,Trevor</v>
      </c>
      <c r="AJ553" s="57" t="str">
        <f t="shared" si="26"/>
        <v>BP:Kelley,Trevor</v>
      </c>
      <c r="AK553" s="4" t="s">
        <v>5198</v>
      </c>
      <c r="AL553" s="4" t="s">
        <v>5896</v>
      </c>
    </row>
    <row r="554" spans="1:38" ht="14.45" customHeight="1" x14ac:dyDescent="0.2">
      <c r="A554" s="31"/>
      <c r="B554" s="8"/>
      <c r="C554" s="6" t="s">
        <v>2903</v>
      </c>
      <c r="D554" s="31" t="s">
        <v>364</v>
      </c>
      <c r="E554" s="37">
        <v>32303</v>
      </c>
      <c r="F554" s="17">
        <f t="shared" si="27"/>
        <v>33</v>
      </c>
      <c r="G554" s="17">
        <v>28</v>
      </c>
      <c r="H554" s="8">
        <v>10</v>
      </c>
      <c r="I554" s="8">
        <v>33</v>
      </c>
      <c r="J554" s="8">
        <v>13</v>
      </c>
      <c r="K554" s="8">
        <v>17</v>
      </c>
      <c r="L554" s="8">
        <v>30</v>
      </c>
      <c r="M554" s="8">
        <v>34</v>
      </c>
      <c r="N554" s="8">
        <v>0</v>
      </c>
      <c r="O554" s="50" t="s">
        <v>230</v>
      </c>
      <c r="P554" s="8">
        <v>0</v>
      </c>
      <c r="Q554" s="8">
        <v>13</v>
      </c>
      <c r="R554" s="8">
        <v>40</v>
      </c>
      <c r="S554" s="8">
        <v>7.7</v>
      </c>
      <c r="T554" s="8">
        <v>47.7</v>
      </c>
      <c r="U554" s="8">
        <v>13.4</v>
      </c>
      <c r="V554" s="8">
        <v>0</v>
      </c>
      <c r="W554" s="50" t="s">
        <v>20</v>
      </c>
      <c r="X554" s="8">
        <v>0</v>
      </c>
      <c r="Y554" s="50" t="s">
        <v>66</v>
      </c>
      <c r="Z554" s="50" t="s">
        <v>2204</v>
      </c>
      <c r="AA554" s="50" t="s">
        <v>1844</v>
      </c>
      <c r="AB554" s="8">
        <v>0</v>
      </c>
      <c r="AC554" s="8">
        <v>20</v>
      </c>
      <c r="AD554" s="50" t="s">
        <v>1848</v>
      </c>
      <c r="AE554" s="8" t="s">
        <v>31</v>
      </c>
      <c r="AF554" s="8">
        <v>10</v>
      </c>
      <c r="AG554" s="3" t="s">
        <v>2902</v>
      </c>
      <c r="AH554" s="8">
        <v>59351</v>
      </c>
      <c r="AI554" s="57" t="str">
        <f t="shared" si="25"/>
        <v>BR:Kelly,Joe</v>
      </c>
      <c r="AJ554" s="57" t="str">
        <f t="shared" si="26"/>
        <v>BP:Kelly,Joe</v>
      </c>
      <c r="AK554" s="4" t="s">
        <v>5612</v>
      </c>
      <c r="AL554" s="4" t="s">
        <v>6205</v>
      </c>
    </row>
    <row r="555" spans="1:38" ht="14.45" customHeight="1" x14ac:dyDescent="0.2">
      <c r="A555" s="31"/>
      <c r="B555" s="8"/>
      <c r="C555" s="6" t="s">
        <v>2776</v>
      </c>
      <c r="D555" s="31" t="s">
        <v>329</v>
      </c>
      <c r="E555" s="37">
        <v>31035</v>
      </c>
      <c r="F555" s="17">
        <f t="shared" si="27"/>
        <v>36</v>
      </c>
      <c r="G555" s="17">
        <v>39</v>
      </c>
      <c r="H555" s="8">
        <v>14</v>
      </c>
      <c r="I555" s="8">
        <v>23</v>
      </c>
      <c r="J555" s="8">
        <v>4</v>
      </c>
      <c r="K555" s="8">
        <v>27.1</v>
      </c>
      <c r="L555" s="8">
        <v>31.1</v>
      </c>
      <c r="M555" s="8">
        <v>96.9</v>
      </c>
      <c r="N555" s="8">
        <v>23.3</v>
      </c>
      <c r="O555" s="50" t="s">
        <v>25</v>
      </c>
      <c r="P555" s="8">
        <v>4</v>
      </c>
      <c r="Q555" s="8">
        <v>19</v>
      </c>
      <c r="R555" s="8">
        <v>3</v>
      </c>
      <c r="S555" s="8">
        <v>40.799999999999997</v>
      </c>
      <c r="T555" s="8">
        <v>43.8</v>
      </c>
      <c r="U555" s="8">
        <v>80.099999999999994</v>
      </c>
      <c r="V555" s="8">
        <v>10.5</v>
      </c>
      <c r="W555" s="50" t="s">
        <v>24</v>
      </c>
      <c r="X555" s="8">
        <v>1</v>
      </c>
      <c r="Y555" s="50" t="s">
        <v>19</v>
      </c>
      <c r="Z555" s="50" t="s">
        <v>2204</v>
      </c>
      <c r="AA555" s="50" t="s">
        <v>2111</v>
      </c>
      <c r="AB555" s="8">
        <v>0</v>
      </c>
      <c r="AC555" s="8">
        <v>0</v>
      </c>
      <c r="AD555" s="50" t="s">
        <v>1855</v>
      </c>
      <c r="AE555" s="8" t="s">
        <v>31</v>
      </c>
      <c r="AF555" s="8">
        <v>10</v>
      </c>
      <c r="AG555" s="3" t="s">
        <v>2775</v>
      </c>
      <c r="AH555" s="8">
        <v>52572</v>
      </c>
      <c r="AI555" s="57" t="str">
        <f t="shared" si="25"/>
        <v>BR:Kennedy,Ian</v>
      </c>
      <c r="AJ555" s="57" t="str">
        <f t="shared" si="26"/>
        <v>BP:Kennedy,Ian</v>
      </c>
      <c r="AK555" s="4" t="s">
        <v>5200</v>
      </c>
      <c r="AL555" s="4" t="s">
        <v>6298</v>
      </c>
    </row>
    <row r="556" spans="1:38" ht="14.45" customHeight="1" x14ac:dyDescent="0.2">
      <c r="A556" s="31"/>
      <c r="B556" s="8"/>
      <c r="C556" s="4" t="s">
        <v>2784</v>
      </c>
      <c r="D556" s="31" t="s">
        <v>132</v>
      </c>
      <c r="E556" s="37">
        <v>32489</v>
      </c>
      <c r="F556" s="17">
        <f t="shared" si="27"/>
        <v>32</v>
      </c>
      <c r="G556" s="17">
        <v>39</v>
      </c>
      <c r="H556" s="8">
        <v>14</v>
      </c>
      <c r="I556" s="8">
        <v>33</v>
      </c>
      <c r="J556" s="8">
        <v>12</v>
      </c>
      <c r="K556" s="8">
        <v>14.1</v>
      </c>
      <c r="L556" s="8">
        <v>26.1</v>
      </c>
      <c r="M556" s="8">
        <v>36.6</v>
      </c>
      <c r="N556" s="8">
        <v>5.3</v>
      </c>
      <c r="O556" s="50" t="s">
        <v>25</v>
      </c>
      <c r="P556" s="8">
        <v>0</v>
      </c>
      <c r="Q556" s="8">
        <v>24</v>
      </c>
      <c r="R556" s="8">
        <v>0</v>
      </c>
      <c r="S556" s="8">
        <v>39.6</v>
      </c>
      <c r="T556" s="8">
        <v>39.6</v>
      </c>
      <c r="U556" s="8">
        <v>90.9</v>
      </c>
      <c r="V556" s="8">
        <v>14.4</v>
      </c>
      <c r="W556" s="50" t="s">
        <v>24</v>
      </c>
      <c r="X556" s="8">
        <v>0</v>
      </c>
      <c r="Y556" s="50" t="s">
        <v>66</v>
      </c>
      <c r="Z556" s="50" t="s">
        <v>2040</v>
      </c>
      <c r="AA556" s="50" t="s">
        <v>1844</v>
      </c>
      <c r="AB556" s="8">
        <v>0</v>
      </c>
      <c r="AC556" s="8">
        <v>0</v>
      </c>
      <c r="AD556" s="50" t="s">
        <v>1890</v>
      </c>
      <c r="AE556" s="8" t="s">
        <v>31</v>
      </c>
      <c r="AF556" s="8">
        <v>10</v>
      </c>
      <c r="AG556" s="3" t="s">
        <v>2783</v>
      </c>
      <c r="AH556" s="8">
        <v>67030</v>
      </c>
      <c r="AI556" s="57" t="str">
        <f t="shared" si="25"/>
        <v>BR:Kickham,Mike*</v>
      </c>
      <c r="AJ556" s="57" t="str">
        <f t="shared" si="26"/>
        <v>BP:Kickham,Mike*</v>
      </c>
      <c r="AK556" s="57" t="s">
        <v>5203</v>
      </c>
      <c r="AL556" s="4" t="s">
        <v>6342</v>
      </c>
    </row>
    <row r="557" spans="1:38" ht="14.45" customHeight="1" x14ac:dyDescent="0.2">
      <c r="A557" s="31"/>
      <c r="B557" s="8"/>
      <c r="C557" s="4" t="s">
        <v>2867</v>
      </c>
      <c r="D557" s="31" t="s">
        <v>469</v>
      </c>
      <c r="E557" s="37">
        <v>34875</v>
      </c>
      <c r="F557" s="17">
        <f t="shared" si="27"/>
        <v>26</v>
      </c>
      <c r="G557" s="17">
        <v>31</v>
      </c>
      <c r="H557" s="8">
        <v>11</v>
      </c>
      <c r="I557" s="8">
        <v>17</v>
      </c>
      <c r="J557" s="8">
        <v>37</v>
      </c>
      <c r="K557" s="8">
        <v>13.8</v>
      </c>
      <c r="L557" s="8">
        <v>50.8</v>
      </c>
      <c r="M557" s="8">
        <v>46</v>
      </c>
      <c r="N557" s="8">
        <v>9.3000000000000007</v>
      </c>
      <c r="O557" s="50" t="s">
        <v>25</v>
      </c>
      <c r="P557" s="8">
        <v>0</v>
      </c>
      <c r="Q557" s="8">
        <v>32</v>
      </c>
      <c r="R557" s="8">
        <v>13</v>
      </c>
      <c r="S557" s="8">
        <v>23.5</v>
      </c>
      <c r="T557" s="8">
        <v>36.5</v>
      </c>
      <c r="U557" s="8">
        <v>74.400000000000006</v>
      </c>
      <c r="V557" s="8">
        <v>14.3</v>
      </c>
      <c r="W557" s="50" t="s">
        <v>25</v>
      </c>
      <c r="X557" s="8">
        <v>0</v>
      </c>
      <c r="Y557" s="50" t="s">
        <v>45</v>
      </c>
      <c r="Z557" s="50" t="s">
        <v>2769</v>
      </c>
      <c r="AA557" s="50" t="s">
        <v>1844</v>
      </c>
      <c r="AB557" s="8">
        <v>0</v>
      </c>
      <c r="AC557" s="8">
        <v>16</v>
      </c>
      <c r="AD557" s="50" t="s">
        <v>1855</v>
      </c>
      <c r="AE557" s="8" t="s">
        <v>31</v>
      </c>
      <c r="AF557" s="8">
        <v>10</v>
      </c>
      <c r="AG557" s="3" t="s">
        <v>2866</v>
      </c>
      <c r="AH557" s="8">
        <v>103945</v>
      </c>
      <c r="AI557" s="57" t="str">
        <f t="shared" si="25"/>
        <v>BR:Kilome,Franklyn</v>
      </c>
      <c r="AJ557" s="57" t="str">
        <f t="shared" si="26"/>
        <v>BP:Kilome,Franklyn</v>
      </c>
      <c r="AK557" s="4" t="s">
        <v>5205</v>
      </c>
      <c r="AL557" s="4" t="s">
        <v>5764</v>
      </c>
    </row>
    <row r="558" spans="1:38" ht="14.45" customHeight="1" x14ac:dyDescent="0.2">
      <c r="A558" s="31"/>
      <c r="B558" s="8"/>
      <c r="C558" s="4" t="s">
        <v>2887</v>
      </c>
      <c r="D558" s="31" t="s">
        <v>644</v>
      </c>
      <c r="E558" s="37">
        <v>34591</v>
      </c>
      <c r="F558" s="17">
        <f t="shared" si="27"/>
        <v>26</v>
      </c>
      <c r="G558" s="17">
        <v>28</v>
      </c>
      <c r="H558" s="8">
        <v>10</v>
      </c>
      <c r="I558" s="8">
        <v>12</v>
      </c>
      <c r="J558" s="8">
        <v>16</v>
      </c>
      <c r="K558" s="8">
        <v>32.9</v>
      </c>
      <c r="L558" s="8">
        <v>48.9</v>
      </c>
      <c r="M558" s="8">
        <v>32.9</v>
      </c>
      <c r="N558" s="8">
        <v>0</v>
      </c>
      <c r="O558" s="50" t="s">
        <v>20</v>
      </c>
      <c r="P558" s="8">
        <v>0</v>
      </c>
      <c r="Q558" s="8">
        <v>15</v>
      </c>
      <c r="R558" s="8">
        <v>4</v>
      </c>
      <c r="S558" s="8">
        <v>19.3</v>
      </c>
      <c r="T558" s="8">
        <v>23.3</v>
      </c>
      <c r="U558" s="8">
        <v>47.5</v>
      </c>
      <c r="V558" s="8">
        <v>6.6</v>
      </c>
      <c r="W558" s="50" t="s">
        <v>24</v>
      </c>
      <c r="X558" s="8">
        <v>0</v>
      </c>
      <c r="Y558" s="50" t="s">
        <v>89</v>
      </c>
      <c r="Z558" s="50" t="s">
        <v>2231</v>
      </c>
      <c r="AA558" s="50" t="s">
        <v>1844</v>
      </c>
      <c r="AB558" s="8">
        <v>0</v>
      </c>
      <c r="AC558" s="8">
        <v>0</v>
      </c>
      <c r="AD558" s="50" t="s">
        <v>1890</v>
      </c>
      <c r="AE558" s="8" t="s">
        <v>31</v>
      </c>
      <c r="AF558" s="8">
        <v>10</v>
      </c>
      <c r="AG558" s="3" t="s">
        <v>2886</v>
      </c>
      <c r="AH558" s="8">
        <v>125575</v>
      </c>
      <c r="AI558" s="57" t="str">
        <f t="shared" si="25"/>
        <v>BR:King,John*</v>
      </c>
      <c r="AJ558" s="57" t="str">
        <f t="shared" si="26"/>
        <v>BP:King,John*</v>
      </c>
      <c r="AK558" s="4" t="s">
        <v>5208</v>
      </c>
      <c r="AL558" s="4" t="s">
        <v>5828</v>
      </c>
    </row>
    <row r="559" spans="1:38" ht="14.45" customHeight="1" x14ac:dyDescent="0.2">
      <c r="A559" s="31"/>
      <c r="B559" s="8"/>
      <c r="C559" s="6" t="s">
        <v>2944</v>
      </c>
      <c r="D559" s="31" t="s">
        <v>625</v>
      </c>
      <c r="E559" s="37">
        <v>32949</v>
      </c>
      <c r="F559" s="17">
        <f t="shared" si="27"/>
        <v>31</v>
      </c>
      <c r="G559" s="17">
        <v>22</v>
      </c>
      <c r="H559" s="8">
        <v>8</v>
      </c>
      <c r="I559" s="8">
        <v>0</v>
      </c>
      <c r="J559" s="8">
        <v>0</v>
      </c>
      <c r="K559" s="8">
        <v>22.7</v>
      </c>
      <c r="L559" s="8">
        <v>22.7</v>
      </c>
      <c r="M559" s="8">
        <v>22.7</v>
      </c>
      <c r="N559" s="8">
        <v>0</v>
      </c>
      <c r="O559" s="50" t="s">
        <v>20</v>
      </c>
      <c r="P559" s="8">
        <v>12</v>
      </c>
      <c r="Q559" s="8">
        <v>0</v>
      </c>
      <c r="R559" s="8">
        <v>10</v>
      </c>
      <c r="S559" s="8">
        <v>25</v>
      </c>
      <c r="T559" s="8">
        <v>35</v>
      </c>
      <c r="U559" s="8">
        <v>39</v>
      </c>
      <c r="V559" s="8">
        <v>0</v>
      </c>
      <c r="W559" s="50" t="s">
        <v>20</v>
      </c>
      <c r="X559" s="8">
        <v>12</v>
      </c>
      <c r="Y559" s="50" t="s">
        <v>245</v>
      </c>
      <c r="Z559" s="50" t="s">
        <v>2361</v>
      </c>
      <c r="AA559" s="50" t="s">
        <v>1844</v>
      </c>
      <c r="AB559" s="8">
        <v>0</v>
      </c>
      <c r="AC559" s="8">
        <v>0</v>
      </c>
      <c r="AD559" s="50" t="s">
        <v>1855</v>
      </c>
      <c r="AE559" s="8" t="s">
        <v>31</v>
      </c>
      <c r="AF559" s="8">
        <v>10</v>
      </c>
      <c r="AG559" s="3" t="s">
        <v>2943</v>
      </c>
      <c r="AH559" s="8">
        <v>59541</v>
      </c>
      <c r="AI559" s="57" t="str">
        <f t="shared" si="25"/>
        <v>BR:Kittredge,Andrew</v>
      </c>
      <c r="AJ559" s="57" t="str">
        <f t="shared" si="26"/>
        <v>BP:Kittredge,Andrew</v>
      </c>
      <c r="AK559" s="4" t="s">
        <v>5212</v>
      </c>
      <c r="AL559" s="4" t="s">
        <v>6134</v>
      </c>
    </row>
    <row r="560" spans="1:38" ht="14.45" customHeight="1" x14ac:dyDescent="0.2">
      <c r="A560" s="31"/>
      <c r="B560" s="13" t="s">
        <v>3441</v>
      </c>
      <c r="C560" s="6" t="s">
        <v>3098</v>
      </c>
      <c r="D560" s="31" t="s">
        <v>99</v>
      </c>
      <c r="E560" s="37">
        <v>33510</v>
      </c>
      <c r="F560" s="17">
        <f t="shared" si="27"/>
        <v>29</v>
      </c>
      <c r="G560" s="17">
        <v>14</v>
      </c>
      <c r="H560" s="8">
        <v>5</v>
      </c>
      <c r="I560" s="8">
        <v>25</v>
      </c>
      <c r="J560" s="8">
        <v>38</v>
      </c>
      <c r="K560" s="8">
        <v>2</v>
      </c>
      <c r="L560" s="8">
        <v>40</v>
      </c>
      <c r="M560" s="8">
        <v>4</v>
      </c>
      <c r="N560" s="8">
        <v>0</v>
      </c>
      <c r="O560" s="50" t="s">
        <v>230</v>
      </c>
      <c r="P560" s="8">
        <v>0</v>
      </c>
      <c r="Q560" s="8">
        <v>63</v>
      </c>
      <c r="R560" s="8">
        <v>15</v>
      </c>
      <c r="S560" s="8">
        <v>0</v>
      </c>
      <c r="T560" s="8">
        <v>15</v>
      </c>
      <c r="U560" s="8">
        <v>0</v>
      </c>
      <c r="V560" s="8">
        <v>0</v>
      </c>
      <c r="W560" s="50" t="s">
        <v>230</v>
      </c>
      <c r="X560" s="8">
        <v>0</v>
      </c>
      <c r="Y560" s="50" t="s">
        <v>66</v>
      </c>
      <c r="Z560" s="50" t="s">
        <v>2231</v>
      </c>
      <c r="AA560" s="50" t="s">
        <v>1871</v>
      </c>
      <c r="AB560" s="8">
        <v>0</v>
      </c>
      <c r="AC560" s="8">
        <v>0</v>
      </c>
      <c r="AD560" s="50" t="s">
        <v>1855</v>
      </c>
      <c r="AE560" s="8" t="s">
        <v>31</v>
      </c>
      <c r="AF560" s="8">
        <v>10</v>
      </c>
      <c r="AG560" s="3" t="s">
        <v>3097</v>
      </c>
      <c r="AH560" s="8">
        <v>70356</v>
      </c>
      <c r="AI560" s="57" t="str">
        <f t="shared" si="25"/>
        <v>BR:Kline,Branden</v>
      </c>
      <c r="AJ560" s="57" t="str">
        <f t="shared" si="26"/>
        <v>BP:Kline,Branden</v>
      </c>
      <c r="AK560" s="4" t="s">
        <v>5213</v>
      </c>
      <c r="AL560" s="4" t="s">
        <v>6045</v>
      </c>
    </row>
    <row r="561" spans="1:38" ht="14.45" customHeight="1" x14ac:dyDescent="0.2">
      <c r="A561" s="31"/>
      <c r="B561" s="8"/>
      <c r="C561" s="35" t="s">
        <v>2810</v>
      </c>
      <c r="D561" s="31" t="s">
        <v>383</v>
      </c>
      <c r="E561" s="7">
        <v>33568</v>
      </c>
      <c r="F561" s="17">
        <f t="shared" si="27"/>
        <v>29</v>
      </c>
      <c r="G561" s="17">
        <v>36</v>
      </c>
      <c r="H561" s="8">
        <v>13</v>
      </c>
      <c r="I561" s="8">
        <v>15</v>
      </c>
      <c r="J561" s="8">
        <v>24</v>
      </c>
      <c r="K561" s="8">
        <v>19.100000000000001</v>
      </c>
      <c r="L561" s="8">
        <v>43.1</v>
      </c>
      <c r="M561" s="8">
        <v>40.1</v>
      </c>
      <c r="N561" s="8">
        <v>4.5</v>
      </c>
      <c r="O561" s="50" t="s">
        <v>113</v>
      </c>
      <c r="P561" s="8">
        <v>0</v>
      </c>
      <c r="Q561" s="8">
        <v>38</v>
      </c>
      <c r="R561" s="8">
        <v>8</v>
      </c>
      <c r="S561" s="8">
        <v>17.8</v>
      </c>
      <c r="T561" s="8">
        <v>25.8</v>
      </c>
      <c r="U561" s="8">
        <v>50.8</v>
      </c>
      <c r="V561" s="8">
        <v>9.5</v>
      </c>
      <c r="W561" s="50" t="s">
        <v>24</v>
      </c>
      <c r="X561" s="8">
        <v>0</v>
      </c>
      <c r="Y561" s="50" t="s">
        <v>19</v>
      </c>
      <c r="Z561" s="50" t="s">
        <v>2204</v>
      </c>
      <c r="AA561" s="50" t="s">
        <v>1844</v>
      </c>
      <c r="AB561" s="8">
        <v>0</v>
      </c>
      <c r="AC561" s="8">
        <v>0</v>
      </c>
      <c r="AD561" s="50" t="s">
        <v>1855</v>
      </c>
      <c r="AE561" s="8" t="s">
        <v>31</v>
      </c>
      <c r="AF561" s="8">
        <v>10</v>
      </c>
      <c r="AG561" s="3" t="s">
        <v>2809</v>
      </c>
      <c r="AH561" s="8">
        <v>70620</v>
      </c>
      <c r="AI561" s="57" t="str">
        <f t="shared" si="25"/>
        <v>BR:Knebel,Corey</v>
      </c>
      <c r="AJ561" s="57" t="str">
        <f t="shared" si="26"/>
        <v>BP:Knebel,Corey</v>
      </c>
      <c r="AK561" s="4" t="s">
        <v>5215</v>
      </c>
      <c r="AL561" s="4" t="s">
        <v>6030</v>
      </c>
    </row>
    <row r="562" spans="1:38" ht="14.45" customHeight="1" x14ac:dyDescent="0.2">
      <c r="A562" s="31"/>
      <c r="B562" s="13" t="s">
        <v>3441</v>
      </c>
      <c r="C562" s="4" t="s">
        <v>3133</v>
      </c>
      <c r="D562" s="31" t="s">
        <v>449</v>
      </c>
      <c r="E562" s="7">
        <v>34368</v>
      </c>
      <c r="F562" s="17">
        <f t="shared" si="27"/>
        <v>27</v>
      </c>
      <c r="G562" s="17">
        <v>11</v>
      </c>
      <c r="H562" s="8">
        <v>4</v>
      </c>
      <c r="I562" s="8">
        <v>17</v>
      </c>
      <c r="J562" s="8">
        <v>37</v>
      </c>
      <c r="K562" s="8">
        <v>13</v>
      </c>
      <c r="L562" s="8">
        <v>50</v>
      </c>
      <c r="M562" s="8">
        <v>51.7</v>
      </c>
      <c r="N562" s="8">
        <v>12.9</v>
      </c>
      <c r="O562" s="50" t="s">
        <v>25</v>
      </c>
      <c r="P562" s="8">
        <v>0</v>
      </c>
      <c r="Q562" s="8">
        <v>14</v>
      </c>
      <c r="R562" s="8">
        <v>64</v>
      </c>
      <c r="S562" s="8">
        <v>0</v>
      </c>
      <c r="T562" s="8">
        <v>64</v>
      </c>
      <c r="U562" s="8">
        <v>0</v>
      </c>
      <c r="V562" s="8">
        <v>0</v>
      </c>
      <c r="W562" s="50" t="s">
        <v>230</v>
      </c>
      <c r="X562" s="8">
        <v>0</v>
      </c>
      <c r="Y562" s="50" t="s">
        <v>66</v>
      </c>
      <c r="Z562" s="50" t="s">
        <v>2204</v>
      </c>
      <c r="AA562" s="50" t="s">
        <v>1844</v>
      </c>
      <c r="AB562" s="8">
        <v>0</v>
      </c>
      <c r="AC562" s="8">
        <v>20</v>
      </c>
      <c r="AD562" s="50" t="s">
        <v>1855</v>
      </c>
      <c r="AE562" s="8" t="s">
        <v>31</v>
      </c>
      <c r="AF562" s="8">
        <v>10</v>
      </c>
      <c r="AG562" s="3" t="s">
        <v>3132</v>
      </c>
      <c r="AH562" s="8">
        <v>108066</v>
      </c>
      <c r="AI562" s="57" t="str">
        <f t="shared" si="25"/>
        <v>BR:Kriske,Brooks</v>
      </c>
      <c r="AJ562" s="57" t="str">
        <f t="shared" si="26"/>
        <v>BP:Kriske,Brooks</v>
      </c>
      <c r="AK562" s="4" t="s">
        <v>5219</v>
      </c>
      <c r="AL562" s="4" t="s">
        <v>5874</v>
      </c>
    </row>
    <row r="563" spans="1:38" ht="14.45" customHeight="1" x14ac:dyDescent="0.2">
      <c r="A563" s="31"/>
      <c r="B563" s="13" t="s">
        <v>3441</v>
      </c>
      <c r="C563" s="6" t="s">
        <v>3206</v>
      </c>
      <c r="D563" s="31" t="s">
        <v>212</v>
      </c>
      <c r="E563" s="37">
        <v>34749</v>
      </c>
      <c r="F563" s="17">
        <f t="shared" si="27"/>
        <v>26</v>
      </c>
      <c r="G563" s="17">
        <v>8</v>
      </c>
      <c r="H563" s="8">
        <v>3</v>
      </c>
      <c r="I563" s="8">
        <v>24</v>
      </c>
      <c r="J563" s="8">
        <v>0</v>
      </c>
      <c r="K563" s="8">
        <v>20.3</v>
      </c>
      <c r="L563" s="8">
        <v>20.3</v>
      </c>
      <c r="M563" s="8">
        <v>71.3</v>
      </c>
      <c r="N563" s="8">
        <v>17</v>
      </c>
      <c r="O563" s="50" t="s">
        <v>24</v>
      </c>
      <c r="P563" s="8">
        <v>0</v>
      </c>
      <c r="Q563" s="8">
        <v>12</v>
      </c>
      <c r="R563" s="8">
        <v>0</v>
      </c>
      <c r="S563" s="8">
        <v>37.299999999999997</v>
      </c>
      <c r="T563" s="8">
        <v>37.299999999999997</v>
      </c>
      <c r="U563" s="8">
        <v>136</v>
      </c>
      <c r="V563" s="8">
        <v>32.9</v>
      </c>
      <c r="W563" s="50" t="s">
        <v>24</v>
      </c>
      <c r="X563" s="8">
        <v>0</v>
      </c>
      <c r="Y563" s="50" t="s">
        <v>66</v>
      </c>
      <c r="Z563" s="50" t="s">
        <v>2204</v>
      </c>
      <c r="AA563" s="50" t="s">
        <v>1844</v>
      </c>
      <c r="AB563" s="8">
        <v>0</v>
      </c>
      <c r="AC563" s="8">
        <v>0</v>
      </c>
      <c r="AD563" s="50" t="s">
        <v>1855</v>
      </c>
      <c r="AE563" s="8" t="s">
        <v>31</v>
      </c>
      <c r="AF563" s="8">
        <v>10</v>
      </c>
      <c r="AG563" s="3" t="s">
        <v>3205</v>
      </c>
      <c r="AH563" s="8">
        <v>108954</v>
      </c>
      <c r="AI563" s="57" t="str">
        <f t="shared" si="25"/>
        <v>BR:Kuhnel,Joel</v>
      </c>
      <c r="AJ563" s="57" t="str">
        <f t="shared" si="26"/>
        <v>BP:Kuhnel,Joel</v>
      </c>
      <c r="AK563" s="4" t="s">
        <v>5221</v>
      </c>
      <c r="AL563" s="4" t="s">
        <v>5793</v>
      </c>
    </row>
    <row r="564" spans="1:38" ht="14.45" customHeight="1" x14ac:dyDescent="0.2">
      <c r="A564" s="31"/>
      <c r="B564" s="8"/>
      <c r="C564" s="6" t="s">
        <v>2710</v>
      </c>
      <c r="D564" s="31" t="s">
        <v>565</v>
      </c>
      <c r="E564" s="37">
        <v>34190</v>
      </c>
      <c r="F564" s="17">
        <f t="shared" si="27"/>
        <v>27</v>
      </c>
      <c r="G564" s="17">
        <v>45</v>
      </c>
      <c r="H564" s="8">
        <v>16</v>
      </c>
      <c r="I564" s="8">
        <v>8</v>
      </c>
      <c r="J564" s="8">
        <v>9</v>
      </c>
      <c r="K564" s="8">
        <v>7.3</v>
      </c>
      <c r="L564" s="8">
        <v>16.3</v>
      </c>
      <c r="M564" s="8">
        <v>24.5</v>
      </c>
      <c r="N564" s="8">
        <v>5.8</v>
      </c>
      <c r="O564" s="50" t="s">
        <v>24</v>
      </c>
      <c r="P564" s="8">
        <v>8</v>
      </c>
      <c r="Q564" s="8">
        <v>17</v>
      </c>
      <c r="R564" s="8">
        <v>14</v>
      </c>
      <c r="S564" s="8">
        <v>13.8</v>
      </c>
      <c r="T564" s="8">
        <v>27.8</v>
      </c>
      <c r="U564" s="8">
        <v>47.5</v>
      </c>
      <c r="V564" s="8">
        <v>10.8</v>
      </c>
      <c r="W564" s="50" t="s">
        <v>24</v>
      </c>
      <c r="X564" s="8">
        <v>8</v>
      </c>
      <c r="Y564" s="50" t="s">
        <v>145</v>
      </c>
      <c r="Z564" s="50" t="s">
        <v>2295</v>
      </c>
      <c r="AA564" s="50" t="s">
        <v>1844</v>
      </c>
      <c r="AB564" s="8">
        <v>0</v>
      </c>
      <c r="AC564" s="8">
        <v>0</v>
      </c>
      <c r="AD564" s="50" t="s">
        <v>1855</v>
      </c>
      <c r="AE564" s="8" t="s">
        <v>31</v>
      </c>
      <c r="AF564" s="8">
        <v>10</v>
      </c>
      <c r="AG564" s="3" t="s">
        <v>2709</v>
      </c>
      <c r="AH564" s="8">
        <v>100510</v>
      </c>
      <c r="AI564" s="57" t="str">
        <f t="shared" si="25"/>
        <v>BR:Lail,Brady</v>
      </c>
      <c r="AJ564" s="57" t="str">
        <f t="shared" si="26"/>
        <v>BP:Lail,Brady</v>
      </c>
      <c r="AK564" s="4" t="s">
        <v>5222</v>
      </c>
      <c r="AL564" s="4" t="s">
        <v>5912</v>
      </c>
    </row>
    <row r="565" spans="1:38" ht="14.45" customHeight="1" x14ac:dyDescent="0.2">
      <c r="A565" s="31"/>
      <c r="B565" s="13" t="s">
        <v>3441</v>
      </c>
      <c r="C565" s="4" t="s">
        <v>3270</v>
      </c>
      <c r="D565" s="31" t="s">
        <v>158</v>
      </c>
      <c r="E565" s="37">
        <v>34656</v>
      </c>
      <c r="F565" s="17">
        <f t="shared" si="27"/>
        <v>26</v>
      </c>
      <c r="G565" s="17">
        <v>6</v>
      </c>
      <c r="H565" s="8">
        <v>2</v>
      </c>
      <c r="I565" s="8">
        <v>11</v>
      </c>
      <c r="J565" s="8">
        <v>0</v>
      </c>
      <c r="K565" s="8">
        <v>26.1</v>
      </c>
      <c r="L565" s="8">
        <v>26.1</v>
      </c>
      <c r="M565" s="8">
        <v>26.1</v>
      </c>
      <c r="N565" s="8">
        <v>0</v>
      </c>
      <c r="O565" s="50" t="s">
        <v>20</v>
      </c>
      <c r="P565" s="8">
        <v>0</v>
      </c>
      <c r="Q565" s="8">
        <v>60</v>
      </c>
      <c r="R565" s="8">
        <v>0</v>
      </c>
      <c r="S565" s="8">
        <v>12.1</v>
      </c>
      <c r="T565" s="8">
        <v>12.1</v>
      </c>
      <c r="U565" s="8">
        <v>12.1</v>
      </c>
      <c r="V565" s="8">
        <v>0</v>
      </c>
      <c r="W565" s="50" t="s">
        <v>20</v>
      </c>
      <c r="X565" s="8">
        <v>0</v>
      </c>
      <c r="Y565" s="50" t="s">
        <v>66</v>
      </c>
      <c r="Z565" s="50" t="s">
        <v>2204</v>
      </c>
      <c r="AA565" s="50" t="s">
        <v>1844</v>
      </c>
      <c r="AB565" s="8">
        <v>0</v>
      </c>
      <c r="AC565" s="8">
        <v>0</v>
      </c>
      <c r="AD565" s="50" t="s">
        <v>1855</v>
      </c>
      <c r="AE565" s="8" t="s">
        <v>31</v>
      </c>
      <c r="AF565" s="8">
        <v>13</v>
      </c>
      <c r="AG565" s="3" t="s">
        <v>3269</v>
      </c>
      <c r="AH565" s="8">
        <v>108073</v>
      </c>
      <c r="AI565" s="57" t="str">
        <f t="shared" si="25"/>
        <v>BR:Lambert,Jimmy</v>
      </c>
      <c r="AJ565" s="57" t="str">
        <f t="shared" si="26"/>
        <v>BP:Lambert,Jimmy</v>
      </c>
      <c r="AK565" s="4" t="s">
        <v>5224</v>
      </c>
      <c r="AL565" s="4" t="s">
        <v>5813</v>
      </c>
    </row>
    <row r="566" spans="1:38" ht="14.45" customHeight="1" x14ac:dyDescent="0.2">
      <c r="A566" s="31"/>
      <c r="B566" s="8"/>
      <c r="C566" s="6" t="s">
        <v>2875</v>
      </c>
      <c r="D566" s="31" t="s">
        <v>383</v>
      </c>
      <c r="E566" s="37">
        <v>34853</v>
      </c>
      <c r="F566" s="17">
        <f t="shared" si="27"/>
        <v>26</v>
      </c>
      <c r="G566" s="17">
        <v>31</v>
      </c>
      <c r="H566" s="8">
        <v>11</v>
      </c>
      <c r="I566" s="8">
        <v>27</v>
      </c>
      <c r="J566" s="8">
        <v>5</v>
      </c>
      <c r="K566" s="8">
        <v>40.200000000000003</v>
      </c>
      <c r="L566" s="8">
        <v>45.2</v>
      </c>
      <c r="M566" s="8">
        <v>53.4</v>
      </c>
      <c r="N566" s="8">
        <v>0</v>
      </c>
      <c r="O566" s="50" t="s">
        <v>20</v>
      </c>
      <c r="P566" s="8">
        <v>0</v>
      </c>
      <c r="Q566" s="8">
        <v>8</v>
      </c>
      <c r="R566" s="8">
        <v>29</v>
      </c>
      <c r="S566" s="8">
        <v>27.5</v>
      </c>
      <c r="T566" s="8">
        <v>56.5</v>
      </c>
      <c r="U566" s="8">
        <v>51</v>
      </c>
      <c r="V566" s="8">
        <v>3</v>
      </c>
      <c r="W566" s="50" t="s">
        <v>41</v>
      </c>
      <c r="X566" s="8">
        <v>0</v>
      </c>
      <c r="Y566" s="50" t="s">
        <v>66</v>
      </c>
      <c r="Z566" s="50" t="s">
        <v>2040</v>
      </c>
      <c r="AA566" s="50" t="s">
        <v>1871</v>
      </c>
      <c r="AB566" s="8">
        <v>0</v>
      </c>
      <c r="AC566" s="8">
        <v>15</v>
      </c>
      <c r="AD566" s="50" t="s">
        <v>1882</v>
      </c>
      <c r="AE566" s="8" t="s">
        <v>31</v>
      </c>
      <c r="AF566" s="8">
        <v>10</v>
      </c>
      <c r="AG566" s="3" t="s">
        <v>2874</v>
      </c>
      <c r="AH566" s="8">
        <v>108957</v>
      </c>
      <c r="AI566" s="57" t="str">
        <f t="shared" si="25"/>
        <v>BR:Lauer,Eric*</v>
      </c>
      <c r="AJ566" s="57" t="str">
        <f t="shared" si="26"/>
        <v>BP:Lauer,Eric*</v>
      </c>
      <c r="AK566" s="4" t="s">
        <v>5226</v>
      </c>
      <c r="AL566" s="4" t="s">
        <v>5768</v>
      </c>
    </row>
    <row r="567" spans="1:38" ht="14.45" customHeight="1" x14ac:dyDescent="0.2">
      <c r="A567" s="31"/>
      <c r="B567" s="8"/>
      <c r="C567" s="6" t="s">
        <v>2490</v>
      </c>
      <c r="D567" s="31" t="s">
        <v>99</v>
      </c>
      <c r="E567" s="37">
        <v>30901</v>
      </c>
      <c r="F567" s="17">
        <f t="shared" si="27"/>
        <v>36</v>
      </c>
      <c r="G567" s="17">
        <v>62</v>
      </c>
      <c r="H567" s="8">
        <v>22</v>
      </c>
      <c r="I567" s="8">
        <v>0</v>
      </c>
      <c r="J567" s="8">
        <v>23</v>
      </c>
      <c r="K567" s="8">
        <v>3.8</v>
      </c>
      <c r="L567" s="8">
        <v>26.8</v>
      </c>
      <c r="M567" s="8">
        <v>7.6</v>
      </c>
      <c r="N567" s="8">
        <v>0</v>
      </c>
      <c r="O567" s="50" t="s">
        <v>230</v>
      </c>
      <c r="P567" s="8">
        <v>1</v>
      </c>
      <c r="Q567" s="8">
        <v>4</v>
      </c>
      <c r="R567" s="8">
        <v>4</v>
      </c>
      <c r="S567" s="8">
        <v>24.2</v>
      </c>
      <c r="T567" s="8">
        <v>28.2</v>
      </c>
      <c r="U567" s="8">
        <v>46.6</v>
      </c>
      <c r="V567" s="8">
        <v>6.3</v>
      </c>
      <c r="W567" s="50" t="s">
        <v>24</v>
      </c>
      <c r="X567" s="8">
        <v>1</v>
      </c>
      <c r="Y567" s="50" t="s">
        <v>20</v>
      </c>
      <c r="Z567" s="50" t="s">
        <v>2035</v>
      </c>
      <c r="AA567" s="50" t="s">
        <v>1844</v>
      </c>
      <c r="AB567" s="8">
        <v>16</v>
      </c>
      <c r="AC567" s="8">
        <v>0</v>
      </c>
      <c r="AD567" s="50" t="s">
        <v>1898</v>
      </c>
      <c r="AE567" s="8" t="s">
        <v>31</v>
      </c>
      <c r="AF567" s="8">
        <v>10</v>
      </c>
      <c r="AG567" s="3" t="s">
        <v>2489</v>
      </c>
      <c r="AH567" s="8">
        <v>51959</v>
      </c>
      <c r="AI567" s="57" t="str">
        <f t="shared" si="25"/>
        <v>BR:LeBlanc,Wade*</v>
      </c>
      <c r="AJ567" s="57" t="str">
        <f t="shared" si="26"/>
        <v>BP:LeBlanc,Wade*</v>
      </c>
      <c r="AK567" s="4" t="s">
        <v>5227</v>
      </c>
      <c r="AL567" s="4" t="s">
        <v>6302</v>
      </c>
    </row>
    <row r="568" spans="1:38" ht="14.45" customHeight="1" x14ac:dyDescent="0.2">
      <c r="A568" s="31"/>
      <c r="B568" s="13" t="s">
        <v>3441</v>
      </c>
      <c r="C568" s="6" t="s">
        <v>3227</v>
      </c>
      <c r="D568" s="31" t="s">
        <v>644</v>
      </c>
      <c r="E568" s="37">
        <v>34322</v>
      </c>
      <c r="F568" s="17">
        <f t="shared" si="27"/>
        <v>27</v>
      </c>
      <c r="G568" s="17">
        <v>6</v>
      </c>
      <c r="H568" s="8">
        <v>2</v>
      </c>
      <c r="I568" s="8">
        <v>36</v>
      </c>
      <c r="J568" s="8">
        <v>17</v>
      </c>
      <c r="K568" s="8">
        <v>24.3</v>
      </c>
      <c r="L568" s="8">
        <v>41.3</v>
      </c>
      <c r="M568" s="8">
        <v>46.2</v>
      </c>
      <c r="N568" s="8">
        <v>0</v>
      </c>
      <c r="O568" s="50" t="s">
        <v>230</v>
      </c>
      <c r="P568" s="8">
        <v>0</v>
      </c>
      <c r="Q568" s="8">
        <v>0</v>
      </c>
      <c r="R568" s="8">
        <v>78</v>
      </c>
      <c r="S568" s="8">
        <v>0</v>
      </c>
      <c r="T568" s="8">
        <v>78</v>
      </c>
      <c r="U568" s="8">
        <v>0</v>
      </c>
      <c r="V568" s="8">
        <v>0</v>
      </c>
      <c r="W568" s="50" t="s">
        <v>230</v>
      </c>
      <c r="X568" s="8">
        <v>0</v>
      </c>
      <c r="Y568" s="50" t="s">
        <v>66</v>
      </c>
      <c r="Z568" s="50" t="s">
        <v>2320</v>
      </c>
      <c r="AA568" s="50" t="s">
        <v>1871</v>
      </c>
      <c r="AB568" s="8">
        <v>0</v>
      </c>
      <c r="AC568" s="8">
        <v>0</v>
      </c>
      <c r="AD568" s="50" t="s">
        <v>1855</v>
      </c>
      <c r="AE568" s="8" t="s">
        <v>31</v>
      </c>
      <c r="AF568" s="8">
        <v>10</v>
      </c>
      <c r="AG568" s="3" t="s">
        <v>3226</v>
      </c>
      <c r="AH568" s="8">
        <v>69377</v>
      </c>
      <c r="AI568" s="57" t="str">
        <f t="shared" si="25"/>
        <v>BR:Leclerc,Jose</v>
      </c>
      <c r="AJ568" s="57" t="str">
        <f t="shared" si="26"/>
        <v>BP:Leclerc,Jose</v>
      </c>
      <c r="AK568" s="4" t="s">
        <v>5228</v>
      </c>
      <c r="AL568" s="4" t="s">
        <v>5885</v>
      </c>
    </row>
    <row r="569" spans="1:38" ht="14.45" customHeight="1" x14ac:dyDescent="0.2">
      <c r="A569" s="31"/>
      <c r="B569" s="8"/>
      <c r="C569" s="4" t="s">
        <v>2923</v>
      </c>
      <c r="D569" s="31" t="s">
        <v>407</v>
      </c>
      <c r="E569" s="37">
        <v>33951</v>
      </c>
      <c r="F569" s="17">
        <f t="shared" si="27"/>
        <v>28</v>
      </c>
      <c r="G569" s="17">
        <v>25</v>
      </c>
      <c r="H569" s="8">
        <v>9</v>
      </c>
      <c r="I569" s="8">
        <v>0</v>
      </c>
      <c r="J569" s="8">
        <v>22</v>
      </c>
      <c r="K569" s="8">
        <v>0</v>
      </c>
      <c r="L569" s="8">
        <v>22</v>
      </c>
      <c r="M569" s="8">
        <v>0</v>
      </c>
      <c r="N569" s="8">
        <v>0</v>
      </c>
      <c r="O569" s="50" t="s">
        <v>230</v>
      </c>
      <c r="P569" s="8">
        <v>9</v>
      </c>
      <c r="Q569" s="8">
        <v>0</v>
      </c>
      <c r="R569" s="8">
        <v>33</v>
      </c>
      <c r="S569" s="8">
        <v>0</v>
      </c>
      <c r="T569" s="8">
        <v>33</v>
      </c>
      <c r="U569" s="8">
        <v>0</v>
      </c>
      <c r="V569" s="8">
        <v>0</v>
      </c>
      <c r="W569" s="50" t="s">
        <v>230</v>
      </c>
      <c r="X569" s="8">
        <v>9</v>
      </c>
      <c r="Y569" s="50" t="s">
        <v>66</v>
      </c>
      <c r="Z569" s="50" t="s">
        <v>2231</v>
      </c>
      <c r="AA569" s="50" t="s">
        <v>1844</v>
      </c>
      <c r="AB569" s="8">
        <v>0</v>
      </c>
      <c r="AC569" s="8">
        <v>0</v>
      </c>
      <c r="AD569" s="50" t="s">
        <v>1890</v>
      </c>
      <c r="AE569" s="8" t="s">
        <v>31</v>
      </c>
      <c r="AF569" s="8">
        <v>10</v>
      </c>
      <c r="AG569" s="3" t="s">
        <v>2922</v>
      </c>
      <c r="AH569" s="8">
        <v>71349</v>
      </c>
      <c r="AI569" s="57" t="str">
        <f t="shared" si="25"/>
        <v>BR:Leibrandt,Brandon*</v>
      </c>
      <c r="AJ569" s="57" t="str">
        <f t="shared" si="26"/>
        <v>BP:Leibrandt,Brandon*</v>
      </c>
      <c r="AK569" s="4" t="s">
        <v>5229</v>
      </c>
      <c r="AL569" s="4" t="s">
        <v>5972</v>
      </c>
    </row>
    <row r="570" spans="1:38" ht="14.45" customHeight="1" x14ac:dyDescent="0.2">
      <c r="A570" s="31"/>
      <c r="B570" s="8"/>
      <c r="C570" s="6" t="s">
        <v>2905</v>
      </c>
      <c r="D570" s="31" t="s">
        <v>238</v>
      </c>
      <c r="E570" s="37">
        <v>33537</v>
      </c>
      <c r="F570" s="17">
        <f t="shared" si="27"/>
        <v>29</v>
      </c>
      <c r="G570" s="17">
        <v>28</v>
      </c>
      <c r="H570" s="8">
        <v>10</v>
      </c>
      <c r="I570" s="8">
        <v>15</v>
      </c>
      <c r="J570" s="8">
        <v>10</v>
      </c>
      <c r="K570" s="8">
        <v>41.9</v>
      </c>
      <c r="L570" s="8">
        <v>51.9</v>
      </c>
      <c r="M570" s="8">
        <v>61.2</v>
      </c>
      <c r="N570" s="8">
        <v>4.3</v>
      </c>
      <c r="O570" s="50" t="s">
        <v>46</v>
      </c>
      <c r="P570" s="8">
        <v>0</v>
      </c>
      <c r="Q570" s="8">
        <v>22</v>
      </c>
      <c r="R570" s="8">
        <v>17</v>
      </c>
      <c r="S570" s="8">
        <v>25.4</v>
      </c>
      <c r="T570" s="8">
        <v>42.4</v>
      </c>
      <c r="U570" s="8">
        <v>59.7</v>
      </c>
      <c r="V570" s="8">
        <v>7.5</v>
      </c>
      <c r="W570" s="50" t="s">
        <v>24</v>
      </c>
      <c r="X570" s="8">
        <v>0</v>
      </c>
      <c r="Y570" s="50" t="s">
        <v>66</v>
      </c>
      <c r="Z570" s="50" t="s">
        <v>2204</v>
      </c>
      <c r="AA570" s="50" t="s">
        <v>1864</v>
      </c>
      <c r="AB570" s="8">
        <v>0</v>
      </c>
      <c r="AC570" s="8">
        <v>20</v>
      </c>
      <c r="AD570" s="50" t="s">
        <v>1855</v>
      </c>
      <c r="AE570" s="8" t="s">
        <v>31</v>
      </c>
      <c r="AF570" s="8">
        <v>10</v>
      </c>
      <c r="AG570" s="3" t="s">
        <v>2904</v>
      </c>
      <c r="AH570" s="8">
        <v>100305</v>
      </c>
      <c r="AI570" s="57" t="str">
        <f t="shared" si="25"/>
        <v>BR:Leone,Dominic</v>
      </c>
      <c r="AJ570" s="57" t="str">
        <f t="shared" si="26"/>
        <v>BP:Leone,Dominic</v>
      </c>
      <c r="AK570" s="4" t="s">
        <v>5230</v>
      </c>
      <c r="AL570" s="4" t="s">
        <v>6035</v>
      </c>
    </row>
    <row r="571" spans="1:38" ht="14.45" customHeight="1" x14ac:dyDescent="0.2">
      <c r="A571" s="31"/>
      <c r="B571" s="13" t="s">
        <v>3441</v>
      </c>
      <c r="C571" s="4" t="s">
        <v>3220</v>
      </c>
      <c r="D571" s="31" t="s">
        <v>17</v>
      </c>
      <c r="E571" s="37">
        <v>33702</v>
      </c>
      <c r="F571" s="17">
        <f t="shared" si="27"/>
        <v>29</v>
      </c>
      <c r="G571" s="17">
        <v>8</v>
      </c>
      <c r="H571" s="8">
        <v>3</v>
      </c>
      <c r="I571" s="8">
        <v>10</v>
      </c>
      <c r="J571" s="8">
        <v>0</v>
      </c>
      <c r="K571" s="8">
        <v>61.1</v>
      </c>
      <c r="L571" s="8">
        <v>61.1</v>
      </c>
      <c r="M571" s="8">
        <v>80.400000000000006</v>
      </c>
      <c r="N571" s="8">
        <v>0</v>
      </c>
      <c r="O571" s="50" t="s">
        <v>20</v>
      </c>
      <c r="P571" s="8">
        <v>0</v>
      </c>
      <c r="Q571" s="8">
        <v>17</v>
      </c>
      <c r="R571" s="8">
        <v>6</v>
      </c>
      <c r="S571" s="8">
        <v>48.9</v>
      </c>
      <c r="T571" s="8">
        <v>54.9</v>
      </c>
      <c r="U571" s="8">
        <v>113.7</v>
      </c>
      <c r="V571" s="8">
        <v>0</v>
      </c>
      <c r="W571" s="50" t="s">
        <v>20</v>
      </c>
      <c r="X571" s="8">
        <v>0</v>
      </c>
      <c r="Y571" s="50" t="s">
        <v>66</v>
      </c>
      <c r="Z571" s="50" t="s">
        <v>2204</v>
      </c>
      <c r="AA571" s="50" t="s">
        <v>1871</v>
      </c>
      <c r="AB571" s="8">
        <v>0</v>
      </c>
      <c r="AC571" s="8">
        <v>0</v>
      </c>
      <c r="AD571" s="50" t="s">
        <v>1855</v>
      </c>
      <c r="AE571" s="8" t="s">
        <v>31</v>
      </c>
      <c r="AF571" s="8">
        <v>10</v>
      </c>
      <c r="AG571" s="3" t="s">
        <v>3219</v>
      </c>
      <c r="AH571" s="8">
        <v>103771</v>
      </c>
      <c r="AI571" s="57" t="str">
        <f t="shared" si="25"/>
        <v>BR:Lewicki,Artie</v>
      </c>
      <c r="AJ571" s="57" t="str">
        <f t="shared" si="26"/>
        <v>BP:Lewicki,Artie</v>
      </c>
      <c r="AK571" s="57" t="s">
        <v>5232</v>
      </c>
      <c r="AL571" s="4" t="s">
        <v>6327</v>
      </c>
    </row>
    <row r="572" spans="1:38" ht="14.45" customHeight="1" x14ac:dyDescent="0.2">
      <c r="A572" s="31"/>
      <c r="B572" s="13" t="s">
        <v>3441</v>
      </c>
      <c r="C572" s="4" t="s">
        <v>3096</v>
      </c>
      <c r="D572" s="31" t="s">
        <v>132</v>
      </c>
      <c r="E572" s="37">
        <v>34041</v>
      </c>
      <c r="F572" s="17">
        <f t="shared" si="27"/>
        <v>28</v>
      </c>
      <c r="G572" s="17">
        <v>14</v>
      </c>
      <c r="H572" s="8">
        <v>5</v>
      </c>
      <c r="I572" s="8">
        <v>0</v>
      </c>
      <c r="J572" s="8">
        <v>34</v>
      </c>
      <c r="K572" s="8">
        <v>30.5</v>
      </c>
      <c r="L572" s="8">
        <v>64.400000000000006</v>
      </c>
      <c r="M572" s="8">
        <v>89.2</v>
      </c>
      <c r="N572" s="8">
        <v>17.399999999999999</v>
      </c>
      <c r="O572" s="50" t="s">
        <v>24</v>
      </c>
      <c r="P572" s="8">
        <v>0</v>
      </c>
      <c r="Q572" s="8">
        <v>14</v>
      </c>
      <c r="R572" s="8">
        <v>25</v>
      </c>
      <c r="S572" s="8">
        <v>24.8</v>
      </c>
      <c r="T572" s="8">
        <v>49.8</v>
      </c>
      <c r="U572" s="8">
        <v>62.2</v>
      </c>
      <c r="V572" s="8">
        <v>8.5</v>
      </c>
      <c r="W572" s="50" t="s">
        <v>24</v>
      </c>
      <c r="X572" s="8">
        <v>0</v>
      </c>
      <c r="Y572" s="50" t="s">
        <v>66</v>
      </c>
      <c r="Z572" s="50" t="s">
        <v>2242</v>
      </c>
      <c r="AA572" s="50" t="s">
        <v>1844</v>
      </c>
      <c r="AB572" s="8">
        <v>0</v>
      </c>
      <c r="AC572" s="8">
        <v>0</v>
      </c>
      <c r="AD572" s="50" t="s">
        <v>1855</v>
      </c>
      <c r="AE572" s="8" t="s">
        <v>31</v>
      </c>
      <c r="AF572" s="8">
        <v>10</v>
      </c>
      <c r="AG572" s="3" t="s">
        <v>3095</v>
      </c>
      <c r="AH572" s="8">
        <v>100944</v>
      </c>
      <c r="AI572" s="57" t="str">
        <f t="shared" si="25"/>
        <v>BR:Leyer,Robinson</v>
      </c>
      <c r="AJ572" s="57" t="str">
        <f t="shared" si="26"/>
        <v>BP:Leyer,Robinson</v>
      </c>
      <c r="AK572" s="4" t="s">
        <v>5233</v>
      </c>
      <c r="AL572" s="4" t="s">
        <v>5947</v>
      </c>
    </row>
    <row r="573" spans="1:38" ht="14.45" customHeight="1" x14ac:dyDescent="0.2">
      <c r="A573" s="31"/>
      <c r="B573" s="13" t="s">
        <v>3441</v>
      </c>
      <c r="C573" s="6" t="s">
        <v>3035</v>
      </c>
      <c r="D573" s="31" t="s">
        <v>432</v>
      </c>
      <c r="E573" s="37">
        <v>34977</v>
      </c>
      <c r="F573" s="17">
        <f t="shared" si="27"/>
        <v>25</v>
      </c>
      <c r="G573" s="17">
        <v>17</v>
      </c>
      <c r="H573" s="8">
        <v>6</v>
      </c>
      <c r="I573" s="8">
        <v>0</v>
      </c>
      <c r="J573" s="8">
        <v>22</v>
      </c>
      <c r="K573" s="8">
        <v>43.3</v>
      </c>
      <c r="L573" s="8">
        <v>65.3</v>
      </c>
      <c r="M573" s="8">
        <v>74.2</v>
      </c>
      <c r="N573" s="8">
        <v>10.3</v>
      </c>
      <c r="O573" s="50" t="s">
        <v>25</v>
      </c>
      <c r="P573" s="8">
        <v>3</v>
      </c>
      <c r="Q573" s="8">
        <v>0</v>
      </c>
      <c r="R573" s="8">
        <v>2</v>
      </c>
      <c r="S573" s="8">
        <v>61.7</v>
      </c>
      <c r="T573" s="8">
        <v>63.7</v>
      </c>
      <c r="U573" s="8">
        <v>192.2</v>
      </c>
      <c r="V573" s="8">
        <v>43.5</v>
      </c>
      <c r="W573" s="50" t="s">
        <v>25</v>
      </c>
      <c r="X573" s="8">
        <v>4</v>
      </c>
      <c r="Y573" s="50" t="s">
        <v>66</v>
      </c>
      <c r="Z573" s="50" t="s">
        <v>2204</v>
      </c>
      <c r="AA573" s="50" t="s">
        <v>1871</v>
      </c>
      <c r="AB573" s="8">
        <v>0</v>
      </c>
      <c r="AC573" s="8">
        <v>20</v>
      </c>
      <c r="AD573" s="50" t="s">
        <v>1855</v>
      </c>
      <c r="AE573" s="8" t="s">
        <v>31</v>
      </c>
      <c r="AF573" s="8">
        <v>10</v>
      </c>
      <c r="AG573" s="3" t="s">
        <v>3034</v>
      </c>
      <c r="AH573" s="8">
        <v>102644</v>
      </c>
      <c r="AI573" s="57" t="str">
        <f t="shared" si="25"/>
        <v>BR:Littell,Zack</v>
      </c>
      <c r="AJ573" s="57" t="str">
        <f t="shared" si="26"/>
        <v>BP:Littell,Zack</v>
      </c>
      <c r="AK573" s="4" t="s">
        <v>5235</v>
      </c>
      <c r="AL573" s="4" t="s">
        <v>5738</v>
      </c>
    </row>
    <row r="574" spans="1:38" ht="14.45" customHeight="1" x14ac:dyDescent="0.2">
      <c r="A574" s="31"/>
      <c r="B574" s="13" t="s">
        <v>3441</v>
      </c>
      <c r="C574" s="4" t="s">
        <v>3294</v>
      </c>
      <c r="D574" s="31" t="s">
        <v>508</v>
      </c>
      <c r="E574" s="37">
        <v>35172</v>
      </c>
      <c r="F574" s="17">
        <f t="shared" si="27"/>
        <v>25</v>
      </c>
      <c r="G574" s="17">
        <v>3</v>
      </c>
      <c r="H574" s="8">
        <v>1</v>
      </c>
      <c r="I574" s="8">
        <v>0</v>
      </c>
      <c r="J574" s="8">
        <v>0</v>
      </c>
      <c r="K574" s="8">
        <v>78</v>
      </c>
      <c r="L574" s="8">
        <v>78</v>
      </c>
      <c r="M574" s="8">
        <v>115.2</v>
      </c>
      <c r="N574" s="8">
        <v>0</v>
      </c>
      <c r="O574" s="50" t="s">
        <v>230</v>
      </c>
      <c r="P574" s="8">
        <v>0</v>
      </c>
      <c r="Q574" s="8">
        <v>0</v>
      </c>
      <c r="R574" s="8">
        <v>29</v>
      </c>
      <c r="S574" s="8">
        <v>48.2</v>
      </c>
      <c r="T574" s="8">
        <v>77.2</v>
      </c>
      <c r="U574" s="8">
        <v>96.4</v>
      </c>
      <c r="V574" s="8">
        <v>0</v>
      </c>
      <c r="W574" s="50" t="s">
        <v>230</v>
      </c>
      <c r="X574" s="8">
        <v>0</v>
      </c>
      <c r="Y574" s="50" t="s">
        <v>66</v>
      </c>
      <c r="Z574" s="50" t="s">
        <v>2204</v>
      </c>
      <c r="AA574" s="50" t="s">
        <v>1844</v>
      </c>
      <c r="AB574" s="8">
        <v>0</v>
      </c>
      <c r="AC574" s="8">
        <v>0</v>
      </c>
      <c r="AD574" s="50" t="s">
        <v>1855</v>
      </c>
      <c r="AE574" s="8" t="s">
        <v>31</v>
      </c>
      <c r="AF574" s="8">
        <v>10</v>
      </c>
      <c r="AG574" s="3" t="s">
        <v>3293</v>
      </c>
      <c r="AH574" s="8">
        <v>106320</v>
      </c>
      <c r="AI574" s="57" t="str">
        <f t="shared" si="25"/>
        <v>BR:Llovera,Mauricio</v>
      </c>
      <c r="AJ574" s="57" t="str">
        <f t="shared" si="26"/>
        <v>BP:Llovera,Mauricio</v>
      </c>
      <c r="AK574" s="4" t="s">
        <v>5236</v>
      </c>
      <c r="AL574" s="4" t="s">
        <v>5713</v>
      </c>
    </row>
    <row r="575" spans="1:38" ht="14.45" customHeight="1" x14ac:dyDescent="0.2">
      <c r="A575" s="31"/>
      <c r="B575" s="8"/>
      <c r="C575" s="6" t="s">
        <v>2708</v>
      </c>
      <c r="D575" s="31" t="s">
        <v>565</v>
      </c>
      <c r="E575" s="37">
        <v>34457</v>
      </c>
      <c r="F575" s="17">
        <f t="shared" si="27"/>
        <v>27</v>
      </c>
      <c r="G575" s="17">
        <v>45</v>
      </c>
      <c r="H575" s="8">
        <v>16</v>
      </c>
      <c r="I575" s="8">
        <v>0</v>
      </c>
      <c r="J575" s="8">
        <v>0</v>
      </c>
      <c r="K575" s="8">
        <v>30.3</v>
      </c>
      <c r="L575" s="8">
        <v>30.3</v>
      </c>
      <c r="M575" s="8">
        <v>38.299999999999997</v>
      </c>
      <c r="N575" s="8">
        <v>0</v>
      </c>
      <c r="O575" s="50" t="s">
        <v>20</v>
      </c>
      <c r="P575" s="8">
        <v>10</v>
      </c>
      <c r="Q575" s="8">
        <v>15</v>
      </c>
      <c r="R575" s="8">
        <v>7</v>
      </c>
      <c r="S575" s="8">
        <v>30.4</v>
      </c>
      <c r="T575" s="8">
        <v>37.4</v>
      </c>
      <c r="U575" s="8">
        <v>48.9</v>
      </c>
      <c r="V575" s="8">
        <v>4</v>
      </c>
      <c r="W575" s="50" t="s">
        <v>113</v>
      </c>
      <c r="X575" s="8">
        <v>8</v>
      </c>
      <c r="Y575" s="50" t="s">
        <v>66</v>
      </c>
      <c r="Z575" s="50" t="s">
        <v>2040</v>
      </c>
      <c r="AA575" s="50" t="s">
        <v>1844</v>
      </c>
      <c r="AB575" s="8">
        <v>0</v>
      </c>
      <c r="AC575" s="8">
        <v>0</v>
      </c>
      <c r="AD575" s="50" t="s">
        <v>1855</v>
      </c>
      <c r="AE575" s="8" t="s">
        <v>31</v>
      </c>
      <c r="AF575" s="8">
        <v>10</v>
      </c>
      <c r="AG575" s="3" t="s">
        <v>2707</v>
      </c>
      <c r="AH575" s="8">
        <v>100525</v>
      </c>
      <c r="AI575" s="57" t="str">
        <f t="shared" si="25"/>
        <v>BR:Lockett,Walker</v>
      </c>
      <c r="AJ575" s="57" t="str">
        <f t="shared" si="26"/>
        <v>BP:Lockett,Walker</v>
      </c>
      <c r="AK575" s="4" t="s">
        <v>5238</v>
      </c>
      <c r="AL575" s="4" t="s">
        <v>5856</v>
      </c>
    </row>
    <row r="576" spans="1:38" ht="14.45" customHeight="1" x14ac:dyDescent="0.2">
      <c r="A576" s="31"/>
      <c r="B576" s="8"/>
      <c r="C576" s="6" t="s">
        <v>2327</v>
      </c>
      <c r="D576" s="31" t="s">
        <v>158</v>
      </c>
      <c r="E576" s="37">
        <v>34338</v>
      </c>
      <c r="F576" s="17">
        <f t="shared" si="27"/>
        <v>27</v>
      </c>
      <c r="G576" s="17">
        <v>73</v>
      </c>
      <c r="H576" s="8">
        <v>26</v>
      </c>
      <c r="I576" s="8">
        <v>4</v>
      </c>
      <c r="J576" s="8">
        <v>26</v>
      </c>
      <c r="K576" s="8">
        <v>9</v>
      </c>
      <c r="L576" s="8">
        <v>35</v>
      </c>
      <c r="M576" s="8">
        <v>22.2</v>
      </c>
      <c r="N576" s="8">
        <v>3.6</v>
      </c>
      <c r="O576" s="50" t="s">
        <v>41</v>
      </c>
      <c r="P576" s="8">
        <v>4</v>
      </c>
      <c r="Q576" s="8">
        <v>27</v>
      </c>
      <c r="R576" s="8">
        <v>7</v>
      </c>
      <c r="S576" s="8">
        <v>28.9</v>
      </c>
      <c r="T576" s="8">
        <v>35.9</v>
      </c>
      <c r="U576" s="8">
        <v>82.3</v>
      </c>
      <c r="V576" s="8">
        <v>15.2</v>
      </c>
      <c r="W576" s="50" t="s">
        <v>24</v>
      </c>
      <c r="X576" s="8">
        <v>0</v>
      </c>
      <c r="Y576" s="50" t="s">
        <v>20</v>
      </c>
      <c r="Z576" s="50" t="s">
        <v>2035</v>
      </c>
      <c r="AA576" s="50" t="s">
        <v>1864</v>
      </c>
      <c r="AB576" s="8">
        <v>0</v>
      </c>
      <c r="AC576" s="8">
        <v>7</v>
      </c>
      <c r="AD576" s="50" t="s">
        <v>1859</v>
      </c>
      <c r="AE576" s="8" t="s">
        <v>31</v>
      </c>
      <c r="AF576" s="8">
        <v>10</v>
      </c>
      <c r="AG576" s="3" t="s">
        <v>2326</v>
      </c>
      <c r="AH576" s="8">
        <v>101728</v>
      </c>
      <c r="AI576" s="57" t="str">
        <f t="shared" si="25"/>
        <v>BR:Lopez,Reynaldo</v>
      </c>
      <c r="AJ576" s="57" t="str">
        <f t="shared" si="26"/>
        <v>BP:Lopez,Reynaldo</v>
      </c>
      <c r="AK576" s="4" t="s">
        <v>5240</v>
      </c>
      <c r="AL576" s="4" t="s">
        <v>5879</v>
      </c>
    </row>
    <row r="577" spans="1:38" ht="14.45" customHeight="1" x14ac:dyDescent="0.2">
      <c r="A577" s="31"/>
      <c r="B577" s="8"/>
      <c r="C577" s="6" t="s">
        <v>2590</v>
      </c>
      <c r="D577" s="31" t="s">
        <v>17</v>
      </c>
      <c r="E577" s="37">
        <v>33971</v>
      </c>
      <c r="F577" s="17">
        <f t="shared" si="27"/>
        <v>28</v>
      </c>
      <c r="G577" s="17">
        <v>56</v>
      </c>
      <c r="H577" s="8">
        <v>20</v>
      </c>
      <c r="I577" s="8">
        <v>1</v>
      </c>
      <c r="J577" s="8">
        <v>9</v>
      </c>
      <c r="K577" s="8">
        <v>24</v>
      </c>
      <c r="L577" s="8">
        <v>33</v>
      </c>
      <c r="M577" s="8">
        <v>59.7</v>
      </c>
      <c r="N577" s="8">
        <v>5.5</v>
      </c>
      <c r="O577" s="50" t="s">
        <v>24</v>
      </c>
      <c r="P577" s="8">
        <v>12</v>
      </c>
      <c r="Q577" s="8">
        <v>25</v>
      </c>
      <c r="R577" s="8">
        <v>8</v>
      </c>
      <c r="S577" s="8">
        <v>16.399999999999999</v>
      </c>
      <c r="T577" s="8">
        <v>24.5</v>
      </c>
      <c r="U577" s="8">
        <v>36.6</v>
      </c>
      <c r="V577" s="8">
        <v>2.6</v>
      </c>
      <c r="W577" s="50" t="s">
        <v>41</v>
      </c>
      <c r="X577" s="8">
        <v>14</v>
      </c>
      <c r="Y577" s="50" t="s">
        <v>20</v>
      </c>
      <c r="Z577" s="50" t="s">
        <v>2204</v>
      </c>
      <c r="AA577" s="50" t="s">
        <v>1871</v>
      </c>
      <c r="AB577" s="8">
        <v>18</v>
      </c>
      <c r="AC577" s="8">
        <v>0</v>
      </c>
      <c r="AD577" s="50" t="s">
        <v>1855</v>
      </c>
      <c r="AE577" s="8" t="s">
        <v>31</v>
      </c>
      <c r="AF577" s="8">
        <v>10</v>
      </c>
      <c r="AG577" s="3" t="s">
        <v>2589</v>
      </c>
      <c r="AH577" s="8">
        <v>105434</v>
      </c>
      <c r="AI577" s="57" t="str">
        <f t="shared" si="25"/>
        <v>BR:Lopez,Yoan</v>
      </c>
      <c r="AJ577" s="57" t="str">
        <f t="shared" si="26"/>
        <v>BP:Lopez,Yoan</v>
      </c>
      <c r="AK577" s="4" t="s">
        <v>5241</v>
      </c>
      <c r="AL577" s="4" t="s">
        <v>5967</v>
      </c>
    </row>
    <row r="578" spans="1:38" ht="14.45" customHeight="1" x14ac:dyDescent="0.2">
      <c r="A578" s="31"/>
      <c r="B578" s="13" t="s">
        <v>3441</v>
      </c>
      <c r="C578" s="6" t="s">
        <v>3308</v>
      </c>
      <c r="D578" s="31" t="s">
        <v>329</v>
      </c>
      <c r="E578" s="37">
        <v>34887</v>
      </c>
      <c r="F578" s="17">
        <f t="shared" si="27"/>
        <v>25</v>
      </c>
      <c r="G578" s="17">
        <v>3</v>
      </c>
      <c r="H578" s="8">
        <v>1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50" t="s">
        <v>230</v>
      </c>
      <c r="P578" s="8">
        <v>12</v>
      </c>
      <c r="Q578" s="8">
        <v>0</v>
      </c>
      <c r="R578" s="8">
        <v>44</v>
      </c>
      <c r="S578" s="8">
        <v>22.5</v>
      </c>
      <c r="T578" s="8">
        <v>66.599999999999994</v>
      </c>
      <c r="U578" s="8">
        <v>90.2</v>
      </c>
      <c r="V578" s="8">
        <v>22.5</v>
      </c>
      <c r="W578" s="50" t="s">
        <v>25</v>
      </c>
      <c r="X578" s="8">
        <v>3</v>
      </c>
      <c r="Y578" s="50" t="s">
        <v>66</v>
      </c>
      <c r="Z578" s="50" t="s">
        <v>2204</v>
      </c>
      <c r="AA578" s="50" t="s">
        <v>1864</v>
      </c>
      <c r="AB578" s="8">
        <v>0</v>
      </c>
      <c r="AC578" s="8">
        <v>0</v>
      </c>
      <c r="AD578" s="50" t="s">
        <v>1890</v>
      </c>
      <c r="AE578" s="8" t="s">
        <v>31</v>
      </c>
      <c r="AF578" s="8">
        <v>10</v>
      </c>
      <c r="AG578" s="3" t="s">
        <v>3307</v>
      </c>
      <c r="AH578" s="8">
        <v>108116</v>
      </c>
      <c r="AI578" s="57" t="str">
        <f t="shared" ref="AI578:AI641" si="28">HYPERLINK(AK578,_xlfn.CONCAT("BR:",C578))</f>
        <v>BR:Lovelady,Richard*</v>
      </c>
      <c r="AJ578" s="57" t="str">
        <f t="shared" ref="AJ578:AJ641" si="29">HYPERLINK(AL578,_xlfn.CONCAT("BP:",C578))</f>
        <v>BP:Lovelady,Richard*</v>
      </c>
      <c r="AK578" s="4" t="s">
        <v>5244</v>
      </c>
      <c r="AL578" s="4" t="s">
        <v>5762</v>
      </c>
    </row>
    <row r="579" spans="1:38" ht="14.45" customHeight="1" x14ac:dyDescent="0.2">
      <c r="A579" s="31"/>
      <c r="B579" s="13" t="s">
        <v>3441</v>
      </c>
      <c r="C579" s="6" t="s">
        <v>3021</v>
      </c>
      <c r="D579" s="31" t="s">
        <v>548</v>
      </c>
      <c r="E579" s="37">
        <v>34126</v>
      </c>
      <c r="F579" s="17">
        <f t="shared" si="27"/>
        <v>28</v>
      </c>
      <c r="G579" s="17">
        <v>17</v>
      </c>
      <c r="H579" s="8">
        <v>6</v>
      </c>
      <c r="I579" s="8">
        <v>16</v>
      </c>
      <c r="J579" s="8">
        <v>0</v>
      </c>
      <c r="K579" s="8">
        <v>55.2</v>
      </c>
      <c r="L579" s="8">
        <v>55.2</v>
      </c>
      <c r="M579" s="8">
        <v>72.400000000000006</v>
      </c>
      <c r="N579" s="8">
        <v>0</v>
      </c>
      <c r="O579" s="50" t="s">
        <v>20</v>
      </c>
      <c r="P579" s="8">
        <v>1</v>
      </c>
      <c r="Q579" s="8">
        <v>0</v>
      </c>
      <c r="R579" s="8">
        <v>10</v>
      </c>
      <c r="S579" s="8">
        <v>68</v>
      </c>
      <c r="T579" s="8">
        <v>78</v>
      </c>
      <c r="U579" s="8">
        <v>73.8</v>
      </c>
      <c r="V579" s="8">
        <v>0</v>
      </c>
      <c r="W579" s="50" t="s">
        <v>230</v>
      </c>
      <c r="X579" s="8">
        <v>0</v>
      </c>
      <c r="Y579" s="50" t="s">
        <v>66</v>
      </c>
      <c r="Z579" s="50" t="s">
        <v>2040</v>
      </c>
      <c r="AA579" s="50" t="s">
        <v>2111</v>
      </c>
      <c r="AB579" s="8">
        <v>0</v>
      </c>
      <c r="AC579" s="8">
        <v>0</v>
      </c>
      <c r="AD579" s="50" t="s">
        <v>1863</v>
      </c>
      <c r="AE579" s="8" t="s">
        <v>31</v>
      </c>
      <c r="AF579" s="8">
        <v>10</v>
      </c>
      <c r="AG579" s="3" t="s">
        <v>3020</v>
      </c>
      <c r="AH579" s="8">
        <v>108123</v>
      </c>
      <c r="AI579" s="57" t="str">
        <f t="shared" si="28"/>
        <v>BR:Lucchesi,Joey*</v>
      </c>
      <c r="AJ579" s="57" t="str">
        <f t="shared" si="29"/>
        <v>BP:Lucchesi,Joey*</v>
      </c>
      <c r="AK579" s="4" t="s">
        <v>5245</v>
      </c>
      <c r="AL579" s="4" t="s">
        <v>5926</v>
      </c>
    </row>
    <row r="580" spans="1:38" ht="14.45" customHeight="1" x14ac:dyDescent="0.2">
      <c r="A580" s="31"/>
      <c r="B580" s="13" t="s">
        <v>3441</v>
      </c>
      <c r="C580" s="6" t="s">
        <v>3241</v>
      </c>
      <c r="D580" s="31" t="s">
        <v>449</v>
      </c>
      <c r="E580" s="37">
        <v>32194</v>
      </c>
      <c r="F580" s="17">
        <f t="shared" si="27"/>
        <v>33</v>
      </c>
      <c r="G580" s="17">
        <v>6</v>
      </c>
      <c r="H580" s="8">
        <v>2</v>
      </c>
      <c r="I580" s="8">
        <v>0</v>
      </c>
      <c r="J580" s="8">
        <v>20</v>
      </c>
      <c r="K580" s="8">
        <v>44.9</v>
      </c>
      <c r="L580" s="8">
        <v>64.900000000000006</v>
      </c>
      <c r="M580" s="8">
        <v>89.8</v>
      </c>
      <c r="N580" s="8">
        <v>0</v>
      </c>
      <c r="O580" s="50" t="s">
        <v>230</v>
      </c>
      <c r="P580" s="8">
        <v>0</v>
      </c>
      <c r="Q580" s="8">
        <v>0</v>
      </c>
      <c r="R580" s="8">
        <v>11</v>
      </c>
      <c r="S580" s="8">
        <v>40.299999999999997</v>
      </c>
      <c r="T580" s="8">
        <v>51.3</v>
      </c>
      <c r="U580" s="8">
        <v>78.099999999999994</v>
      </c>
      <c r="V580" s="8">
        <v>0</v>
      </c>
      <c r="W580" s="50" t="s">
        <v>230</v>
      </c>
      <c r="X580" s="8">
        <v>0</v>
      </c>
      <c r="Y580" s="50" t="s">
        <v>66</v>
      </c>
      <c r="Z580" s="50" t="s">
        <v>2204</v>
      </c>
      <c r="AA580" s="50" t="s">
        <v>1844</v>
      </c>
      <c r="AB580" s="8">
        <v>0</v>
      </c>
      <c r="AC580" s="8">
        <v>0</v>
      </c>
      <c r="AD580" s="50" t="s">
        <v>1890</v>
      </c>
      <c r="AE580" s="8" t="s">
        <v>31</v>
      </c>
      <c r="AF580" s="8">
        <v>10</v>
      </c>
      <c r="AG580" s="3" t="s">
        <v>3240</v>
      </c>
      <c r="AH580" s="8">
        <v>68438</v>
      </c>
      <c r="AI580" s="57" t="str">
        <f t="shared" si="28"/>
        <v>BR:Lyons,Tyler*</v>
      </c>
      <c r="AJ580" s="57" t="str">
        <f t="shared" si="29"/>
        <v>BP:Lyons,Tyler*</v>
      </c>
      <c r="AK580" s="4" t="s">
        <v>5250</v>
      </c>
      <c r="AL580" s="4" t="s">
        <v>6216</v>
      </c>
    </row>
    <row r="581" spans="1:38" ht="14.45" customHeight="1" x14ac:dyDescent="0.2">
      <c r="A581" s="31"/>
      <c r="B581" s="8"/>
      <c r="C581" s="6" t="s">
        <v>2895</v>
      </c>
      <c r="D581" s="31" t="s">
        <v>565</v>
      </c>
      <c r="E581" s="37">
        <v>32822</v>
      </c>
      <c r="F581" s="17">
        <f t="shared" si="27"/>
        <v>31</v>
      </c>
      <c r="G581" s="17">
        <v>28</v>
      </c>
      <c r="H581" s="8">
        <v>10</v>
      </c>
      <c r="I581" s="8">
        <v>33</v>
      </c>
      <c r="J581" s="8">
        <v>33</v>
      </c>
      <c r="K581" s="8">
        <v>0.7</v>
      </c>
      <c r="L581" s="8">
        <v>33.700000000000003</v>
      </c>
      <c r="M581" s="8">
        <v>1.3</v>
      </c>
      <c r="N581" s="8">
        <v>0.2</v>
      </c>
      <c r="O581" s="50" t="s">
        <v>230</v>
      </c>
      <c r="P581" s="8">
        <v>10</v>
      </c>
      <c r="Q581" s="8">
        <v>24</v>
      </c>
      <c r="R581" s="8">
        <v>12</v>
      </c>
      <c r="S581" s="8">
        <v>16.3</v>
      </c>
      <c r="T581" s="8">
        <v>28.3</v>
      </c>
      <c r="U581" s="8">
        <v>52.3</v>
      </c>
      <c r="V581" s="8">
        <v>12</v>
      </c>
      <c r="W581" s="50" t="s">
        <v>24</v>
      </c>
      <c r="X581" s="8">
        <v>9</v>
      </c>
      <c r="Y581" s="50" t="s">
        <v>66</v>
      </c>
      <c r="Z581" s="50" t="s">
        <v>2204</v>
      </c>
      <c r="AA581" s="50" t="s">
        <v>1844</v>
      </c>
      <c r="AB581" s="8">
        <v>0</v>
      </c>
      <c r="AC581" s="8">
        <v>20</v>
      </c>
      <c r="AD581" s="50" t="s">
        <v>1855</v>
      </c>
      <c r="AE581" s="8" t="s">
        <v>31</v>
      </c>
      <c r="AF581" s="8">
        <v>10</v>
      </c>
      <c r="AG581" s="3" t="s">
        <v>2894</v>
      </c>
      <c r="AH581" s="8">
        <v>58415</v>
      </c>
      <c r="AI581" s="57" t="str">
        <f t="shared" si="28"/>
        <v>BR:Magill,Matt</v>
      </c>
      <c r="AJ581" s="57" t="str">
        <f t="shared" si="29"/>
        <v>BP:Magill,Matt</v>
      </c>
      <c r="AK581" s="4" t="s">
        <v>5252</v>
      </c>
      <c r="AL581" s="4" t="s">
        <v>6149</v>
      </c>
    </row>
    <row r="582" spans="1:38" ht="14.45" customHeight="1" x14ac:dyDescent="0.2">
      <c r="A582" s="31"/>
      <c r="B582" s="13" t="s">
        <v>3441</v>
      </c>
      <c r="C582" s="6" t="s">
        <v>3280</v>
      </c>
      <c r="D582" s="31" t="s">
        <v>17</v>
      </c>
      <c r="E582" s="37">
        <v>33298</v>
      </c>
      <c r="F582" s="17">
        <f t="shared" si="27"/>
        <v>30</v>
      </c>
      <c r="G582" s="17">
        <v>6</v>
      </c>
      <c r="H582" s="8">
        <v>2</v>
      </c>
      <c r="I582" s="8">
        <v>7</v>
      </c>
      <c r="J582" s="8">
        <v>39</v>
      </c>
      <c r="K582" s="8">
        <v>17.3</v>
      </c>
      <c r="L582" s="8">
        <v>56.3</v>
      </c>
      <c r="M582" s="8">
        <v>27.8</v>
      </c>
      <c r="N582" s="8">
        <v>0</v>
      </c>
      <c r="O582" s="50" t="s">
        <v>20</v>
      </c>
      <c r="P582" s="8">
        <v>0</v>
      </c>
      <c r="Q582" s="8">
        <v>0</v>
      </c>
      <c r="R582" s="8">
        <v>62</v>
      </c>
      <c r="S582" s="8">
        <v>6.3</v>
      </c>
      <c r="T582" s="8">
        <v>68.3</v>
      </c>
      <c r="U582" s="8">
        <v>12.5</v>
      </c>
      <c r="V582" s="8">
        <v>0</v>
      </c>
      <c r="W582" s="50" t="s">
        <v>230</v>
      </c>
      <c r="X582" s="8">
        <v>0</v>
      </c>
      <c r="Y582" s="50" t="s">
        <v>66</v>
      </c>
      <c r="Z582" s="50" t="s">
        <v>2204</v>
      </c>
      <c r="AA582" s="50" t="s">
        <v>1871</v>
      </c>
      <c r="AB582" s="8">
        <v>0</v>
      </c>
      <c r="AC582" s="8">
        <v>0</v>
      </c>
      <c r="AD582" s="50" t="s">
        <v>1855</v>
      </c>
      <c r="AE582" s="8" t="s">
        <v>31</v>
      </c>
      <c r="AF582" s="8">
        <v>10</v>
      </c>
      <c r="AG582" s="3" t="s">
        <v>3279</v>
      </c>
      <c r="AH582" s="8">
        <v>100110</v>
      </c>
      <c r="AI582" s="57" t="str">
        <f t="shared" si="28"/>
        <v>BR:Mantiply,Joe*</v>
      </c>
      <c r="AJ582" s="57" t="str">
        <f t="shared" si="29"/>
        <v>BP:Mantiply,Joe*</v>
      </c>
      <c r="AK582" s="4" t="s">
        <v>5255</v>
      </c>
      <c r="AL582" s="4" t="s">
        <v>6078</v>
      </c>
    </row>
    <row r="583" spans="1:38" ht="14.45" customHeight="1" x14ac:dyDescent="0.2">
      <c r="A583" s="31"/>
      <c r="B583" s="13" t="s">
        <v>3441</v>
      </c>
      <c r="C583" s="6" t="s">
        <v>3322</v>
      </c>
      <c r="D583" s="31" t="s">
        <v>186</v>
      </c>
      <c r="E583" s="37">
        <v>33733</v>
      </c>
      <c r="F583" s="17">
        <f t="shared" si="27"/>
        <v>29</v>
      </c>
      <c r="G583" s="17">
        <v>3</v>
      </c>
      <c r="H583" s="8">
        <v>1</v>
      </c>
      <c r="I583" s="8">
        <v>0</v>
      </c>
      <c r="J583" s="8">
        <v>73</v>
      </c>
      <c r="K583" s="8">
        <v>5</v>
      </c>
      <c r="L583" s="8">
        <v>78</v>
      </c>
      <c r="M583" s="8">
        <v>10</v>
      </c>
      <c r="N583" s="8">
        <v>0</v>
      </c>
      <c r="O583" s="50" t="s">
        <v>230</v>
      </c>
      <c r="P583" s="8">
        <v>0</v>
      </c>
      <c r="Q583" s="8">
        <v>0</v>
      </c>
      <c r="R583" s="8">
        <v>64</v>
      </c>
      <c r="S583" s="8">
        <v>0</v>
      </c>
      <c r="T583" s="8">
        <v>64</v>
      </c>
      <c r="U583" s="8">
        <v>0</v>
      </c>
      <c r="V583" s="8">
        <v>0</v>
      </c>
      <c r="W583" s="50" t="s">
        <v>230</v>
      </c>
      <c r="X583" s="8">
        <v>0</v>
      </c>
      <c r="Y583" s="50" t="s">
        <v>66</v>
      </c>
      <c r="Z583" s="50" t="s">
        <v>2204</v>
      </c>
      <c r="AA583" s="50" t="s">
        <v>1844</v>
      </c>
      <c r="AB583" s="8">
        <v>0</v>
      </c>
      <c r="AC583" s="8">
        <v>0</v>
      </c>
      <c r="AD583" s="50" t="s">
        <v>1855</v>
      </c>
      <c r="AE583" s="8" t="s">
        <v>31</v>
      </c>
      <c r="AF583" s="8">
        <v>10</v>
      </c>
      <c r="AG583" s="3" t="s">
        <v>3321</v>
      </c>
      <c r="AH583" s="8">
        <v>70860</v>
      </c>
      <c r="AI583" s="57" t="str">
        <f t="shared" si="28"/>
        <v>BR:Maples,Dillon</v>
      </c>
      <c r="AJ583" s="57" t="str">
        <f t="shared" si="29"/>
        <v>BP:Maples,Dillon</v>
      </c>
      <c r="AK583" s="4" t="s">
        <v>5256</v>
      </c>
      <c r="AL583" s="4" t="s">
        <v>6009</v>
      </c>
    </row>
    <row r="584" spans="1:38" ht="14.45" customHeight="1" x14ac:dyDescent="0.2">
      <c r="A584" s="31"/>
      <c r="B584" s="8"/>
      <c r="C584" s="6" t="s">
        <v>2738</v>
      </c>
      <c r="D584" s="31" t="s">
        <v>644</v>
      </c>
      <c r="E584" s="37">
        <v>34817</v>
      </c>
      <c r="F584" s="17">
        <f t="shared" si="27"/>
        <v>26</v>
      </c>
      <c r="G584" s="17">
        <v>42</v>
      </c>
      <c r="H584" s="8">
        <v>15</v>
      </c>
      <c r="I584" s="8">
        <v>0</v>
      </c>
      <c r="J584" s="8">
        <v>40</v>
      </c>
      <c r="K584" s="8">
        <v>4</v>
      </c>
      <c r="L584" s="8">
        <v>44</v>
      </c>
      <c r="M584" s="8">
        <v>15.4</v>
      </c>
      <c r="N584" s="8">
        <v>3.8</v>
      </c>
      <c r="O584" s="50" t="s">
        <v>117</v>
      </c>
      <c r="P584" s="8">
        <v>3</v>
      </c>
      <c r="Q584" s="8">
        <v>9</v>
      </c>
      <c r="R584" s="8">
        <v>13</v>
      </c>
      <c r="S584" s="8">
        <v>1.4</v>
      </c>
      <c r="T584" s="8">
        <v>14.4</v>
      </c>
      <c r="U584" s="8">
        <v>5.6</v>
      </c>
      <c r="V584" s="8">
        <v>1.4</v>
      </c>
      <c r="W584" s="50" t="s">
        <v>178</v>
      </c>
      <c r="X584" s="8">
        <v>3</v>
      </c>
      <c r="Y584" s="50" t="s">
        <v>66</v>
      </c>
      <c r="Z584" s="50" t="s">
        <v>2204</v>
      </c>
      <c r="AA584" s="50" t="s">
        <v>1871</v>
      </c>
      <c r="AB584" s="8">
        <v>0</v>
      </c>
      <c r="AC584" s="8">
        <v>15</v>
      </c>
      <c r="AD584" s="50" t="s">
        <v>1890</v>
      </c>
      <c r="AE584" s="8" t="s">
        <v>31</v>
      </c>
      <c r="AF584" s="8">
        <v>10</v>
      </c>
      <c r="AG584" s="3" t="s">
        <v>2737</v>
      </c>
      <c r="AH584" s="8">
        <v>104839</v>
      </c>
      <c r="AI584" s="57" t="str">
        <f t="shared" si="28"/>
        <v>BR:Martin,Brett*</v>
      </c>
      <c r="AJ584" s="57" t="str">
        <f t="shared" si="29"/>
        <v>BP:Martin,Brett*</v>
      </c>
      <c r="AK584" s="4" t="s">
        <v>5261</v>
      </c>
      <c r="AL584" s="4" t="s">
        <v>5779</v>
      </c>
    </row>
    <row r="585" spans="1:38" ht="14.45" customHeight="1" x14ac:dyDescent="0.2">
      <c r="A585" s="31"/>
      <c r="B585" s="8"/>
      <c r="C585" s="6" t="s">
        <v>2207</v>
      </c>
      <c r="D585" s="31" t="s">
        <v>469</v>
      </c>
      <c r="E585" s="37">
        <v>33387</v>
      </c>
      <c r="F585" s="17">
        <f t="shared" si="27"/>
        <v>30</v>
      </c>
      <c r="G585" s="17">
        <v>87</v>
      </c>
      <c r="H585" s="8">
        <v>31</v>
      </c>
      <c r="I585" s="8">
        <v>21</v>
      </c>
      <c r="J585" s="8">
        <v>12</v>
      </c>
      <c r="K585" s="8">
        <v>32.799999999999997</v>
      </c>
      <c r="L585" s="8">
        <v>44.8</v>
      </c>
      <c r="M585" s="8">
        <v>48.8</v>
      </c>
      <c r="N585" s="8">
        <v>2</v>
      </c>
      <c r="O585" s="50" t="s">
        <v>43</v>
      </c>
      <c r="P585" s="8">
        <v>0</v>
      </c>
      <c r="Q585" s="8">
        <v>29</v>
      </c>
      <c r="R585" s="8">
        <v>4</v>
      </c>
      <c r="S585" s="8">
        <v>26.6</v>
      </c>
      <c r="T585" s="8">
        <v>30.6</v>
      </c>
      <c r="U585" s="8">
        <v>82.9</v>
      </c>
      <c r="V585" s="8">
        <v>17.3</v>
      </c>
      <c r="W585" s="50" t="s">
        <v>24</v>
      </c>
      <c r="X585" s="8">
        <v>0</v>
      </c>
      <c r="Y585" s="50" t="s">
        <v>82</v>
      </c>
      <c r="Z585" s="50" t="s">
        <v>2040</v>
      </c>
      <c r="AA585" s="50" t="s">
        <v>1844</v>
      </c>
      <c r="AB585" s="8">
        <v>0</v>
      </c>
      <c r="AC585" s="8">
        <v>13</v>
      </c>
      <c r="AD585" s="50" t="s">
        <v>1882</v>
      </c>
      <c r="AE585" s="8" t="s">
        <v>31</v>
      </c>
      <c r="AF585" s="8">
        <v>13</v>
      </c>
      <c r="AG585" s="3" t="s">
        <v>2206</v>
      </c>
      <c r="AH585" s="8">
        <v>99821</v>
      </c>
      <c r="AI585" s="57" t="str">
        <f t="shared" si="28"/>
        <v>BR:Matz,Steven*</v>
      </c>
      <c r="AJ585" s="57" t="str">
        <f t="shared" si="29"/>
        <v>BP:Matz,Steven*</v>
      </c>
      <c r="AK585" s="4" t="s">
        <v>5263</v>
      </c>
      <c r="AL585" s="4" t="s">
        <v>6068</v>
      </c>
    </row>
    <row r="586" spans="1:38" ht="14.45" customHeight="1" x14ac:dyDescent="0.2">
      <c r="A586" s="31"/>
      <c r="B586" s="13" t="s">
        <v>3441</v>
      </c>
      <c r="C586" s="6" t="s">
        <v>3043</v>
      </c>
      <c r="D586" s="31" t="s">
        <v>329</v>
      </c>
      <c r="E586" s="37">
        <v>33656</v>
      </c>
      <c r="F586" s="17">
        <f t="shared" si="27"/>
        <v>29</v>
      </c>
      <c r="G586" s="17">
        <v>17</v>
      </c>
      <c r="H586" s="8">
        <v>6</v>
      </c>
      <c r="I586" s="8">
        <v>0</v>
      </c>
      <c r="J586" s="8">
        <v>6</v>
      </c>
      <c r="K586" s="8">
        <v>42.8</v>
      </c>
      <c r="L586" s="8">
        <v>48.8</v>
      </c>
      <c r="M586" s="8">
        <v>73.099999999999994</v>
      </c>
      <c r="N586" s="8">
        <v>10.1</v>
      </c>
      <c r="O586" s="50" t="s">
        <v>24</v>
      </c>
      <c r="P586" s="8">
        <v>12</v>
      </c>
      <c r="Q586" s="8">
        <v>0</v>
      </c>
      <c r="R586" s="8">
        <v>6</v>
      </c>
      <c r="S586" s="8">
        <v>50.2</v>
      </c>
      <c r="T586" s="8">
        <v>56.2</v>
      </c>
      <c r="U586" s="8">
        <v>50.2</v>
      </c>
      <c r="V586" s="8">
        <v>0</v>
      </c>
      <c r="W586" s="50" t="s">
        <v>20</v>
      </c>
      <c r="X586" s="8">
        <v>12</v>
      </c>
      <c r="Y586" s="50" t="s">
        <v>66</v>
      </c>
      <c r="Z586" s="50" t="s">
        <v>2231</v>
      </c>
      <c r="AA586" s="50" t="s">
        <v>1871</v>
      </c>
      <c r="AB586" s="8">
        <v>0</v>
      </c>
      <c r="AC586" s="8">
        <v>0</v>
      </c>
      <c r="AD586" s="50" t="s">
        <v>1855</v>
      </c>
      <c r="AE586" s="8" t="s">
        <v>31</v>
      </c>
      <c r="AF586" s="8">
        <v>10</v>
      </c>
      <c r="AG586" s="3" t="s">
        <v>3042</v>
      </c>
      <c r="AH586" s="8">
        <v>102659</v>
      </c>
      <c r="AI586" s="57" t="str">
        <f t="shared" si="28"/>
        <v>BR:McCarthy,Kevin</v>
      </c>
      <c r="AJ586" s="57" t="str">
        <f t="shared" si="29"/>
        <v>BP:McCarthy,Kevin</v>
      </c>
      <c r="AK586" s="4" t="s">
        <v>5269</v>
      </c>
      <c r="AL586" s="4" t="s">
        <v>6016</v>
      </c>
    </row>
    <row r="587" spans="1:38" ht="14.45" customHeight="1" x14ac:dyDescent="0.2">
      <c r="A587" s="31"/>
      <c r="B587" s="13" t="s">
        <v>3441</v>
      </c>
      <c r="C587" s="6" t="s">
        <v>3078</v>
      </c>
      <c r="D587" s="31" t="s">
        <v>508</v>
      </c>
      <c r="E587" s="37">
        <v>33924</v>
      </c>
      <c r="F587" s="17">
        <f t="shared" si="27"/>
        <v>28</v>
      </c>
      <c r="G587" s="17">
        <v>14</v>
      </c>
      <c r="H587" s="8">
        <v>5</v>
      </c>
      <c r="I587" s="8">
        <v>0</v>
      </c>
      <c r="J587" s="8">
        <v>0</v>
      </c>
      <c r="K587" s="8">
        <v>45.6</v>
      </c>
      <c r="L587" s="8">
        <v>45.6</v>
      </c>
      <c r="M587" s="8">
        <v>90.9</v>
      </c>
      <c r="N587" s="8">
        <v>0</v>
      </c>
      <c r="O587" s="50" t="s">
        <v>230</v>
      </c>
      <c r="P587" s="8">
        <v>5</v>
      </c>
      <c r="Q587" s="8">
        <v>0</v>
      </c>
      <c r="R587" s="8">
        <v>23</v>
      </c>
      <c r="S587" s="8">
        <v>29</v>
      </c>
      <c r="T587" s="8">
        <v>52</v>
      </c>
      <c r="U587" s="8">
        <v>39.799999999999997</v>
      </c>
      <c r="V587" s="8">
        <v>3.6</v>
      </c>
      <c r="W587" s="50" t="s">
        <v>41</v>
      </c>
      <c r="X587" s="8">
        <v>5</v>
      </c>
      <c r="Y587" s="50" t="s">
        <v>66</v>
      </c>
      <c r="Z587" s="50" t="s">
        <v>2204</v>
      </c>
      <c r="AA587" s="50" t="s">
        <v>1844</v>
      </c>
      <c r="AB587" s="8">
        <v>0</v>
      </c>
      <c r="AC587" s="8">
        <v>0</v>
      </c>
      <c r="AD587" s="50" t="s">
        <v>1855</v>
      </c>
      <c r="AE587" s="8" t="s">
        <v>31</v>
      </c>
      <c r="AF587" s="8">
        <v>10</v>
      </c>
      <c r="AG587" s="3" t="s">
        <v>3077</v>
      </c>
      <c r="AH587" s="8">
        <v>108191</v>
      </c>
      <c r="AI587" s="57" t="str">
        <f t="shared" si="28"/>
        <v>BR:McClain,Reggie</v>
      </c>
      <c r="AJ587" s="57" t="str">
        <f t="shared" si="29"/>
        <v>BP:McClain,Reggie</v>
      </c>
      <c r="AK587" s="4" t="s">
        <v>5270</v>
      </c>
      <c r="AL587" s="4" t="s">
        <v>5979</v>
      </c>
    </row>
    <row r="588" spans="1:38" ht="14.45" customHeight="1" x14ac:dyDescent="0.2">
      <c r="A588" s="31"/>
      <c r="B588" s="8"/>
      <c r="C588" s="6" t="s">
        <v>2512</v>
      </c>
      <c r="D588" s="31" t="s">
        <v>491</v>
      </c>
      <c r="E588" s="37">
        <v>32667</v>
      </c>
      <c r="F588" s="17">
        <f t="shared" si="27"/>
        <v>32</v>
      </c>
      <c r="G588" s="17">
        <v>59</v>
      </c>
      <c r="H588" s="8">
        <v>21</v>
      </c>
      <c r="I588" s="8">
        <v>0</v>
      </c>
      <c r="J588" s="8">
        <v>7</v>
      </c>
      <c r="K588" s="8">
        <v>27.7</v>
      </c>
      <c r="L588" s="8">
        <v>34.700000000000003</v>
      </c>
      <c r="M588" s="8">
        <v>67.5</v>
      </c>
      <c r="N588" s="8">
        <v>9.3000000000000007</v>
      </c>
      <c r="O588" s="50" t="s">
        <v>24</v>
      </c>
      <c r="P588" s="8">
        <v>3</v>
      </c>
      <c r="Q588" s="8">
        <v>0</v>
      </c>
      <c r="R588" s="8">
        <v>0</v>
      </c>
      <c r="S588" s="8">
        <v>32</v>
      </c>
      <c r="T588" s="8">
        <v>32</v>
      </c>
      <c r="U588" s="8">
        <v>49.5</v>
      </c>
      <c r="V588" s="8">
        <v>3.2</v>
      </c>
      <c r="W588" s="50" t="s">
        <v>41</v>
      </c>
      <c r="X588" s="8">
        <v>3</v>
      </c>
      <c r="Y588" s="50" t="s">
        <v>66</v>
      </c>
      <c r="Z588" s="50" t="s">
        <v>2204</v>
      </c>
      <c r="AA588" s="50" t="s">
        <v>1864</v>
      </c>
      <c r="AB588" s="8">
        <v>0</v>
      </c>
      <c r="AC588" s="8">
        <v>10</v>
      </c>
      <c r="AD588" s="50" t="s">
        <v>1898</v>
      </c>
      <c r="AE588" s="8" t="s">
        <v>31</v>
      </c>
      <c r="AF588" s="8">
        <v>10</v>
      </c>
      <c r="AG588" s="3" t="s">
        <v>2511</v>
      </c>
      <c r="AH588" s="8">
        <v>58436</v>
      </c>
      <c r="AI588" s="57" t="str">
        <f t="shared" si="28"/>
        <v>BR:McFarland,T.J.*</v>
      </c>
      <c r="AJ588" s="57" t="str">
        <f t="shared" si="29"/>
        <v>BP:McFarland,T.J.*</v>
      </c>
      <c r="AK588" s="4" t="s">
        <v>5271</v>
      </c>
      <c r="AL588" s="4" t="s">
        <v>6170</v>
      </c>
    </row>
    <row r="589" spans="1:38" ht="14.45" customHeight="1" x14ac:dyDescent="0.2">
      <c r="A589" s="31"/>
      <c r="B589" s="8"/>
      <c r="C589" s="6" t="s">
        <v>2849</v>
      </c>
      <c r="D589" s="31" t="s">
        <v>687</v>
      </c>
      <c r="E589" s="37">
        <v>33569</v>
      </c>
      <c r="F589" s="17">
        <f t="shared" si="27"/>
        <v>29</v>
      </c>
      <c r="G589" s="17">
        <v>31</v>
      </c>
      <c r="H589" s="8">
        <v>11</v>
      </c>
      <c r="I589" s="8">
        <v>55</v>
      </c>
      <c r="J589" s="8">
        <v>9</v>
      </c>
      <c r="K589" s="8">
        <v>1.6</v>
      </c>
      <c r="L589" s="8">
        <v>10.6</v>
      </c>
      <c r="M589" s="8">
        <v>1.6</v>
      </c>
      <c r="N589" s="8">
        <v>0</v>
      </c>
      <c r="O589" s="50" t="s">
        <v>20</v>
      </c>
      <c r="P589" s="8">
        <v>4</v>
      </c>
      <c r="Q589" s="8">
        <v>46</v>
      </c>
      <c r="R589" s="8">
        <v>10</v>
      </c>
      <c r="S589" s="8">
        <v>6.9</v>
      </c>
      <c r="T589" s="8">
        <v>16.899999999999999</v>
      </c>
      <c r="U589" s="8">
        <v>19.600000000000001</v>
      </c>
      <c r="V589" s="8">
        <v>4.3</v>
      </c>
      <c r="W589" s="50" t="s">
        <v>113</v>
      </c>
      <c r="X589" s="8">
        <v>2</v>
      </c>
      <c r="Y589" s="50" t="s">
        <v>45</v>
      </c>
      <c r="Z589" s="50" t="s">
        <v>2282</v>
      </c>
      <c r="AA589" s="50" t="s">
        <v>1844</v>
      </c>
      <c r="AB589" s="8">
        <v>0</v>
      </c>
      <c r="AC589" s="8">
        <v>20</v>
      </c>
      <c r="AD589" s="50" t="s">
        <v>1855</v>
      </c>
      <c r="AE589" s="8" t="s">
        <v>31</v>
      </c>
      <c r="AF589" s="8">
        <v>10</v>
      </c>
      <c r="AG589" s="3" t="s">
        <v>2848</v>
      </c>
      <c r="AH589" s="8">
        <v>102664</v>
      </c>
      <c r="AI589" s="57" t="str">
        <f t="shared" si="28"/>
        <v>BR:McGowin,Kyle</v>
      </c>
      <c r="AJ589" s="57" t="str">
        <f t="shared" si="29"/>
        <v>BP:McGowin,Kyle</v>
      </c>
      <c r="AK589" s="4" t="s">
        <v>5273</v>
      </c>
      <c r="AL589" s="4" t="s">
        <v>6029</v>
      </c>
    </row>
    <row r="590" spans="1:38" ht="14.45" customHeight="1" x14ac:dyDescent="0.2">
      <c r="A590" s="31"/>
      <c r="B590" s="13" t="s">
        <v>3441</v>
      </c>
      <c r="C590" s="6" t="s">
        <v>3338</v>
      </c>
      <c r="D590" s="31" t="s">
        <v>287</v>
      </c>
      <c r="E590" s="37">
        <v>34789</v>
      </c>
      <c r="F590" s="17">
        <f t="shared" si="27"/>
        <v>26</v>
      </c>
      <c r="G590" s="17">
        <v>0</v>
      </c>
      <c r="H590" s="8">
        <v>0</v>
      </c>
      <c r="I590" s="8">
        <v>0</v>
      </c>
      <c r="J590" s="8">
        <v>39</v>
      </c>
      <c r="K590" s="8">
        <v>29.8</v>
      </c>
      <c r="L590" s="8">
        <v>68.8</v>
      </c>
      <c r="M590" s="8">
        <v>118.8</v>
      </c>
      <c r="N590" s="8">
        <v>29.7</v>
      </c>
      <c r="O590" s="50" t="s">
        <v>25</v>
      </c>
      <c r="P590" s="8">
        <v>0</v>
      </c>
      <c r="Q590" s="8">
        <v>0</v>
      </c>
      <c r="R590" s="8">
        <v>40</v>
      </c>
      <c r="S590" s="8">
        <v>28.9</v>
      </c>
      <c r="T590" s="8">
        <v>68.8</v>
      </c>
      <c r="U590" s="8">
        <v>115.1</v>
      </c>
      <c r="V590" s="8">
        <v>28.8</v>
      </c>
      <c r="W590" s="50" t="s">
        <v>25</v>
      </c>
      <c r="X590" s="8">
        <v>0</v>
      </c>
      <c r="Y590" s="50" t="s">
        <v>245</v>
      </c>
      <c r="Z590" s="50" t="s">
        <v>2204</v>
      </c>
      <c r="AA590" s="50" t="s">
        <v>1871</v>
      </c>
      <c r="AB590" s="8">
        <v>0</v>
      </c>
      <c r="AC590" s="8">
        <v>0</v>
      </c>
      <c r="AD590" s="50" t="s">
        <v>1855</v>
      </c>
      <c r="AE590" s="8" t="s">
        <v>31</v>
      </c>
      <c r="AF590" s="8">
        <v>10</v>
      </c>
      <c r="AG590" s="3" t="s">
        <v>3337</v>
      </c>
      <c r="AH590" s="8">
        <v>108197</v>
      </c>
      <c r="AI590" s="57" t="str">
        <f t="shared" si="28"/>
        <v>BR:McKay,David</v>
      </c>
      <c r="AJ590" s="57" t="str">
        <f t="shared" si="29"/>
        <v>BP:McKay,David</v>
      </c>
      <c r="AK590" s="4" t="s">
        <v>5571</v>
      </c>
      <c r="AL590" s="4" t="s">
        <v>5787</v>
      </c>
    </row>
    <row r="591" spans="1:38" ht="14.45" customHeight="1" x14ac:dyDescent="0.2">
      <c r="A591" s="31"/>
      <c r="B591" s="13" t="s">
        <v>3441</v>
      </c>
      <c r="C591" s="6" t="s">
        <v>3210</v>
      </c>
      <c r="D591" s="31" t="s">
        <v>158</v>
      </c>
      <c r="E591" s="37">
        <v>34065</v>
      </c>
      <c r="F591" s="17">
        <f t="shared" si="27"/>
        <v>28</v>
      </c>
      <c r="G591" s="17">
        <v>8</v>
      </c>
      <c r="H591" s="8">
        <v>3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50" t="s">
        <v>230</v>
      </c>
      <c r="P591" s="8">
        <v>0</v>
      </c>
      <c r="Q591" s="8">
        <v>38</v>
      </c>
      <c r="R591" s="8">
        <v>0</v>
      </c>
      <c r="S591" s="8">
        <v>5.3</v>
      </c>
      <c r="T591" s="8">
        <v>5.3</v>
      </c>
      <c r="U591" s="8">
        <v>5.3</v>
      </c>
      <c r="V591" s="8">
        <v>0</v>
      </c>
      <c r="W591" s="50" t="s">
        <v>20</v>
      </c>
      <c r="X591" s="8">
        <v>0</v>
      </c>
      <c r="Y591" s="50" t="s">
        <v>66</v>
      </c>
      <c r="Z591" s="50" t="s">
        <v>2204</v>
      </c>
      <c r="AA591" s="50" t="s">
        <v>1844</v>
      </c>
      <c r="AB591" s="8">
        <v>0</v>
      </c>
      <c r="AC591" s="8">
        <v>0</v>
      </c>
      <c r="AD591" s="50" t="s">
        <v>1855</v>
      </c>
      <c r="AE591" s="8" t="s">
        <v>31</v>
      </c>
      <c r="AF591" s="8">
        <v>10</v>
      </c>
      <c r="AG591" s="3" t="s">
        <v>3209</v>
      </c>
      <c r="AH591" s="8">
        <v>104845</v>
      </c>
      <c r="AI591" s="57" t="str">
        <f t="shared" si="28"/>
        <v>BR:McRae,Alex</v>
      </c>
      <c r="AJ591" s="57" t="str">
        <f t="shared" si="29"/>
        <v>BP:McRae,Alex</v>
      </c>
      <c r="AK591" s="4" t="s">
        <v>5276</v>
      </c>
      <c r="AL591" s="4" t="s">
        <v>5940</v>
      </c>
    </row>
    <row r="592" spans="1:38" ht="14.45" customHeight="1" x14ac:dyDescent="0.2">
      <c r="A592" s="31"/>
      <c r="B592" s="13" t="s">
        <v>3441</v>
      </c>
      <c r="C592" s="4" t="s">
        <v>3076</v>
      </c>
      <c r="D592" s="31" t="s">
        <v>528</v>
      </c>
      <c r="E592" s="37">
        <v>35345</v>
      </c>
      <c r="F592" s="17">
        <f t="shared" si="27"/>
        <v>24</v>
      </c>
      <c r="G592" s="17">
        <v>14</v>
      </c>
      <c r="H592" s="8">
        <v>5</v>
      </c>
      <c r="I592" s="8">
        <v>29</v>
      </c>
      <c r="J592" s="8">
        <v>36</v>
      </c>
      <c r="K592" s="8">
        <v>0.7</v>
      </c>
      <c r="L592" s="8">
        <v>36.700000000000003</v>
      </c>
      <c r="M592" s="8">
        <v>1.3</v>
      </c>
      <c r="N592" s="8">
        <v>0</v>
      </c>
      <c r="O592" s="50" t="s">
        <v>230</v>
      </c>
      <c r="P592" s="8">
        <v>11</v>
      </c>
      <c r="Q592" s="8">
        <v>20</v>
      </c>
      <c r="R592" s="8">
        <v>37</v>
      </c>
      <c r="S592" s="8">
        <v>10.9</v>
      </c>
      <c r="T592" s="8">
        <v>47.9</v>
      </c>
      <c r="U592" s="8">
        <v>43.3</v>
      </c>
      <c r="V592" s="8">
        <v>10.8</v>
      </c>
      <c r="W592" s="50" t="s">
        <v>25</v>
      </c>
      <c r="X592" s="8">
        <v>1</v>
      </c>
      <c r="Y592" s="50" t="s">
        <v>66</v>
      </c>
      <c r="Z592" s="50" t="s">
        <v>2204</v>
      </c>
      <c r="AA592" s="50" t="s">
        <v>1844</v>
      </c>
      <c r="AB592" s="8">
        <v>0</v>
      </c>
      <c r="AC592" s="8">
        <v>20</v>
      </c>
      <c r="AD592" s="50" t="s">
        <v>1855</v>
      </c>
      <c r="AE592" s="8" t="s">
        <v>31</v>
      </c>
      <c r="AF592" s="8">
        <v>10</v>
      </c>
      <c r="AG592" s="3" t="s">
        <v>3075</v>
      </c>
      <c r="AH592" s="8">
        <v>141739</v>
      </c>
      <c r="AI592" s="57" t="str">
        <f t="shared" si="28"/>
        <v>BR:Mears,Nick</v>
      </c>
      <c r="AJ592" s="57" t="str">
        <f t="shared" si="29"/>
        <v>BP:Mears,Nick</v>
      </c>
      <c r="AK592" s="4" t="s">
        <v>5278</v>
      </c>
      <c r="AL592" s="4" t="s">
        <v>5680</v>
      </c>
    </row>
    <row r="593" spans="1:38" ht="14.45" customHeight="1" x14ac:dyDescent="0.2">
      <c r="A593" s="31"/>
      <c r="B593" s="13" t="s">
        <v>3441</v>
      </c>
      <c r="C593" s="4" t="s">
        <v>3125</v>
      </c>
      <c r="D593" s="31" t="s">
        <v>508</v>
      </c>
      <c r="E593" s="37">
        <v>35417</v>
      </c>
      <c r="F593" s="17">
        <f t="shared" si="27"/>
        <v>24</v>
      </c>
      <c r="G593" s="17">
        <v>11</v>
      </c>
      <c r="H593" s="8">
        <v>4</v>
      </c>
      <c r="I593" s="8">
        <v>0</v>
      </c>
      <c r="J593" s="8">
        <v>45</v>
      </c>
      <c r="K593" s="8">
        <v>8.8000000000000007</v>
      </c>
      <c r="L593" s="8">
        <v>53.8</v>
      </c>
      <c r="M593" s="8">
        <v>17.5</v>
      </c>
      <c r="N593" s="8">
        <v>0</v>
      </c>
      <c r="O593" s="50" t="s">
        <v>230</v>
      </c>
      <c r="P593" s="8">
        <v>0</v>
      </c>
      <c r="Q593" s="8">
        <v>30</v>
      </c>
      <c r="R593" s="8">
        <v>23</v>
      </c>
      <c r="S593" s="8">
        <v>3.8</v>
      </c>
      <c r="T593" s="8">
        <v>26.8</v>
      </c>
      <c r="U593" s="8">
        <v>7.7</v>
      </c>
      <c r="V593" s="8">
        <v>0</v>
      </c>
      <c r="W593" s="50" t="s">
        <v>230</v>
      </c>
      <c r="X593" s="8">
        <v>0</v>
      </c>
      <c r="Y593" s="50" t="s">
        <v>66</v>
      </c>
      <c r="Z593" s="50" t="s">
        <v>2035</v>
      </c>
      <c r="AA593" s="50" t="s">
        <v>1864</v>
      </c>
      <c r="AB593" s="8">
        <v>20</v>
      </c>
      <c r="AC593" s="8">
        <v>0</v>
      </c>
      <c r="AD593" s="50" t="s">
        <v>1855</v>
      </c>
      <c r="AE593" s="8" t="s">
        <v>31</v>
      </c>
      <c r="AF593" s="8">
        <v>10</v>
      </c>
      <c r="AG593" s="3" t="s">
        <v>3124</v>
      </c>
      <c r="AH593" s="8">
        <v>105321</v>
      </c>
      <c r="AI593" s="57" t="str">
        <f t="shared" si="28"/>
        <v>BR:Medina,Adonis</v>
      </c>
      <c r="AJ593" s="57" t="str">
        <f t="shared" si="29"/>
        <v>BP:Medina,Adonis</v>
      </c>
      <c r="AK593" s="4" t="s">
        <v>4162</v>
      </c>
      <c r="AL593" s="4" t="s">
        <v>4819</v>
      </c>
    </row>
    <row r="594" spans="1:38" ht="14.45" customHeight="1" x14ac:dyDescent="0.2">
      <c r="A594" s="31"/>
      <c r="B594" s="13" t="s">
        <v>3441</v>
      </c>
      <c r="C594" s="4" t="s">
        <v>3172</v>
      </c>
      <c r="D594" s="31" t="s">
        <v>606</v>
      </c>
      <c r="E594" s="37">
        <v>34458</v>
      </c>
      <c r="F594" s="17">
        <f t="shared" si="27"/>
        <v>27</v>
      </c>
      <c r="G594" s="17">
        <v>8</v>
      </c>
      <c r="H594" s="8">
        <v>3</v>
      </c>
      <c r="I594" s="8">
        <v>17</v>
      </c>
      <c r="J594" s="8">
        <v>43</v>
      </c>
      <c r="K594" s="8">
        <v>12.9</v>
      </c>
      <c r="L594" s="8">
        <v>55.9</v>
      </c>
      <c r="M594" s="8">
        <v>12.9</v>
      </c>
      <c r="N594" s="8">
        <v>0</v>
      </c>
      <c r="O594" s="50" t="s">
        <v>230</v>
      </c>
      <c r="P594" s="8">
        <v>5</v>
      </c>
      <c r="Q594" s="8">
        <v>24</v>
      </c>
      <c r="R594" s="8">
        <v>45</v>
      </c>
      <c r="S594" s="8">
        <v>0</v>
      </c>
      <c r="T594" s="8">
        <v>45</v>
      </c>
      <c r="U594" s="8">
        <v>0</v>
      </c>
      <c r="V594" s="8">
        <v>0</v>
      </c>
      <c r="W594" s="50" t="s">
        <v>230</v>
      </c>
      <c r="X594" s="8">
        <v>9</v>
      </c>
      <c r="Y594" s="50" t="s">
        <v>66</v>
      </c>
      <c r="Z594" s="50" t="s">
        <v>2204</v>
      </c>
      <c r="AA594" s="50" t="s">
        <v>1871</v>
      </c>
      <c r="AB594" s="8">
        <v>0</v>
      </c>
      <c r="AC594" s="8">
        <v>0</v>
      </c>
      <c r="AD594" s="50" t="s">
        <v>1855</v>
      </c>
      <c r="AE594" s="8" t="s">
        <v>31</v>
      </c>
      <c r="AF594" s="8">
        <v>10</v>
      </c>
      <c r="AG594" s="3" t="s">
        <v>3171</v>
      </c>
      <c r="AH594" s="8">
        <v>106456</v>
      </c>
      <c r="AI594" s="57" t="str">
        <f t="shared" si="28"/>
        <v>BR:Meisinger,Ryan</v>
      </c>
      <c r="AJ594" s="57" t="str">
        <f t="shared" si="29"/>
        <v>BP:Meisinger,Ryan</v>
      </c>
      <c r="AK594" s="57" t="s">
        <v>5279</v>
      </c>
      <c r="AL594" s="4" t="s">
        <v>6324</v>
      </c>
    </row>
    <row r="595" spans="1:38" ht="14.45" customHeight="1" x14ac:dyDescent="0.2">
      <c r="A595" s="31"/>
      <c r="B595" s="8"/>
      <c r="C595" s="4" t="s">
        <v>2901</v>
      </c>
      <c r="D595" s="31" t="s">
        <v>407</v>
      </c>
      <c r="E595" s="37">
        <v>35492</v>
      </c>
      <c r="F595" s="17">
        <f t="shared" si="27"/>
        <v>24</v>
      </c>
      <c r="G595" s="17">
        <v>28</v>
      </c>
      <c r="H595" s="8">
        <v>10</v>
      </c>
      <c r="I595" s="8">
        <v>24</v>
      </c>
      <c r="J595" s="8">
        <v>14</v>
      </c>
      <c r="K595" s="8">
        <v>23.1</v>
      </c>
      <c r="L595" s="8">
        <v>37.1</v>
      </c>
      <c r="M595" s="8">
        <v>64.8</v>
      </c>
      <c r="N595" s="8">
        <v>10.5</v>
      </c>
      <c r="O595" s="50" t="s">
        <v>24</v>
      </c>
      <c r="P595" s="8">
        <v>0</v>
      </c>
      <c r="Q595" s="8">
        <v>19</v>
      </c>
      <c r="R595" s="8">
        <v>21</v>
      </c>
      <c r="S595" s="8">
        <v>23.1</v>
      </c>
      <c r="T595" s="8">
        <v>44.1</v>
      </c>
      <c r="U595" s="8">
        <v>48.2</v>
      </c>
      <c r="V595" s="8">
        <v>3.4</v>
      </c>
      <c r="W595" s="50" t="s">
        <v>113</v>
      </c>
      <c r="X595" s="8">
        <v>0</v>
      </c>
      <c r="Y595" s="50" t="s">
        <v>169</v>
      </c>
      <c r="Z595" s="50" t="s">
        <v>2035</v>
      </c>
      <c r="AA595" s="50" t="s">
        <v>1844</v>
      </c>
      <c r="AB595" s="8">
        <v>0</v>
      </c>
      <c r="AC595" s="8">
        <v>0</v>
      </c>
      <c r="AD595" s="50" t="s">
        <v>1855</v>
      </c>
      <c r="AE595" s="8" t="s">
        <v>31</v>
      </c>
      <c r="AF595" s="8">
        <v>10</v>
      </c>
      <c r="AG595" s="3" t="s">
        <v>2900</v>
      </c>
      <c r="AH595" s="8">
        <v>106459</v>
      </c>
      <c r="AI595" s="57" t="str">
        <f t="shared" si="28"/>
        <v>BR:Mejia,Humberto</v>
      </c>
      <c r="AJ595" s="57" t="str">
        <f t="shared" si="29"/>
        <v>BP:Mejia,Humberto</v>
      </c>
      <c r="AK595" s="4" t="s">
        <v>5280</v>
      </c>
      <c r="AL595" s="4" t="s">
        <v>5666</v>
      </c>
    </row>
    <row r="596" spans="1:38" ht="14.45" customHeight="1" x14ac:dyDescent="0.2">
      <c r="A596" s="31"/>
      <c r="B596" s="8"/>
      <c r="C596" s="6" t="s">
        <v>2917</v>
      </c>
      <c r="D596" s="31" t="s">
        <v>17</v>
      </c>
      <c r="E596" s="37">
        <v>34183</v>
      </c>
      <c r="F596" s="17">
        <f t="shared" si="27"/>
        <v>27</v>
      </c>
      <c r="G596" s="17">
        <v>28</v>
      </c>
      <c r="H596" s="8">
        <v>10</v>
      </c>
      <c r="I596" s="8">
        <v>6</v>
      </c>
      <c r="J596" s="8">
        <v>0</v>
      </c>
      <c r="K596" s="8">
        <v>9.6999999999999993</v>
      </c>
      <c r="L596" s="8">
        <v>9.6999999999999993</v>
      </c>
      <c r="M596" s="8">
        <v>16.899999999999999</v>
      </c>
      <c r="N596" s="8">
        <v>0</v>
      </c>
      <c r="O596" s="50" t="s">
        <v>20</v>
      </c>
      <c r="P596" s="8">
        <v>12</v>
      </c>
      <c r="Q596" s="8">
        <v>34</v>
      </c>
      <c r="R596" s="8">
        <v>5</v>
      </c>
      <c r="S596" s="8">
        <v>25.5</v>
      </c>
      <c r="T596" s="8">
        <v>30.5</v>
      </c>
      <c r="U596" s="8">
        <v>37</v>
      </c>
      <c r="V596" s="8">
        <v>2</v>
      </c>
      <c r="W596" s="50" t="s">
        <v>18</v>
      </c>
      <c r="X596" s="8">
        <v>4</v>
      </c>
      <c r="Y596" s="50" t="s">
        <v>89</v>
      </c>
      <c r="Z596" s="50" t="s">
        <v>2204</v>
      </c>
      <c r="AA596" s="50" t="s">
        <v>1844</v>
      </c>
      <c r="AB596" s="8">
        <v>0</v>
      </c>
      <c r="AC596" s="8">
        <v>20</v>
      </c>
      <c r="AD596" s="50" t="s">
        <v>1855</v>
      </c>
      <c r="AE596" s="8" t="s">
        <v>31</v>
      </c>
      <c r="AF596" s="8">
        <v>10</v>
      </c>
      <c r="AG596" s="3" t="s">
        <v>2916</v>
      </c>
      <c r="AH596" s="8">
        <v>100946</v>
      </c>
      <c r="AI596" s="57" t="str">
        <f t="shared" si="28"/>
        <v>BR:Mella,Keury</v>
      </c>
      <c r="AJ596" s="57" t="str">
        <f t="shared" si="29"/>
        <v>BP:Mella,Keury</v>
      </c>
      <c r="AK596" s="4" t="s">
        <v>5282</v>
      </c>
      <c r="AL596" s="4" t="s">
        <v>5913</v>
      </c>
    </row>
    <row r="597" spans="1:38" ht="14.45" customHeight="1" x14ac:dyDescent="0.2">
      <c r="A597" s="31"/>
      <c r="B597" s="8"/>
      <c r="C597" s="6" t="s">
        <v>2861</v>
      </c>
      <c r="D597" s="31" t="s">
        <v>587</v>
      </c>
      <c r="E597" s="37">
        <v>34848</v>
      </c>
      <c r="F597" s="17">
        <f t="shared" si="27"/>
        <v>26</v>
      </c>
      <c r="G597" s="17">
        <v>31</v>
      </c>
      <c r="H597" s="8">
        <v>11</v>
      </c>
      <c r="I597" s="8">
        <v>34</v>
      </c>
      <c r="J597" s="8">
        <v>16</v>
      </c>
      <c r="K597" s="8">
        <v>4.2</v>
      </c>
      <c r="L597" s="8">
        <v>20.2</v>
      </c>
      <c r="M597" s="8">
        <v>16.5</v>
      </c>
      <c r="N597" s="8">
        <v>4.0999999999999996</v>
      </c>
      <c r="O597" s="50" t="s">
        <v>73</v>
      </c>
      <c r="P597" s="8">
        <v>11</v>
      </c>
      <c r="Q597" s="8">
        <v>1</v>
      </c>
      <c r="R597" s="8">
        <v>17</v>
      </c>
      <c r="S597" s="8">
        <v>3.3</v>
      </c>
      <c r="T597" s="8">
        <v>20.3</v>
      </c>
      <c r="U597" s="8">
        <v>12.9</v>
      </c>
      <c r="V597" s="8">
        <v>3.2</v>
      </c>
      <c r="W597" s="50" t="s">
        <v>73</v>
      </c>
      <c r="X597" s="8">
        <v>12</v>
      </c>
      <c r="Y597" s="50" t="s">
        <v>66</v>
      </c>
      <c r="Z597" s="50" t="s">
        <v>2295</v>
      </c>
      <c r="AA597" s="50" t="s">
        <v>2111</v>
      </c>
      <c r="AB597" s="8">
        <v>0</v>
      </c>
      <c r="AC597" s="8">
        <v>0</v>
      </c>
      <c r="AD597" s="50" t="s">
        <v>1890</v>
      </c>
      <c r="AE597" s="8" t="s">
        <v>31</v>
      </c>
      <c r="AF597" s="8">
        <v>13</v>
      </c>
      <c r="AG597" s="3" t="s">
        <v>2860</v>
      </c>
      <c r="AH597" s="8">
        <v>108223</v>
      </c>
      <c r="AI597" s="57" t="str">
        <f t="shared" si="28"/>
        <v>BR:Menez,Conner*</v>
      </c>
      <c r="AJ597" s="57" t="str">
        <f t="shared" si="29"/>
        <v>BP:Menez,Conner*</v>
      </c>
      <c r="AK597" s="4" t="s">
        <v>5283</v>
      </c>
      <c r="AL597" s="4" t="s">
        <v>5771</v>
      </c>
    </row>
    <row r="598" spans="1:38" ht="14.45" customHeight="1" x14ac:dyDescent="0.2">
      <c r="A598" s="31"/>
      <c r="B598" s="8"/>
      <c r="C598" s="6" t="s">
        <v>2834</v>
      </c>
      <c r="D598" s="31" t="s">
        <v>491</v>
      </c>
      <c r="E598" s="37">
        <v>34019</v>
      </c>
      <c r="F598" s="17">
        <f t="shared" si="27"/>
        <v>28</v>
      </c>
      <c r="G598" s="17">
        <v>34</v>
      </c>
      <c r="H598" s="8">
        <v>12</v>
      </c>
      <c r="I598" s="8">
        <v>21</v>
      </c>
      <c r="J598" s="8">
        <v>22</v>
      </c>
      <c r="K598" s="8">
        <v>15.6</v>
      </c>
      <c r="L598" s="8">
        <v>37.5</v>
      </c>
      <c r="M598" s="8">
        <v>29.4</v>
      </c>
      <c r="N598" s="8">
        <v>1.8</v>
      </c>
      <c r="O598" s="50" t="s">
        <v>18</v>
      </c>
      <c r="P598" s="8">
        <v>2</v>
      </c>
      <c r="Q598" s="8">
        <v>4</v>
      </c>
      <c r="R598" s="8">
        <v>10</v>
      </c>
      <c r="S598" s="8">
        <v>31.4</v>
      </c>
      <c r="T598" s="8">
        <v>41.4</v>
      </c>
      <c r="U598" s="8">
        <v>56.8</v>
      </c>
      <c r="V598" s="8">
        <v>3.8</v>
      </c>
      <c r="W598" s="50" t="s">
        <v>113</v>
      </c>
      <c r="X598" s="8">
        <v>2</v>
      </c>
      <c r="Y598" s="50" t="s">
        <v>19</v>
      </c>
      <c r="Z598" s="50" t="s">
        <v>2040</v>
      </c>
      <c r="AA598" s="50" t="s">
        <v>1844</v>
      </c>
      <c r="AB598" s="8">
        <v>0</v>
      </c>
      <c r="AC598" s="8">
        <v>0</v>
      </c>
      <c r="AD598" s="50" t="s">
        <v>1855</v>
      </c>
      <c r="AE598" s="8" t="s">
        <v>31</v>
      </c>
      <c r="AF598" s="8">
        <v>10</v>
      </c>
      <c r="AG598" s="3" t="s">
        <v>2833</v>
      </c>
      <c r="AH598" s="8">
        <v>105384</v>
      </c>
      <c r="AI598" s="57" t="str">
        <f t="shared" si="28"/>
        <v>BR:Mengden,Daniel</v>
      </c>
      <c r="AJ598" s="57" t="str">
        <f t="shared" si="29"/>
        <v>BP:Mengden,Daniel</v>
      </c>
      <c r="AK598" s="4" t="s">
        <v>5284</v>
      </c>
      <c r="AL598" s="4" t="s">
        <v>5953</v>
      </c>
    </row>
    <row r="599" spans="1:38" ht="14.45" customHeight="1" x14ac:dyDescent="0.2">
      <c r="A599" s="31"/>
      <c r="B599" s="8"/>
      <c r="C599" s="6" t="s">
        <v>2844</v>
      </c>
      <c r="D599" s="31" t="s">
        <v>348</v>
      </c>
      <c r="E599" s="37">
        <v>34224</v>
      </c>
      <c r="F599" s="17">
        <f t="shared" si="27"/>
        <v>27</v>
      </c>
      <c r="G599" s="17">
        <v>34</v>
      </c>
      <c r="H599" s="8">
        <v>12</v>
      </c>
      <c r="I599" s="8">
        <v>30</v>
      </c>
      <c r="J599" s="8">
        <v>22</v>
      </c>
      <c r="K599" s="8">
        <v>13.8</v>
      </c>
      <c r="L599" s="8">
        <v>35.799999999999997</v>
      </c>
      <c r="M599" s="8">
        <v>20</v>
      </c>
      <c r="N599" s="8">
        <v>0</v>
      </c>
      <c r="O599" s="50" t="s">
        <v>20</v>
      </c>
      <c r="P599" s="8">
        <v>0</v>
      </c>
      <c r="Q599" s="8">
        <v>17</v>
      </c>
      <c r="R599" s="8">
        <v>12</v>
      </c>
      <c r="S599" s="8">
        <v>23</v>
      </c>
      <c r="T599" s="8">
        <v>35</v>
      </c>
      <c r="U599" s="8">
        <v>53.8</v>
      </c>
      <c r="V599" s="8">
        <v>7</v>
      </c>
      <c r="W599" s="50" t="s">
        <v>24</v>
      </c>
      <c r="X599" s="8">
        <v>0</v>
      </c>
      <c r="Y599" s="50" t="s">
        <v>245</v>
      </c>
      <c r="Z599" s="50" t="s">
        <v>2204</v>
      </c>
      <c r="AA599" s="50" t="s">
        <v>2010</v>
      </c>
      <c r="AB599" s="8">
        <v>0</v>
      </c>
      <c r="AC599" s="8">
        <v>18</v>
      </c>
      <c r="AD599" s="50" t="s">
        <v>1855</v>
      </c>
      <c r="AE599" s="8" t="s">
        <v>31</v>
      </c>
      <c r="AF599" s="8">
        <v>10</v>
      </c>
      <c r="AG599" s="3" t="s">
        <v>2843</v>
      </c>
      <c r="AH599" s="8">
        <v>102675</v>
      </c>
      <c r="AI599" s="57" t="str">
        <f t="shared" si="28"/>
        <v>BR:Middleton,Keynan</v>
      </c>
      <c r="AJ599" s="57" t="str">
        <f t="shared" si="29"/>
        <v>BP:Middleton,Keynan</v>
      </c>
      <c r="AK599" s="4" t="s">
        <v>5286</v>
      </c>
      <c r="AL599" s="4" t="s">
        <v>5902</v>
      </c>
    </row>
    <row r="600" spans="1:38" ht="14.45" customHeight="1" x14ac:dyDescent="0.2">
      <c r="A600" s="31"/>
      <c r="B600" s="8"/>
      <c r="C600" s="6" t="s">
        <v>2778</v>
      </c>
      <c r="D600" s="31" t="s">
        <v>212</v>
      </c>
      <c r="E600" s="37">
        <v>31729</v>
      </c>
      <c r="F600" s="17">
        <f t="shared" si="27"/>
        <v>34</v>
      </c>
      <c r="G600" s="17">
        <v>39</v>
      </c>
      <c r="H600" s="8">
        <v>14</v>
      </c>
      <c r="I600" s="8">
        <v>12</v>
      </c>
      <c r="J600" s="8">
        <v>1</v>
      </c>
      <c r="K600" s="8">
        <v>11.4</v>
      </c>
      <c r="L600" s="8">
        <v>12.4</v>
      </c>
      <c r="M600" s="8">
        <v>11.4</v>
      </c>
      <c r="N600" s="8">
        <v>0</v>
      </c>
      <c r="O600" s="50" t="s">
        <v>20</v>
      </c>
      <c r="P600" s="8">
        <v>12</v>
      </c>
      <c r="Q600" s="8">
        <v>15</v>
      </c>
      <c r="R600" s="8">
        <v>25</v>
      </c>
      <c r="S600" s="8">
        <v>18.899999999999999</v>
      </c>
      <c r="T600" s="8">
        <v>43.9</v>
      </c>
      <c r="U600" s="8">
        <v>35.700000000000003</v>
      </c>
      <c r="V600" s="8">
        <v>0</v>
      </c>
      <c r="W600" s="50" t="s">
        <v>20</v>
      </c>
      <c r="X600" s="8">
        <v>10</v>
      </c>
      <c r="Y600" s="50" t="s">
        <v>19</v>
      </c>
      <c r="Z600" s="50" t="s">
        <v>2040</v>
      </c>
      <c r="AA600" s="50" t="s">
        <v>1844</v>
      </c>
      <c r="AB600" s="8">
        <v>20</v>
      </c>
      <c r="AC600" s="8">
        <v>0</v>
      </c>
      <c r="AD600" s="50" t="s">
        <v>1890</v>
      </c>
      <c r="AE600" s="8" t="s">
        <v>31</v>
      </c>
      <c r="AF600" s="8">
        <v>10</v>
      </c>
      <c r="AG600" s="3" t="s">
        <v>2777</v>
      </c>
      <c r="AH600" s="8">
        <v>58453</v>
      </c>
      <c r="AI600" s="57" t="str">
        <f t="shared" si="28"/>
        <v>BR:Miley,Wade*</v>
      </c>
      <c r="AJ600" s="57" t="str">
        <f t="shared" si="29"/>
        <v>BP:Miley,Wade*</v>
      </c>
      <c r="AK600" s="4" t="s">
        <v>5287</v>
      </c>
      <c r="AL600" s="4" t="s">
        <v>6254</v>
      </c>
    </row>
    <row r="601" spans="1:38" ht="14.45" customHeight="1" x14ac:dyDescent="0.2">
      <c r="A601" s="31"/>
      <c r="B601" s="13" t="s">
        <v>3441</v>
      </c>
      <c r="C601" s="4" t="s">
        <v>3094</v>
      </c>
      <c r="D601" s="31" t="s">
        <v>186</v>
      </c>
      <c r="E601" s="37">
        <v>34909</v>
      </c>
      <c r="F601" s="17">
        <f t="shared" si="27"/>
        <v>25</v>
      </c>
      <c r="G601" s="17">
        <v>14</v>
      </c>
      <c r="H601" s="8">
        <v>5</v>
      </c>
      <c r="I601" s="8">
        <v>0</v>
      </c>
      <c r="J601" s="8">
        <v>10</v>
      </c>
      <c r="K601" s="8">
        <v>15.3</v>
      </c>
      <c r="L601" s="8">
        <v>25.3</v>
      </c>
      <c r="M601" s="8">
        <v>61.2</v>
      </c>
      <c r="N601" s="8">
        <v>15.3</v>
      </c>
      <c r="O601" s="50" t="s">
        <v>25</v>
      </c>
      <c r="P601" s="8">
        <v>0</v>
      </c>
      <c r="Q601" s="8">
        <v>0</v>
      </c>
      <c r="R601" s="8">
        <v>40</v>
      </c>
      <c r="S601" s="8">
        <v>0</v>
      </c>
      <c r="T601" s="8">
        <v>40</v>
      </c>
      <c r="U601" s="8">
        <v>0</v>
      </c>
      <c r="V601" s="8">
        <v>0</v>
      </c>
      <c r="W601" s="50" t="s">
        <v>230</v>
      </c>
      <c r="X601" s="8">
        <v>0</v>
      </c>
      <c r="Y601" s="50" t="s">
        <v>66</v>
      </c>
      <c r="Z601" s="50" t="s">
        <v>2040</v>
      </c>
      <c r="AA601" s="50" t="s">
        <v>1844</v>
      </c>
      <c r="AB601" s="8">
        <v>20</v>
      </c>
      <c r="AC601" s="8">
        <v>0</v>
      </c>
      <c r="AD601" s="50" t="s">
        <v>1855</v>
      </c>
      <c r="AE601" s="8" t="s">
        <v>31</v>
      </c>
      <c r="AF601" s="8">
        <v>10</v>
      </c>
      <c r="AG601" s="3" t="s">
        <v>3093</v>
      </c>
      <c r="AH601" s="8">
        <v>108984</v>
      </c>
      <c r="AI601" s="57" t="str">
        <f t="shared" si="28"/>
        <v>BR:Miller,Tyson</v>
      </c>
      <c r="AJ601" s="57" t="str">
        <f t="shared" si="29"/>
        <v>BP:Miller,Tyson</v>
      </c>
      <c r="AK601" s="4" t="s">
        <v>5289</v>
      </c>
      <c r="AL601" s="4" t="s">
        <v>5756</v>
      </c>
    </row>
    <row r="602" spans="1:38" ht="14.45" customHeight="1" x14ac:dyDescent="0.2">
      <c r="A602" s="31"/>
      <c r="B602" s="8"/>
      <c r="C602" s="6" t="s">
        <v>2814</v>
      </c>
      <c r="D602" s="31" t="s">
        <v>348</v>
      </c>
      <c r="E602" s="37">
        <v>33251</v>
      </c>
      <c r="F602" s="17">
        <f t="shared" si="27"/>
        <v>30</v>
      </c>
      <c r="G602" s="17">
        <v>36</v>
      </c>
      <c r="H602" s="8">
        <v>13</v>
      </c>
      <c r="I602" s="8">
        <v>17</v>
      </c>
      <c r="J602" s="8">
        <v>12</v>
      </c>
      <c r="K602" s="8">
        <v>17.399999999999999</v>
      </c>
      <c r="L602" s="8">
        <v>29.4</v>
      </c>
      <c r="M602" s="8">
        <v>51.2</v>
      </c>
      <c r="N602" s="8">
        <v>10.8</v>
      </c>
      <c r="O602" s="50" t="s">
        <v>24</v>
      </c>
      <c r="P602" s="8">
        <v>10</v>
      </c>
      <c r="Q602" s="8">
        <v>38</v>
      </c>
      <c r="R602" s="8">
        <v>17</v>
      </c>
      <c r="S602" s="8">
        <v>11.2</v>
      </c>
      <c r="T602" s="8">
        <v>28.2</v>
      </c>
      <c r="U602" s="8">
        <v>32.799999999999997</v>
      </c>
      <c r="V602" s="8">
        <v>7.2</v>
      </c>
      <c r="W602" s="50" t="s">
        <v>25</v>
      </c>
      <c r="X602" s="8">
        <v>3</v>
      </c>
      <c r="Y602" s="50" t="s">
        <v>66</v>
      </c>
      <c r="Z602" s="50" t="s">
        <v>2204</v>
      </c>
      <c r="AA602" s="50" t="s">
        <v>1844</v>
      </c>
      <c r="AB602" s="8">
        <v>0</v>
      </c>
      <c r="AC602" s="8">
        <v>0</v>
      </c>
      <c r="AD602" s="50" t="s">
        <v>1890</v>
      </c>
      <c r="AE602" s="8" t="s">
        <v>31</v>
      </c>
      <c r="AF602" s="8">
        <v>10</v>
      </c>
      <c r="AG602" s="3" t="s">
        <v>2813</v>
      </c>
      <c r="AH602" s="8">
        <v>70361</v>
      </c>
      <c r="AI602" s="57" t="str">
        <f t="shared" si="28"/>
        <v>BR:Milner,Hoby*</v>
      </c>
      <c r="AJ602" s="57" t="str">
        <f t="shared" si="29"/>
        <v>BP:Milner,Hoby*</v>
      </c>
      <c r="AK602" s="4" t="s">
        <v>5290</v>
      </c>
      <c r="AL602" s="4" t="s">
        <v>6083</v>
      </c>
    </row>
    <row r="603" spans="1:38" ht="14.45" customHeight="1" x14ac:dyDescent="0.2">
      <c r="A603" s="31"/>
      <c r="B603" s="8"/>
      <c r="C603" s="6" t="s">
        <v>2138</v>
      </c>
      <c r="D603" s="31" t="s">
        <v>75</v>
      </c>
      <c r="E603" s="37">
        <v>31824</v>
      </c>
      <c r="F603" s="17">
        <f t="shared" si="27"/>
        <v>34</v>
      </c>
      <c r="G603" s="17">
        <v>109</v>
      </c>
      <c r="H603" s="8">
        <v>39</v>
      </c>
      <c r="I603" s="8">
        <v>24</v>
      </c>
      <c r="J603" s="8">
        <v>0</v>
      </c>
      <c r="K603" s="8">
        <v>13.5</v>
      </c>
      <c r="L603" s="8">
        <v>13.5</v>
      </c>
      <c r="M603" s="8">
        <v>30.4</v>
      </c>
      <c r="N603" s="8">
        <v>3.6</v>
      </c>
      <c r="O603" s="50" t="s">
        <v>41</v>
      </c>
      <c r="P603" s="8">
        <v>0</v>
      </c>
      <c r="Q603" s="8">
        <v>23</v>
      </c>
      <c r="R603" s="8">
        <v>0</v>
      </c>
      <c r="S603" s="8">
        <v>33.200000000000003</v>
      </c>
      <c r="T603" s="8">
        <v>33.200000000000003</v>
      </c>
      <c r="U603" s="8">
        <v>65.3</v>
      </c>
      <c r="V603" s="8">
        <v>3.4</v>
      </c>
      <c r="W603" s="50" t="s">
        <v>46</v>
      </c>
      <c r="X603" s="8">
        <v>0</v>
      </c>
      <c r="Y603" s="50" t="s">
        <v>20</v>
      </c>
      <c r="Z603" s="50" t="s">
        <v>2035</v>
      </c>
      <c r="AA603" s="50" t="s">
        <v>1844</v>
      </c>
      <c r="AB603" s="8">
        <v>0</v>
      </c>
      <c r="AC603" s="8">
        <v>4</v>
      </c>
      <c r="AD603" s="50" t="s">
        <v>1890</v>
      </c>
      <c r="AE603" s="8" t="s">
        <v>31</v>
      </c>
      <c r="AF603" s="8">
        <v>10</v>
      </c>
      <c r="AG603" s="3" t="s">
        <v>2137</v>
      </c>
      <c r="AH603" s="8">
        <v>58459</v>
      </c>
      <c r="AI603" s="57" t="str">
        <f t="shared" si="28"/>
        <v>BR:Milone,Tommy*</v>
      </c>
      <c r="AJ603" s="57" t="str">
        <f t="shared" si="29"/>
        <v>BP:Milone,Tommy*</v>
      </c>
      <c r="AK603" s="4" t="s">
        <v>5291</v>
      </c>
      <c r="AL603" s="4" t="s">
        <v>6248</v>
      </c>
    </row>
    <row r="604" spans="1:38" ht="14.45" customHeight="1" x14ac:dyDescent="0.2">
      <c r="A604" s="31"/>
      <c r="B604" s="8"/>
      <c r="C604" s="4" t="s">
        <v>2548</v>
      </c>
      <c r="D604" s="31" t="s">
        <v>565</v>
      </c>
      <c r="E604" s="37">
        <v>34639</v>
      </c>
      <c r="F604" s="17">
        <f t="shared" si="27"/>
        <v>26</v>
      </c>
      <c r="G604" s="17">
        <v>56</v>
      </c>
      <c r="H604" s="8">
        <v>20</v>
      </c>
      <c r="I604" s="8">
        <v>45</v>
      </c>
      <c r="J604" s="8">
        <v>2</v>
      </c>
      <c r="K604" s="8">
        <v>17.7</v>
      </c>
      <c r="L604" s="8">
        <v>19.7</v>
      </c>
      <c r="M604" s="8">
        <v>19.5</v>
      </c>
      <c r="N604" s="8">
        <v>0</v>
      </c>
      <c r="O604" s="50" t="s">
        <v>20</v>
      </c>
      <c r="P604" s="8">
        <v>0</v>
      </c>
      <c r="Q604" s="8">
        <v>30</v>
      </c>
      <c r="R604" s="8">
        <v>6</v>
      </c>
      <c r="S604" s="8">
        <v>27.5</v>
      </c>
      <c r="T604" s="8">
        <v>33.5</v>
      </c>
      <c r="U604" s="8">
        <v>59</v>
      </c>
      <c r="V604" s="8">
        <v>3.6</v>
      </c>
      <c r="W604" s="50" t="s">
        <v>46</v>
      </c>
      <c r="X604" s="8">
        <v>0</v>
      </c>
      <c r="Y604" s="50" t="s">
        <v>66</v>
      </c>
      <c r="Z604" s="50" t="s">
        <v>2204</v>
      </c>
      <c r="AA604" s="50" t="s">
        <v>1844</v>
      </c>
      <c r="AB604" s="8">
        <v>0</v>
      </c>
      <c r="AC604" s="8">
        <v>20</v>
      </c>
      <c r="AD604" s="50" t="s">
        <v>1855</v>
      </c>
      <c r="AE604" s="8" t="s">
        <v>31</v>
      </c>
      <c r="AF604" s="8">
        <v>10</v>
      </c>
      <c r="AG604" s="3" t="s">
        <v>2547</v>
      </c>
      <c r="AH604" s="8">
        <v>106490</v>
      </c>
      <c r="AI604" s="57" t="str">
        <f t="shared" si="28"/>
        <v>BR:Misiewicz,Anthony*</v>
      </c>
      <c r="AJ604" s="57" t="str">
        <f t="shared" si="29"/>
        <v>BP:Misiewicz,Anthony*</v>
      </c>
      <c r="AK604" s="4" t="s">
        <v>5294</v>
      </c>
      <c r="AL604" s="4" t="s">
        <v>5815</v>
      </c>
    </row>
    <row r="605" spans="1:38" ht="14.45" customHeight="1" x14ac:dyDescent="0.2">
      <c r="A605" s="31"/>
      <c r="B605" s="13" t="s">
        <v>3441</v>
      </c>
      <c r="C605" s="6" t="s">
        <v>3090</v>
      </c>
      <c r="D605" s="31" t="s">
        <v>329</v>
      </c>
      <c r="E605" s="37">
        <v>32690</v>
      </c>
      <c r="F605" s="17">
        <f t="shared" si="27"/>
        <v>31</v>
      </c>
      <c r="G605" s="17">
        <v>14</v>
      </c>
      <c r="H605" s="8">
        <v>5</v>
      </c>
      <c r="I605" s="8">
        <v>40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50" t="s">
        <v>230</v>
      </c>
      <c r="P605" s="8">
        <v>0</v>
      </c>
      <c r="Q605" s="8">
        <v>10</v>
      </c>
      <c r="R605" s="8">
        <v>0</v>
      </c>
      <c r="S605" s="8">
        <v>34.299999999999997</v>
      </c>
      <c r="T605" s="8">
        <v>34.299999999999997</v>
      </c>
      <c r="U605" s="8">
        <v>70.2</v>
      </c>
      <c r="V605" s="8">
        <v>4.5</v>
      </c>
      <c r="W605" s="50" t="s">
        <v>24</v>
      </c>
      <c r="X605" s="8">
        <v>0</v>
      </c>
      <c r="Y605" s="50" t="s">
        <v>245</v>
      </c>
      <c r="Z605" s="50" t="s">
        <v>2040</v>
      </c>
      <c r="AA605" s="50" t="s">
        <v>1871</v>
      </c>
      <c r="AB605" s="8">
        <v>0</v>
      </c>
      <c r="AC605" s="8">
        <v>0</v>
      </c>
      <c r="AD605" s="50" t="s">
        <v>1890</v>
      </c>
      <c r="AE605" s="8" t="s">
        <v>31</v>
      </c>
      <c r="AF605" s="8">
        <v>10</v>
      </c>
      <c r="AG605" s="3" t="s">
        <v>3089</v>
      </c>
      <c r="AH605" s="8">
        <v>58857</v>
      </c>
      <c r="AI605" s="57" t="str">
        <f t="shared" si="28"/>
        <v>BR:Montgomery,Mike*</v>
      </c>
      <c r="AJ605" s="57" t="str">
        <f t="shared" si="29"/>
        <v>BP:Montgomery,Mike*</v>
      </c>
      <c r="AK605" s="4" t="s">
        <v>5298</v>
      </c>
      <c r="AL605" s="4" t="s">
        <v>6167</v>
      </c>
    </row>
    <row r="606" spans="1:38" ht="14.45" customHeight="1" x14ac:dyDescent="0.2">
      <c r="A606" s="31"/>
      <c r="B606" s="13" t="s">
        <v>3441</v>
      </c>
      <c r="C606" s="6" t="s">
        <v>3082</v>
      </c>
      <c r="D606" s="31" t="s">
        <v>407</v>
      </c>
      <c r="E606" s="37">
        <v>32416</v>
      </c>
      <c r="F606" s="17">
        <f t="shared" si="27"/>
        <v>32</v>
      </c>
      <c r="G606" s="17">
        <v>14</v>
      </c>
      <c r="H606" s="8">
        <v>5</v>
      </c>
      <c r="I606" s="8">
        <v>16</v>
      </c>
      <c r="J606" s="8">
        <v>36</v>
      </c>
      <c r="K606" s="8">
        <v>22.2</v>
      </c>
      <c r="L606" s="8">
        <v>58.2</v>
      </c>
      <c r="M606" s="8">
        <v>39.799999999999997</v>
      </c>
      <c r="N606" s="8">
        <v>1.2</v>
      </c>
      <c r="O606" s="50" t="s">
        <v>76</v>
      </c>
      <c r="P606" s="8">
        <v>0</v>
      </c>
      <c r="Q606" s="8">
        <v>13</v>
      </c>
      <c r="R606" s="8">
        <v>42</v>
      </c>
      <c r="S606" s="8">
        <v>13.6</v>
      </c>
      <c r="T606" s="8">
        <v>55.6</v>
      </c>
      <c r="U606" s="8">
        <v>34.200000000000003</v>
      </c>
      <c r="V606" s="8">
        <v>3.6</v>
      </c>
      <c r="W606" s="50" t="s">
        <v>25</v>
      </c>
      <c r="X606" s="8">
        <v>0</v>
      </c>
      <c r="Y606" s="50" t="s">
        <v>42</v>
      </c>
      <c r="Z606" s="50" t="s">
        <v>2204</v>
      </c>
      <c r="AA606" s="50" t="s">
        <v>1844</v>
      </c>
      <c r="AB606" s="8">
        <v>0</v>
      </c>
      <c r="AC606" s="8">
        <v>0</v>
      </c>
      <c r="AD606" s="50" t="s">
        <v>1890</v>
      </c>
      <c r="AE606" s="8" t="s">
        <v>31</v>
      </c>
      <c r="AF606" s="8">
        <v>10</v>
      </c>
      <c r="AG606" s="3" t="s">
        <v>3081</v>
      </c>
      <c r="AH606" s="8">
        <v>60884</v>
      </c>
      <c r="AI606" s="57" t="str">
        <f t="shared" si="28"/>
        <v>BR:Moran,Brian*</v>
      </c>
      <c r="AJ606" s="57" t="str">
        <f t="shared" si="29"/>
        <v>BP:Moran,Brian*</v>
      </c>
      <c r="AK606" s="4" t="s">
        <v>5299</v>
      </c>
      <c r="AL606" s="4" t="s">
        <v>6194</v>
      </c>
    </row>
    <row r="607" spans="1:38" ht="14.45" customHeight="1" x14ac:dyDescent="0.2">
      <c r="A607" s="31"/>
      <c r="B607" s="8"/>
      <c r="C607" s="6" t="s">
        <v>2602</v>
      </c>
      <c r="D607" s="31" t="s">
        <v>548</v>
      </c>
      <c r="E607" s="37">
        <v>36218</v>
      </c>
      <c r="F607" s="17">
        <f t="shared" si="27"/>
        <v>22</v>
      </c>
      <c r="G607" s="17">
        <v>53</v>
      </c>
      <c r="H607" s="8">
        <v>19</v>
      </c>
      <c r="I607" s="8">
        <v>38</v>
      </c>
      <c r="J607" s="8">
        <v>0</v>
      </c>
      <c r="K607" s="8">
        <v>24.2</v>
      </c>
      <c r="L607" s="8">
        <v>24.2</v>
      </c>
      <c r="M607" s="8">
        <v>67.3</v>
      </c>
      <c r="N607" s="8">
        <v>11.4</v>
      </c>
      <c r="O607" s="50" t="s">
        <v>24</v>
      </c>
      <c r="P607" s="8">
        <v>1</v>
      </c>
      <c r="Q607" s="8">
        <v>30</v>
      </c>
      <c r="R607" s="8">
        <v>10</v>
      </c>
      <c r="S607" s="8">
        <v>19.600000000000001</v>
      </c>
      <c r="T607" s="8">
        <v>29.6</v>
      </c>
      <c r="U607" s="8">
        <v>56</v>
      </c>
      <c r="V607" s="8">
        <v>12.1</v>
      </c>
      <c r="W607" s="50" t="s">
        <v>24</v>
      </c>
      <c r="X607" s="8">
        <v>4</v>
      </c>
      <c r="Y607" s="50" t="s">
        <v>66</v>
      </c>
      <c r="Z607" s="50" t="s">
        <v>2040</v>
      </c>
      <c r="AA607" s="50" t="s">
        <v>1844</v>
      </c>
      <c r="AB607" s="8">
        <v>0</v>
      </c>
      <c r="AC607" s="8">
        <v>0</v>
      </c>
      <c r="AD607" s="50" t="s">
        <v>1890</v>
      </c>
      <c r="AE607" s="8" t="s">
        <v>31</v>
      </c>
      <c r="AF607" s="8">
        <v>10</v>
      </c>
      <c r="AG607" s="3" t="s">
        <v>2601</v>
      </c>
      <c r="AH607" s="8">
        <v>109125</v>
      </c>
      <c r="AI607" s="57" t="str">
        <f t="shared" si="28"/>
        <v>BR:Morejon,Adrian*</v>
      </c>
      <c r="AJ607" s="57" t="str">
        <f t="shared" si="29"/>
        <v>BP:Morejon,Adrian*</v>
      </c>
      <c r="AK607" s="4" t="s">
        <v>5300</v>
      </c>
      <c r="AL607" s="4" t="s">
        <v>5629</v>
      </c>
    </row>
    <row r="608" spans="1:38" ht="14.45" customHeight="1" x14ac:dyDescent="0.2">
      <c r="A608" s="31"/>
      <c r="B608" s="8"/>
      <c r="C608" s="6" t="s">
        <v>2806</v>
      </c>
      <c r="D608" s="31" t="s">
        <v>508</v>
      </c>
      <c r="E608" s="37">
        <v>32931</v>
      </c>
      <c r="F608" s="17">
        <f t="shared" si="27"/>
        <v>31</v>
      </c>
      <c r="G608" s="17">
        <v>36</v>
      </c>
      <c r="H608" s="8">
        <v>13</v>
      </c>
      <c r="I608" s="8">
        <v>40</v>
      </c>
      <c r="J608" s="8">
        <v>16</v>
      </c>
      <c r="K608" s="8">
        <v>7.8</v>
      </c>
      <c r="L608" s="8">
        <v>23.8</v>
      </c>
      <c r="M608" s="8">
        <v>22.8</v>
      </c>
      <c r="N608" s="8">
        <v>5</v>
      </c>
      <c r="O608" s="50" t="s">
        <v>25</v>
      </c>
      <c r="P608" s="8">
        <v>6</v>
      </c>
      <c r="Q608" s="8">
        <v>25</v>
      </c>
      <c r="R608" s="8">
        <v>9</v>
      </c>
      <c r="S608" s="8">
        <v>29.9</v>
      </c>
      <c r="T608" s="8">
        <v>38.9</v>
      </c>
      <c r="U608" s="8">
        <v>59.8</v>
      </c>
      <c r="V608" s="8">
        <v>2.8</v>
      </c>
      <c r="W608" s="50" t="s">
        <v>18</v>
      </c>
      <c r="X608" s="8">
        <v>5</v>
      </c>
      <c r="Y608" s="50" t="s">
        <v>66</v>
      </c>
      <c r="Z608" s="50" t="s">
        <v>2204</v>
      </c>
      <c r="AA608" s="50" t="s">
        <v>2043</v>
      </c>
      <c r="AB608" s="8">
        <v>0</v>
      </c>
      <c r="AC608" s="8">
        <v>0</v>
      </c>
      <c r="AD608" s="50" t="s">
        <v>1890</v>
      </c>
      <c r="AE608" s="8" t="s">
        <v>31</v>
      </c>
      <c r="AF608" s="8">
        <v>10</v>
      </c>
      <c r="AG608" s="3" t="s">
        <v>2805</v>
      </c>
      <c r="AH608" s="8">
        <v>70472</v>
      </c>
      <c r="AI608" s="57" t="str">
        <f t="shared" si="28"/>
        <v>BR:Morgan,Adam*</v>
      </c>
      <c r="AJ608" s="57" t="str">
        <f t="shared" si="29"/>
        <v>BP:Morgan,Adam*</v>
      </c>
      <c r="AK608" s="4" t="s">
        <v>5301</v>
      </c>
      <c r="AL608" s="4" t="s">
        <v>6137</v>
      </c>
    </row>
    <row r="609" spans="1:38" ht="14.45" customHeight="1" x14ac:dyDescent="0.2">
      <c r="A609" s="31"/>
      <c r="B609" s="13" t="s">
        <v>3441</v>
      </c>
      <c r="C609" s="6" t="s">
        <v>3139</v>
      </c>
      <c r="D609" s="31" t="s">
        <v>407</v>
      </c>
      <c r="E609" s="37">
        <v>33361</v>
      </c>
      <c r="F609" s="17">
        <f t="shared" si="27"/>
        <v>30</v>
      </c>
      <c r="G609" s="17">
        <v>11</v>
      </c>
      <c r="H609" s="8">
        <v>4</v>
      </c>
      <c r="I609" s="8">
        <v>0</v>
      </c>
      <c r="J609" s="8">
        <v>13</v>
      </c>
      <c r="K609" s="8">
        <v>17.100000000000001</v>
      </c>
      <c r="L609" s="8">
        <v>30.1</v>
      </c>
      <c r="M609" s="8">
        <v>34.200000000000003</v>
      </c>
      <c r="N609" s="8">
        <v>0</v>
      </c>
      <c r="O609" s="50" t="s">
        <v>230</v>
      </c>
      <c r="P609" s="8">
        <v>12</v>
      </c>
      <c r="Q609" s="8">
        <v>31</v>
      </c>
      <c r="R609" s="8">
        <v>6</v>
      </c>
      <c r="S609" s="8">
        <v>0</v>
      </c>
      <c r="T609" s="8">
        <v>6</v>
      </c>
      <c r="U609" s="8">
        <v>0</v>
      </c>
      <c r="V609" s="8">
        <v>0</v>
      </c>
      <c r="W609" s="50" t="s">
        <v>230</v>
      </c>
      <c r="X609" s="8">
        <v>12</v>
      </c>
      <c r="Y609" s="50" t="s">
        <v>66</v>
      </c>
      <c r="Z609" s="50" t="s">
        <v>2231</v>
      </c>
      <c r="AA609" s="50" t="s">
        <v>1864</v>
      </c>
      <c r="AB609" s="8">
        <v>0</v>
      </c>
      <c r="AC609" s="8">
        <v>0</v>
      </c>
      <c r="AD609" s="50" t="s">
        <v>1855</v>
      </c>
      <c r="AE609" s="8" t="s">
        <v>31</v>
      </c>
      <c r="AF609" s="8">
        <v>10</v>
      </c>
      <c r="AG609" s="3" t="s">
        <v>3138</v>
      </c>
      <c r="AH609" s="8">
        <v>99992</v>
      </c>
      <c r="AI609" s="57" t="str">
        <f t="shared" si="28"/>
        <v>BR:Morin,Mike</v>
      </c>
      <c r="AJ609" s="57" t="str">
        <f t="shared" si="29"/>
        <v>BP:Morin,Mike</v>
      </c>
      <c r="AK609" s="4" t="s">
        <v>5302</v>
      </c>
      <c r="AL609" s="4" t="s">
        <v>6074</v>
      </c>
    </row>
    <row r="610" spans="1:38" ht="14.45" customHeight="1" x14ac:dyDescent="0.2">
      <c r="A610" s="31"/>
      <c r="B610" s="13" t="s">
        <v>3441</v>
      </c>
      <c r="C610" s="4" t="s">
        <v>3154</v>
      </c>
      <c r="D610" s="31" t="s">
        <v>263</v>
      </c>
      <c r="E610" s="37">
        <v>35245</v>
      </c>
      <c r="F610" s="17">
        <f t="shared" si="27"/>
        <v>25</v>
      </c>
      <c r="G610" s="17">
        <v>11</v>
      </c>
      <c r="H610" s="8">
        <v>4</v>
      </c>
      <c r="I610" s="8">
        <v>0</v>
      </c>
      <c r="J610" s="8">
        <v>6</v>
      </c>
      <c r="K610" s="8">
        <v>47.7</v>
      </c>
      <c r="L610" s="8">
        <v>53.7</v>
      </c>
      <c r="M610" s="8">
        <v>82.6</v>
      </c>
      <c r="N610" s="8">
        <v>7.8</v>
      </c>
      <c r="O610" s="50" t="s">
        <v>24</v>
      </c>
      <c r="P610" s="8">
        <v>10</v>
      </c>
      <c r="Q610" s="8">
        <v>0</v>
      </c>
      <c r="R610" s="8">
        <v>16</v>
      </c>
      <c r="S610" s="8">
        <v>52</v>
      </c>
      <c r="T610" s="8">
        <v>68</v>
      </c>
      <c r="U610" s="8">
        <v>107.9</v>
      </c>
      <c r="V610" s="8">
        <v>13.1</v>
      </c>
      <c r="W610" s="50" t="s">
        <v>25</v>
      </c>
      <c r="X610" s="8">
        <v>2</v>
      </c>
      <c r="Y610" s="50" t="s">
        <v>66</v>
      </c>
      <c r="Z610" s="50" t="s">
        <v>2231</v>
      </c>
      <c r="AA610" s="50" t="s">
        <v>1844</v>
      </c>
      <c r="AB610" s="8">
        <v>0</v>
      </c>
      <c r="AC610" s="8">
        <v>0</v>
      </c>
      <c r="AD610" s="50" t="s">
        <v>1855</v>
      </c>
      <c r="AE610" s="8" t="s">
        <v>31</v>
      </c>
      <c r="AF610" s="8">
        <v>10</v>
      </c>
      <c r="AG610" s="3" t="s">
        <v>3153</v>
      </c>
      <c r="AH610" s="8">
        <v>102112</v>
      </c>
      <c r="AI610" s="57" t="str">
        <f t="shared" si="28"/>
        <v>BR:Mujica,Jose</v>
      </c>
      <c r="AJ610" s="57" t="str">
        <f t="shared" si="29"/>
        <v>BP:Mujica,Jose</v>
      </c>
      <c r="AK610" s="4" t="s">
        <v>5303</v>
      </c>
      <c r="AL610" s="4" t="s">
        <v>5697</v>
      </c>
    </row>
    <row r="611" spans="1:38" ht="14.45" customHeight="1" x14ac:dyDescent="0.2">
      <c r="A611" s="31"/>
      <c r="B611" s="13" t="s">
        <v>3441</v>
      </c>
      <c r="C611" s="4" t="s">
        <v>3015</v>
      </c>
      <c r="D611" s="31" t="s">
        <v>668</v>
      </c>
      <c r="E611" s="37">
        <v>34860</v>
      </c>
      <c r="F611" s="17">
        <f t="shared" si="27"/>
        <v>26</v>
      </c>
      <c r="G611" s="17">
        <v>17</v>
      </c>
      <c r="H611" s="8">
        <v>6</v>
      </c>
      <c r="I611" s="8">
        <v>23</v>
      </c>
      <c r="J611" s="8">
        <v>13</v>
      </c>
      <c r="K611" s="8">
        <v>28</v>
      </c>
      <c r="L611" s="8">
        <v>41</v>
      </c>
      <c r="M611" s="8">
        <v>74.8</v>
      </c>
      <c r="N611" s="8">
        <v>0</v>
      </c>
      <c r="O611" s="50" t="s">
        <v>230</v>
      </c>
      <c r="P611" s="8">
        <v>12</v>
      </c>
      <c r="Q611" s="8">
        <v>14</v>
      </c>
      <c r="R611" s="8">
        <v>5</v>
      </c>
      <c r="S611" s="8">
        <v>13</v>
      </c>
      <c r="T611" s="8">
        <v>18</v>
      </c>
      <c r="U611" s="8">
        <v>21.8</v>
      </c>
      <c r="V611" s="8">
        <v>0</v>
      </c>
      <c r="W611" s="50" t="s">
        <v>230</v>
      </c>
      <c r="X611" s="8">
        <v>12</v>
      </c>
      <c r="Y611" s="50" t="s">
        <v>66</v>
      </c>
      <c r="Z611" s="50" t="s">
        <v>2231</v>
      </c>
      <c r="AA611" s="50" t="s">
        <v>1844</v>
      </c>
      <c r="AB611" s="8">
        <v>0</v>
      </c>
      <c r="AC611" s="8">
        <v>0</v>
      </c>
      <c r="AD611" s="50" t="s">
        <v>1855</v>
      </c>
      <c r="AE611" s="8" t="s">
        <v>31</v>
      </c>
      <c r="AF611" s="8">
        <v>10</v>
      </c>
      <c r="AG611" s="3" t="s">
        <v>3014</v>
      </c>
      <c r="AH611" s="8">
        <v>103906</v>
      </c>
      <c r="AI611" s="57" t="str">
        <f t="shared" si="28"/>
        <v>BR:Murphy,Patrick</v>
      </c>
      <c r="AJ611" s="57" t="str">
        <f t="shared" si="29"/>
        <v>BP:Murphy,Patrick</v>
      </c>
      <c r="AK611" s="4" t="s">
        <v>5575</v>
      </c>
      <c r="AL611" s="4" t="s">
        <v>5767</v>
      </c>
    </row>
    <row r="612" spans="1:38" ht="14.45" customHeight="1" x14ac:dyDescent="0.2">
      <c r="A612" s="31"/>
      <c r="B612" s="8"/>
      <c r="C612" s="4" t="s">
        <v>2961</v>
      </c>
      <c r="D612" s="31" t="s">
        <v>407</v>
      </c>
      <c r="E612" s="37">
        <v>35389</v>
      </c>
      <c r="F612" s="17">
        <f t="shared" si="27"/>
        <v>24</v>
      </c>
      <c r="G612" s="17">
        <v>22</v>
      </c>
      <c r="H612" s="8">
        <v>8</v>
      </c>
      <c r="I612" s="8">
        <v>0</v>
      </c>
      <c r="J612" s="8">
        <v>9</v>
      </c>
      <c r="K612" s="8">
        <v>42</v>
      </c>
      <c r="L612" s="8">
        <v>51</v>
      </c>
      <c r="M612" s="8">
        <v>59.5</v>
      </c>
      <c r="N612" s="8">
        <v>0</v>
      </c>
      <c r="O612" s="50" t="s">
        <v>20</v>
      </c>
      <c r="P612" s="8">
        <v>12</v>
      </c>
      <c r="Q612" s="8">
        <v>1</v>
      </c>
      <c r="R612" s="8">
        <v>0</v>
      </c>
      <c r="S612" s="8">
        <v>22.7</v>
      </c>
      <c r="T612" s="8">
        <v>22.7</v>
      </c>
      <c r="U612" s="8">
        <v>43.5</v>
      </c>
      <c r="V612" s="8">
        <v>2.8</v>
      </c>
      <c r="W612" s="50" t="s">
        <v>113</v>
      </c>
      <c r="X612" s="8">
        <v>12</v>
      </c>
      <c r="Y612" s="50" t="s">
        <v>66</v>
      </c>
      <c r="Z612" s="50" t="s">
        <v>2231</v>
      </c>
      <c r="AA612" s="50" t="s">
        <v>1844</v>
      </c>
      <c r="AB612" s="8">
        <v>0</v>
      </c>
      <c r="AC612" s="8">
        <v>0</v>
      </c>
      <c r="AD612" s="50" t="s">
        <v>1855</v>
      </c>
      <c r="AE612" s="8" t="s">
        <v>31</v>
      </c>
      <c r="AF612" s="8">
        <v>10</v>
      </c>
      <c r="AG612" s="3" t="s">
        <v>2960</v>
      </c>
      <c r="AH612" s="8">
        <v>106550</v>
      </c>
      <c r="AI612" s="57" t="str">
        <f t="shared" si="28"/>
        <v>BR:Neidert,Nick</v>
      </c>
      <c r="AJ612" s="57" t="str">
        <f t="shared" si="29"/>
        <v>BP:Neidert,Nick</v>
      </c>
      <c r="AK612" s="4" t="s">
        <v>5305</v>
      </c>
      <c r="AL612" s="4" t="s">
        <v>5671</v>
      </c>
    </row>
    <row r="613" spans="1:38" ht="14.45" customHeight="1" x14ac:dyDescent="0.2">
      <c r="A613" s="31"/>
      <c r="B613" s="13" t="s">
        <v>3441</v>
      </c>
      <c r="C613" s="4" t="s">
        <v>3312</v>
      </c>
      <c r="D613" s="31" t="s">
        <v>238</v>
      </c>
      <c r="E613" s="37">
        <v>35254</v>
      </c>
      <c r="F613" s="17">
        <f t="shared" si="27"/>
        <v>24</v>
      </c>
      <c r="G613" s="17">
        <v>3</v>
      </c>
      <c r="H613" s="8">
        <v>1</v>
      </c>
      <c r="I613" s="8">
        <v>0</v>
      </c>
      <c r="J613" s="8">
        <v>18</v>
      </c>
      <c r="K613" s="8">
        <v>38.5</v>
      </c>
      <c r="L613" s="8">
        <v>56.5</v>
      </c>
      <c r="M613" s="8">
        <v>128.5</v>
      </c>
      <c r="N613" s="8">
        <v>30</v>
      </c>
      <c r="O613" s="50" t="s">
        <v>24</v>
      </c>
      <c r="P613" s="8">
        <v>0</v>
      </c>
      <c r="Q613" s="8">
        <v>0</v>
      </c>
      <c r="R613" s="8">
        <v>30</v>
      </c>
      <c r="S613" s="8">
        <v>33.1</v>
      </c>
      <c r="T613" s="8">
        <v>63.1</v>
      </c>
      <c r="U613" s="8">
        <v>114.7</v>
      </c>
      <c r="V613" s="8">
        <v>27.2</v>
      </c>
      <c r="W613" s="50" t="s">
        <v>24</v>
      </c>
      <c r="X613" s="8">
        <v>0</v>
      </c>
      <c r="Y613" s="50" t="s">
        <v>66</v>
      </c>
      <c r="Z613" s="50" t="s">
        <v>2204</v>
      </c>
      <c r="AA613" s="50" t="s">
        <v>1844</v>
      </c>
      <c r="AB613" s="8">
        <v>0</v>
      </c>
      <c r="AC613" s="8">
        <v>0</v>
      </c>
      <c r="AD613" s="50" t="s">
        <v>1890</v>
      </c>
      <c r="AE613" s="8" t="s">
        <v>31</v>
      </c>
      <c r="AF613" s="8">
        <v>10</v>
      </c>
      <c r="AG613" s="3" t="s">
        <v>3311</v>
      </c>
      <c r="AH613" s="8">
        <v>110436</v>
      </c>
      <c r="AI613" s="57" t="str">
        <f t="shared" si="28"/>
        <v>BR:Nelson,Kyle*</v>
      </c>
      <c r="AJ613" s="57" t="str">
        <f t="shared" si="29"/>
        <v>BP:Nelson,Kyle*</v>
      </c>
      <c r="AK613" s="4" t="s">
        <v>5306</v>
      </c>
      <c r="AL613" s="4" t="s">
        <v>5692</v>
      </c>
    </row>
    <row r="614" spans="1:38" ht="14.45" customHeight="1" x14ac:dyDescent="0.2">
      <c r="A614" s="31"/>
      <c r="B614" s="8"/>
      <c r="C614" s="4" t="s">
        <v>2516</v>
      </c>
      <c r="D614" s="31" t="s">
        <v>449</v>
      </c>
      <c r="E614" s="37">
        <v>35038</v>
      </c>
      <c r="F614" s="17">
        <f t="shared" si="27"/>
        <v>25</v>
      </c>
      <c r="G614" s="17">
        <v>59</v>
      </c>
      <c r="H614" s="8">
        <v>21</v>
      </c>
      <c r="I614" s="8">
        <v>10</v>
      </c>
      <c r="J614" s="8">
        <v>19</v>
      </c>
      <c r="K614" s="8">
        <v>16.600000000000001</v>
      </c>
      <c r="L614" s="8">
        <v>35.6</v>
      </c>
      <c r="M614" s="8">
        <v>31.4</v>
      </c>
      <c r="N614" s="8">
        <v>3.4</v>
      </c>
      <c r="O614" s="50" t="s">
        <v>41</v>
      </c>
      <c r="P614" s="8">
        <v>9</v>
      </c>
      <c r="Q614" s="8">
        <v>25</v>
      </c>
      <c r="R614" s="8">
        <v>15</v>
      </c>
      <c r="S614" s="8">
        <v>11.6</v>
      </c>
      <c r="T614" s="8">
        <v>26.6</v>
      </c>
      <c r="U614" s="8">
        <v>20</v>
      </c>
      <c r="V614" s="8">
        <v>2.8</v>
      </c>
      <c r="W614" s="50" t="s">
        <v>41</v>
      </c>
      <c r="X614" s="8">
        <v>8</v>
      </c>
      <c r="Y614" s="50" t="s">
        <v>108</v>
      </c>
      <c r="Z614" s="50" t="s">
        <v>2295</v>
      </c>
      <c r="AA614" s="50" t="s">
        <v>1844</v>
      </c>
      <c r="AB614" s="8">
        <v>0</v>
      </c>
      <c r="AC614" s="8">
        <v>0</v>
      </c>
      <c r="AD614" s="50" t="s">
        <v>1855</v>
      </c>
      <c r="AE614" s="8" t="s">
        <v>31</v>
      </c>
      <c r="AF614" s="8">
        <v>10</v>
      </c>
      <c r="AG614" s="3" t="s">
        <v>2515</v>
      </c>
      <c r="AH614" s="8">
        <v>108290</v>
      </c>
      <c r="AI614" s="57" t="str">
        <f t="shared" si="28"/>
        <v>BR:Nelson,Nick</v>
      </c>
      <c r="AJ614" s="57" t="str">
        <f t="shared" si="29"/>
        <v>BP:Nelson,Nick</v>
      </c>
      <c r="AK614" s="4" t="s">
        <v>5307</v>
      </c>
      <c r="AL614" s="4" t="s">
        <v>5732</v>
      </c>
    </row>
    <row r="615" spans="1:38" ht="14.45" customHeight="1" x14ac:dyDescent="0.2">
      <c r="A615" s="31"/>
      <c r="B615" s="8"/>
      <c r="C615" s="6" t="s">
        <v>2604</v>
      </c>
      <c r="D615" s="31" t="s">
        <v>528</v>
      </c>
      <c r="E615" s="37">
        <v>33983</v>
      </c>
      <c r="F615" s="17">
        <f t="shared" ref="F615:F678" si="30">IF(MONTH(E615)&lt;7,2021-YEAR(E615),2021-YEAR(E615)-1)</f>
        <v>28</v>
      </c>
      <c r="G615" s="17">
        <v>53</v>
      </c>
      <c r="H615" s="8">
        <v>19</v>
      </c>
      <c r="I615" s="8">
        <v>20</v>
      </c>
      <c r="J615" s="8">
        <v>10</v>
      </c>
      <c r="K615" s="8">
        <v>34.5</v>
      </c>
      <c r="L615" s="8">
        <v>44.5</v>
      </c>
      <c r="M615" s="8">
        <v>78</v>
      </c>
      <c r="N615" s="8">
        <v>10.3</v>
      </c>
      <c r="O615" s="50" t="s">
        <v>24</v>
      </c>
      <c r="P615" s="8">
        <v>0</v>
      </c>
      <c r="Q615" s="8">
        <v>31</v>
      </c>
      <c r="R615" s="8">
        <v>17</v>
      </c>
      <c r="S615" s="8">
        <v>17.899999999999999</v>
      </c>
      <c r="T615" s="8">
        <v>34.9</v>
      </c>
      <c r="U615" s="8">
        <v>30.1</v>
      </c>
      <c r="V615" s="8">
        <v>2.6</v>
      </c>
      <c r="W615" s="50" t="s">
        <v>41</v>
      </c>
      <c r="X615" s="8">
        <v>1</v>
      </c>
      <c r="Y615" s="50" t="s">
        <v>145</v>
      </c>
      <c r="Z615" s="50" t="s">
        <v>2204</v>
      </c>
      <c r="AA615" s="50" t="s">
        <v>1871</v>
      </c>
      <c r="AB615" s="8">
        <v>0</v>
      </c>
      <c r="AC615" s="8">
        <v>20</v>
      </c>
      <c r="AD615" s="50" t="s">
        <v>1855</v>
      </c>
      <c r="AE615" s="8" t="s">
        <v>31</v>
      </c>
      <c r="AF615" s="8">
        <v>10</v>
      </c>
      <c r="AG615" s="3" t="s">
        <v>2603</v>
      </c>
      <c r="AH615" s="8">
        <v>68132</v>
      </c>
      <c r="AI615" s="57" t="str">
        <f t="shared" si="28"/>
        <v>BR:Neverauskas,Dovydas</v>
      </c>
      <c r="AJ615" s="57" t="str">
        <f t="shared" si="29"/>
        <v>BP:Neverauskas,Dovydas</v>
      </c>
      <c r="AK615" s="4" t="s">
        <v>5309</v>
      </c>
      <c r="AL615" s="4" t="s">
        <v>5965</v>
      </c>
    </row>
    <row r="616" spans="1:38" ht="14.45" customHeight="1" x14ac:dyDescent="0.2">
      <c r="A616" s="31"/>
      <c r="B616" s="8"/>
      <c r="C616" s="6" t="s">
        <v>2478</v>
      </c>
      <c r="D616" s="31" t="s">
        <v>329</v>
      </c>
      <c r="E616" s="37">
        <v>34658</v>
      </c>
      <c r="F616" s="17">
        <f t="shared" si="30"/>
        <v>26</v>
      </c>
      <c r="G616" s="17">
        <v>62</v>
      </c>
      <c r="H616" s="8">
        <v>22</v>
      </c>
      <c r="I616" s="8">
        <v>20</v>
      </c>
      <c r="J616" s="8">
        <v>27</v>
      </c>
      <c r="K616" s="8">
        <v>18.8</v>
      </c>
      <c r="L616" s="8">
        <v>45.8</v>
      </c>
      <c r="M616" s="8">
        <v>20.399999999999999</v>
      </c>
      <c r="N616" s="8">
        <v>0</v>
      </c>
      <c r="O616" s="50" t="s">
        <v>20</v>
      </c>
      <c r="P616" s="8">
        <v>6</v>
      </c>
      <c r="Q616" s="8">
        <v>30</v>
      </c>
      <c r="R616" s="8">
        <v>14</v>
      </c>
      <c r="S616" s="8">
        <v>16.3</v>
      </c>
      <c r="T616" s="8">
        <v>30.3</v>
      </c>
      <c r="U616" s="8">
        <v>35.5</v>
      </c>
      <c r="V616" s="8">
        <v>5</v>
      </c>
      <c r="W616" s="50" t="s">
        <v>24</v>
      </c>
      <c r="X616" s="8">
        <v>3</v>
      </c>
      <c r="Y616" s="50" t="s">
        <v>66</v>
      </c>
      <c r="Z616" s="50" t="s">
        <v>2214</v>
      </c>
      <c r="AA616" s="50" t="s">
        <v>1849</v>
      </c>
      <c r="AB616" s="8">
        <v>0</v>
      </c>
      <c r="AC616" s="8">
        <v>20</v>
      </c>
      <c r="AD616" s="50" t="s">
        <v>1855</v>
      </c>
      <c r="AE616" s="8" t="s">
        <v>31</v>
      </c>
      <c r="AF616" s="8">
        <v>10</v>
      </c>
      <c r="AG616" s="3" t="s">
        <v>2477</v>
      </c>
      <c r="AH616" s="8">
        <v>101452</v>
      </c>
      <c r="AI616" s="57" t="str">
        <f t="shared" si="28"/>
        <v>BR:Newberry,Jake</v>
      </c>
      <c r="AJ616" s="57" t="str">
        <f t="shared" si="29"/>
        <v>BP:Newberry,Jake</v>
      </c>
      <c r="AK616" s="4" t="s">
        <v>5310</v>
      </c>
      <c r="AL616" s="4" t="s">
        <v>5812</v>
      </c>
    </row>
    <row r="617" spans="1:38" ht="14.45" customHeight="1" x14ac:dyDescent="0.2">
      <c r="A617" s="31"/>
      <c r="B617" s="8"/>
      <c r="C617" s="6" t="s">
        <v>2795</v>
      </c>
      <c r="D617" s="31" t="s">
        <v>75</v>
      </c>
      <c r="E617" s="37">
        <v>34132</v>
      </c>
      <c r="F617" s="17">
        <f t="shared" si="30"/>
        <v>28</v>
      </c>
      <c r="G617" s="17">
        <v>39</v>
      </c>
      <c r="H617" s="8">
        <v>14</v>
      </c>
      <c r="I617" s="8">
        <v>2</v>
      </c>
      <c r="J617" s="8">
        <v>0</v>
      </c>
      <c r="K617" s="8">
        <v>45.7</v>
      </c>
      <c r="L617" s="8">
        <v>45.7</v>
      </c>
      <c r="M617" s="8">
        <v>88.8</v>
      </c>
      <c r="N617" s="8">
        <v>12.8</v>
      </c>
      <c r="O617" s="50" t="s">
        <v>24</v>
      </c>
      <c r="P617" s="8">
        <v>0</v>
      </c>
      <c r="Q617" s="8">
        <v>10</v>
      </c>
      <c r="R617" s="8">
        <v>19</v>
      </c>
      <c r="S617" s="8">
        <v>22.3</v>
      </c>
      <c r="T617" s="8">
        <v>41.3</v>
      </c>
      <c r="U617" s="8">
        <v>35.5</v>
      </c>
      <c r="V617" s="8">
        <v>3</v>
      </c>
      <c r="W617" s="50" t="s">
        <v>41</v>
      </c>
      <c r="X617" s="8">
        <v>0</v>
      </c>
      <c r="Y617" s="50" t="s">
        <v>108</v>
      </c>
      <c r="Z617" s="50" t="s">
        <v>2035</v>
      </c>
      <c r="AA617" s="50" t="s">
        <v>1844</v>
      </c>
      <c r="AB617" s="8">
        <v>0</v>
      </c>
      <c r="AC617" s="8">
        <v>13</v>
      </c>
      <c r="AD617" s="50" t="s">
        <v>1890</v>
      </c>
      <c r="AE617" s="8" t="s">
        <v>31</v>
      </c>
      <c r="AF617" s="8">
        <v>10</v>
      </c>
      <c r="AG617" s="3" t="s">
        <v>2794</v>
      </c>
      <c r="AH617" s="8">
        <v>104863</v>
      </c>
      <c r="AI617" s="57" t="str">
        <f t="shared" si="28"/>
        <v>BR:Newcomb,Sean*</v>
      </c>
      <c r="AJ617" s="57" t="str">
        <f t="shared" si="29"/>
        <v>BP:Newcomb,Sean*</v>
      </c>
      <c r="AK617" s="4" t="s">
        <v>5311</v>
      </c>
      <c r="AL617" s="4" t="s">
        <v>5924</v>
      </c>
    </row>
    <row r="618" spans="1:38" ht="14.45" customHeight="1" x14ac:dyDescent="0.2">
      <c r="A618" s="31"/>
      <c r="B618" s="8"/>
      <c r="C618" s="4" t="s">
        <v>2706</v>
      </c>
      <c r="D618" s="31" t="s">
        <v>565</v>
      </c>
      <c r="E618" s="37">
        <v>35377</v>
      </c>
      <c r="F618" s="17">
        <f t="shared" si="30"/>
        <v>24</v>
      </c>
      <c r="G618" s="17">
        <v>45</v>
      </c>
      <c r="H618" s="8">
        <v>16</v>
      </c>
      <c r="I618" s="8">
        <v>0</v>
      </c>
      <c r="J618" s="8">
        <v>0</v>
      </c>
      <c r="K618" s="8">
        <v>38.299999999999997</v>
      </c>
      <c r="L618" s="8">
        <v>38.299999999999997</v>
      </c>
      <c r="M618" s="8">
        <v>78.599999999999994</v>
      </c>
      <c r="N618" s="8">
        <v>6.8</v>
      </c>
      <c r="O618" s="50" t="s">
        <v>24</v>
      </c>
      <c r="P618" s="8">
        <v>0</v>
      </c>
      <c r="Q618" s="8">
        <v>9</v>
      </c>
      <c r="R618" s="8">
        <v>0</v>
      </c>
      <c r="S618" s="8">
        <v>22.3</v>
      </c>
      <c r="T618" s="8">
        <v>22.3</v>
      </c>
      <c r="U618" s="8">
        <v>49.2</v>
      </c>
      <c r="V618" s="8">
        <v>4.3</v>
      </c>
      <c r="W618" s="50" t="s">
        <v>113</v>
      </c>
      <c r="X618" s="8">
        <v>0</v>
      </c>
      <c r="Y618" s="50" t="s">
        <v>66</v>
      </c>
      <c r="Z618" s="50" t="s">
        <v>2040</v>
      </c>
      <c r="AA618" s="50" t="s">
        <v>1844</v>
      </c>
      <c r="AB618" s="8">
        <v>0</v>
      </c>
      <c r="AC618" s="8">
        <v>0</v>
      </c>
      <c r="AD618" s="50" t="s">
        <v>1855</v>
      </c>
      <c r="AE618" s="8" t="s">
        <v>31</v>
      </c>
      <c r="AF618" s="8">
        <v>10</v>
      </c>
      <c r="AG618" s="3" t="s">
        <v>2705</v>
      </c>
      <c r="AH618" s="8">
        <v>106559</v>
      </c>
      <c r="AI618" s="57" t="str">
        <f t="shared" si="28"/>
        <v>BR:Newsome,Ljay</v>
      </c>
      <c r="AJ618" s="57" t="str">
        <f t="shared" si="29"/>
        <v>BP:Newsome,Ljay</v>
      </c>
      <c r="AK618" s="4" t="s">
        <v>5312</v>
      </c>
      <c r="AL618" s="4" t="s">
        <v>5675</v>
      </c>
    </row>
    <row r="619" spans="1:38" ht="14.45" customHeight="1" x14ac:dyDescent="0.2">
      <c r="A619" s="31"/>
      <c r="B619" s="13" t="s">
        <v>3441</v>
      </c>
      <c r="C619" s="6" t="s">
        <v>3282</v>
      </c>
      <c r="D619" s="31" t="s">
        <v>644</v>
      </c>
      <c r="E619" s="37">
        <v>31655</v>
      </c>
      <c r="F619" s="17">
        <f t="shared" si="30"/>
        <v>34</v>
      </c>
      <c r="G619" s="17">
        <v>3</v>
      </c>
      <c r="H619" s="8">
        <v>1</v>
      </c>
      <c r="I619" s="8">
        <v>0</v>
      </c>
      <c r="J619" s="8">
        <v>27</v>
      </c>
      <c r="K619" s="8">
        <v>37.5</v>
      </c>
      <c r="L619" s="8">
        <v>64.5</v>
      </c>
      <c r="M619" s="8">
        <v>37.5</v>
      </c>
      <c r="N619" s="8">
        <v>0</v>
      </c>
      <c r="O619" s="50" t="s">
        <v>20</v>
      </c>
      <c r="P619" s="8">
        <v>0</v>
      </c>
      <c r="Q619" s="8">
        <v>0</v>
      </c>
      <c r="R619" s="8">
        <v>11</v>
      </c>
      <c r="S619" s="8">
        <v>58.6</v>
      </c>
      <c r="T619" s="8">
        <v>69.599999999999994</v>
      </c>
      <c r="U619" s="8">
        <v>156.80000000000001</v>
      </c>
      <c r="V619" s="8">
        <v>24</v>
      </c>
      <c r="W619" s="50" t="s">
        <v>25</v>
      </c>
      <c r="X619" s="8">
        <v>0</v>
      </c>
      <c r="Y619" s="50" t="s">
        <v>66</v>
      </c>
      <c r="Z619" s="50" t="s">
        <v>2204</v>
      </c>
      <c r="AA619" s="50" t="s">
        <v>2010</v>
      </c>
      <c r="AB619" s="8">
        <v>0</v>
      </c>
      <c r="AC619" s="8">
        <v>0</v>
      </c>
      <c r="AD619" s="50" t="s">
        <v>1855</v>
      </c>
      <c r="AE619" s="8" t="s">
        <v>31</v>
      </c>
      <c r="AF619" s="8">
        <v>10</v>
      </c>
      <c r="AG619" s="3" t="s">
        <v>3281</v>
      </c>
      <c r="AH619" s="8">
        <v>57000</v>
      </c>
      <c r="AI619" s="57" t="str">
        <f t="shared" si="28"/>
        <v>BR:Nicasio,Juan</v>
      </c>
      <c r="AJ619" s="57" t="str">
        <f t="shared" si="29"/>
        <v>BP:Nicasio,Juan</v>
      </c>
      <c r="AK619" s="4" t="s">
        <v>5313</v>
      </c>
      <c r="AL619" s="4" t="s">
        <v>6264</v>
      </c>
    </row>
    <row r="620" spans="1:38" ht="14.45" customHeight="1" x14ac:dyDescent="0.2">
      <c r="A620" s="31"/>
      <c r="B620" s="13" t="s">
        <v>3441</v>
      </c>
      <c r="C620" s="6" t="s">
        <v>3268</v>
      </c>
      <c r="D620" s="31" t="s">
        <v>186</v>
      </c>
      <c r="E620" s="37">
        <v>34327</v>
      </c>
      <c r="F620" s="17">
        <f t="shared" si="30"/>
        <v>27</v>
      </c>
      <c r="G620" s="17">
        <v>6</v>
      </c>
      <c r="H620" s="8">
        <v>2</v>
      </c>
      <c r="I620" s="8">
        <v>0</v>
      </c>
      <c r="J620" s="8">
        <v>0</v>
      </c>
      <c r="K620" s="8">
        <v>77</v>
      </c>
      <c r="L620" s="8">
        <v>77</v>
      </c>
      <c r="M620" s="8">
        <v>124.4</v>
      </c>
      <c r="N620" s="8">
        <v>0</v>
      </c>
      <c r="O620" s="50" t="s">
        <v>230</v>
      </c>
      <c r="P620" s="8">
        <v>1</v>
      </c>
      <c r="Q620" s="8">
        <v>0</v>
      </c>
      <c r="R620" s="8">
        <v>30</v>
      </c>
      <c r="S620" s="8">
        <v>43.8</v>
      </c>
      <c r="T620" s="8">
        <v>73.8</v>
      </c>
      <c r="U620" s="8">
        <v>43.8</v>
      </c>
      <c r="V620" s="8">
        <v>0</v>
      </c>
      <c r="W620" s="50" t="s">
        <v>230</v>
      </c>
      <c r="X620" s="8">
        <v>4</v>
      </c>
      <c r="Y620" s="50" t="s">
        <v>66</v>
      </c>
      <c r="Z620" s="50" t="s">
        <v>2204</v>
      </c>
      <c r="AA620" s="50" t="s">
        <v>1844</v>
      </c>
      <c r="AB620" s="8">
        <v>0</v>
      </c>
      <c r="AC620" s="8">
        <v>20</v>
      </c>
      <c r="AD620" s="50" t="s">
        <v>1855</v>
      </c>
      <c r="AE620" s="8" t="s">
        <v>31</v>
      </c>
      <c r="AF620" s="8">
        <v>10</v>
      </c>
      <c r="AG620" s="3" t="s">
        <v>3267</v>
      </c>
      <c r="AH620" s="8">
        <v>104864</v>
      </c>
      <c r="AI620" s="57" t="str">
        <f t="shared" si="28"/>
        <v>BR:Norwood,James</v>
      </c>
      <c r="AJ620" s="57" t="str">
        <f t="shared" si="29"/>
        <v>BP:Norwood,James</v>
      </c>
      <c r="AK620" s="4" t="s">
        <v>5316</v>
      </c>
      <c r="AL620" s="4" t="s">
        <v>5882</v>
      </c>
    </row>
    <row r="621" spans="1:38" ht="14.45" customHeight="1" x14ac:dyDescent="0.2">
      <c r="A621" s="31"/>
      <c r="B621" s="8"/>
      <c r="C621" s="6" t="s">
        <v>2618</v>
      </c>
      <c r="D621" s="31" t="s">
        <v>287</v>
      </c>
      <c r="E621" s="37">
        <v>31789</v>
      </c>
      <c r="F621" s="17">
        <f t="shared" si="30"/>
        <v>34</v>
      </c>
      <c r="G621" s="17">
        <v>53</v>
      </c>
      <c r="H621" s="8">
        <v>19</v>
      </c>
      <c r="I621" s="8">
        <v>0</v>
      </c>
      <c r="J621" s="8">
        <v>14</v>
      </c>
      <c r="K621" s="8">
        <v>20.100000000000001</v>
      </c>
      <c r="L621" s="8">
        <v>34.1</v>
      </c>
      <c r="M621" s="8">
        <v>29.1</v>
      </c>
      <c r="N621" s="8">
        <v>3</v>
      </c>
      <c r="O621" s="50" t="s">
        <v>41</v>
      </c>
      <c r="P621" s="8">
        <v>0</v>
      </c>
      <c r="Q621" s="8">
        <v>0</v>
      </c>
      <c r="R621" s="8">
        <v>9</v>
      </c>
      <c r="S621" s="8">
        <v>22.3</v>
      </c>
      <c r="T621" s="8">
        <v>31.3</v>
      </c>
      <c r="U621" s="8">
        <v>47.5</v>
      </c>
      <c r="V621" s="8">
        <v>4</v>
      </c>
      <c r="W621" s="50" t="s">
        <v>113</v>
      </c>
      <c r="X621" s="8">
        <v>0</v>
      </c>
      <c r="Y621" s="50" t="s">
        <v>66</v>
      </c>
      <c r="Z621" s="50" t="s">
        <v>1915</v>
      </c>
      <c r="AA621" s="50" t="s">
        <v>1864</v>
      </c>
      <c r="AB621" s="8">
        <v>0</v>
      </c>
      <c r="AC621" s="8">
        <v>20</v>
      </c>
      <c r="AD621" s="50" t="s">
        <v>1855</v>
      </c>
      <c r="AE621" s="8" t="s">
        <v>31</v>
      </c>
      <c r="AF621" s="8">
        <v>10</v>
      </c>
      <c r="AG621" s="3" t="s">
        <v>2617</v>
      </c>
      <c r="AH621" s="8">
        <v>49832</v>
      </c>
      <c r="AI621" s="57" t="str">
        <f t="shared" si="28"/>
        <v>BR:Nova,Ivan</v>
      </c>
      <c r="AJ621" s="57" t="str">
        <f t="shared" si="29"/>
        <v>BP:Nova,Ivan</v>
      </c>
      <c r="AK621" s="4" t="s">
        <v>5317</v>
      </c>
      <c r="AL621" s="4" t="s">
        <v>6253</v>
      </c>
    </row>
    <row r="622" spans="1:38" ht="14.45" customHeight="1" x14ac:dyDescent="0.2">
      <c r="A622" s="31"/>
      <c r="B622" s="8"/>
      <c r="C622" s="6" t="s">
        <v>2808</v>
      </c>
      <c r="D622" s="31" t="s">
        <v>469</v>
      </c>
      <c r="E622" s="37">
        <v>34215</v>
      </c>
      <c r="F622" s="17">
        <f t="shared" si="30"/>
        <v>27</v>
      </c>
      <c r="G622" s="17">
        <v>36</v>
      </c>
      <c r="H622" s="8">
        <v>13</v>
      </c>
      <c r="I622" s="8">
        <v>2</v>
      </c>
      <c r="J622" s="8">
        <v>0</v>
      </c>
      <c r="K622" s="8">
        <v>18.5</v>
      </c>
      <c r="L622" s="8">
        <v>18.5</v>
      </c>
      <c r="M622" s="8">
        <v>43</v>
      </c>
      <c r="N622" s="8">
        <v>3.2</v>
      </c>
      <c r="O622" s="50" t="s">
        <v>52</v>
      </c>
      <c r="P622" s="8">
        <v>0</v>
      </c>
      <c r="Q622" s="8">
        <v>33</v>
      </c>
      <c r="R622" s="8">
        <v>0</v>
      </c>
      <c r="S622" s="8">
        <v>23.1</v>
      </c>
      <c r="T622" s="8">
        <v>23.1</v>
      </c>
      <c r="U622" s="8">
        <v>59.3</v>
      </c>
      <c r="V622" s="8">
        <v>6.6</v>
      </c>
      <c r="W622" s="50" t="s">
        <v>25</v>
      </c>
      <c r="X622" s="8">
        <v>0</v>
      </c>
      <c r="Y622" s="50" t="s">
        <v>70</v>
      </c>
      <c r="Z622" s="50" t="s">
        <v>1975</v>
      </c>
      <c r="AA622" s="50" t="s">
        <v>1844</v>
      </c>
      <c r="AB622" s="8">
        <v>0</v>
      </c>
      <c r="AC622" s="8">
        <v>0</v>
      </c>
      <c r="AD622" s="50" t="s">
        <v>1848</v>
      </c>
      <c r="AE622" s="8" t="s">
        <v>31</v>
      </c>
      <c r="AF622" s="8">
        <v>10</v>
      </c>
      <c r="AG622" s="3" t="s">
        <v>2807</v>
      </c>
      <c r="AH622" s="8">
        <v>100577</v>
      </c>
      <c r="AI622" s="57" t="str">
        <f t="shared" si="28"/>
        <v>BR:Oswalt,Corey</v>
      </c>
      <c r="AJ622" s="57" t="str">
        <f t="shared" si="29"/>
        <v>BP:Oswalt,Corey</v>
      </c>
      <c r="AK622" s="4" t="s">
        <v>5322</v>
      </c>
      <c r="AL622" s="4" t="s">
        <v>5906</v>
      </c>
    </row>
    <row r="623" spans="1:38" ht="14.45" customHeight="1" x14ac:dyDescent="0.2">
      <c r="A623" s="31"/>
      <c r="B623" s="8"/>
      <c r="C623" s="6" t="s">
        <v>2640</v>
      </c>
      <c r="D623" s="31" t="s">
        <v>449</v>
      </c>
      <c r="E623" s="37">
        <v>31373</v>
      </c>
      <c r="F623" s="17">
        <f t="shared" si="30"/>
        <v>35</v>
      </c>
      <c r="G623" s="17">
        <v>51</v>
      </c>
      <c r="H623" s="8">
        <v>18</v>
      </c>
      <c r="I623" s="8">
        <v>23</v>
      </c>
      <c r="J623" s="8">
        <v>27</v>
      </c>
      <c r="K623" s="8">
        <v>21.3</v>
      </c>
      <c r="L623" s="8">
        <v>48.3</v>
      </c>
      <c r="M623" s="8">
        <v>26.3</v>
      </c>
      <c r="N623" s="8">
        <v>0</v>
      </c>
      <c r="O623" s="50" t="s">
        <v>20</v>
      </c>
      <c r="P623" s="8">
        <v>1</v>
      </c>
      <c r="Q623" s="8">
        <v>42</v>
      </c>
      <c r="R623" s="8">
        <v>10</v>
      </c>
      <c r="S623" s="8">
        <v>18.100000000000001</v>
      </c>
      <c r="T623" s="8">
        <v>28.1</v>
      </c>
      <c r="U623" s="8">
        <v>32.9</v>
      </c>
      <c r="V623" s="8">
        <v>2</v>
      </c>
      <c r="W623" s="50" t="s">
        <v>61</v>
      </c>
      <c r="X623" s="8">
        <v>0</v>
      </c>
      <c r="Y623" s="50" t="s">
        <v>245</v>
      </c>
      <c r="Z623" s="50" t="s">
        <v>2204</v>
      </c>
      <c r="AA623" s="50" t="s">
        <v>1844</v>
      </c>
      <c r="AB623" s="8">
        <v>0</v>
      </c>
      <c r="AC623" s="8">
        <v>11</v>
      </c>
      <c r="AD623" s="50" t="s">
        <v>1843</v>
      </c>
      <c r="AE623" s="8" t="s">
        <v>31</v>
      </c>
      <c r="AF623" s="8">
        <v>10</v>
      </c>
      <c r="AG623" s="3" t="s">
        <v>2639</v>
      </c>
      <c r="AH623" s="8">
        <v>51434</v>
      </c>
      <c r="AI623" s="57" t="str">
        <f t="shared" si="28"/>
        <v>BR:Ottavino,Adam</v>
      </c>
      <c r="AJ623" s="57" t="str">
        <f t="shared" si="29"/>
        <v>BP:Ottavino,Adam</v>
      </c>
      <c r="AK623" s="4" t="s">
        <v>5323</v>
      </c>
      <c r="AL623" s="4" t="s">
        <v>6280</v>
      </c>
    </row>
    <row r="624" spans="1:38" ht="14.45" customHeight="1" x14ac:dyDescent="0.2">
      <c r="A624" s="31"/>
      <c r="B624" s="13" t="s">
        <v>3441</v>
      </c>
      <c r="C624" s="6" t="s">
        <v>4898</v>
      </c>
      <c r="D624" s="31" t="s">
        <v>644</v>
      </c>
      <c r="E624" s="37">
        <v>34633</v>
      </c>
      <c r="F624" s="17">
        <f t="shared" si="30"/>
        <v>26</v>
      </c>
      <c r="G624" s="17">
        <v>6</v>
      </c>
      <c r="H624" s="8">
        <v>2</v>
      </c>
      <c r="I624" s="8">
        <v>16</v>
      </c>
      <c r="J624" s="8">
        <v>39</v>
      </c>
      <c r="K624" s="8">
        <v>7</v>
      </c>
      <c r="L624" s="8">
        <v>46</v>
      </c>
      <c r="M624" s="8">
        <v>17.8</v>
      </c>
      <c r="N624" s="8">
        <v>3.6</v>
      </c>
      <c r="O624" s="50" t="s">
        <v>113</v>
      </c>
      <c r="P624" s="8">
        <v>0</v>
      </c>
      <c r="Q624" s="8">
        <v>9</v>
      </c>
      <c r="R624" s="8">
        <v>34</v>
      </c>
      <c r="S624" s="8">
        <v>20.9</v>
      </c>
      <c r="T624" s="8">
        <v>54.9</v>
      </c>
      <c r="U624" s="8">
        <v>77.3</v>
      </c>
      <c r="V624" s="8">
        <v>18.8</v>
      </c>
      <c r="W624" s="50" t="s">
        <v>24</v>
      </c>
      <c r="X624" s="8">
        <v>0</v>
      </c>
      <c r="Y624" s="50" t="s">
        <v>66</v>
      </c>
      <c r="Z624" s="50" t="s">
        <v>2204</v>
      </c>
      <c r="AA624" s="50" t="s">
        <v>2111</v>
      </c>
      <c r="AB624" s="8">
        <v>0</v>
      </c>
      <c r="AC624" s="8">
        <v>0</v>
      </c>
      <c r="AD624" s="50" t="s">
        <v>1890</v>
      </c>
      <c r="AE624" s="8" t="s">
        <v>31</v>
      </c>
      <c r="AF624" s="8">
        <v>10</v>
      </c>
      <c r="AG624" s="3" t="s">
        <v>3225</v>
      </c>
      <c r="AH624" s="8">
        <v>103472</v>
      </c>
      <c r="AI624" s="57" t="str">
        <f t="shared" si="28"/>
        <v>BR:Palumbo,Joe*</v>
      </c>
      <c r="AJ624" s="57" t="str">
        <f t="shared" si="29"/>
        <v>BP:Palumbo,Joe*</v>
      </c>
      <c r="AK624" s="4" t="s">
        <v>5327</v>
      </c>
      <c r="AL624" s="4" t="s">
        <v>5817</v>
      </c>
    </row>
    <row r="625" spans="1:38" ht="14.45" customHeight="1" x14ac:dyDescent="0.2">
      <c r="A625" s="31"/>
      <c r="B625" s="8"/>
      <c r="C625" s="4" t="s">
        <v>2524</v>
      </c>
      <c r="D625" s="31" t="s">
        <v>311</v>
      </c>
      <c r="E625" s="37">
        <v>34970</v>
      </c>
      <c r="F625" s="17">
        <f t="shared" si="30"/>
        <v>25</v>
      </c>
      <c r="G625" s="17">
        <v>59</v>
      </c>
      <c r="H625" s="8">
        <v>21</v>
      </c>
      <c r="I625" s="8">
        <v>27</v>
      </c>
      <c r="J625" s="8">
        <v>8</v>
      </c>
      <c r="K625" s="8">
        <v>14.6</v>
      </c>
      <c r="L625" s="8">
        <v>22.6</v>
      </c>
      <c r="M625" s="8">
        <v>23</v>
      </c>
      <c r="N625" s="8">
        <v>0</v>
      </c>
      <c r="O625" s="50" t="s">
        <v>20</v>
      </c>
      <c r="P625" s="8">
        <v>10</v>
      </c>
      <c r="Q625" s="8">
        <v>21</v>
      </c>
      <c r="R625" s="8">
        <v>27</v>
      </c>
      <c r="S625" s="8">
        <v>17.8</v>
      </c>
      <c r="T625" s="8">
        <v>44.8</v>
      </c>
      <c r="U625" s="8">
        <v>23.5</v>
      </c>
      <c r="V625" s="8">
        <v>0</v>
      </c>
      <c r="W625" s="50" t="s">
        <v>20</v>
      </c>
      <c r="X625" s="8">
        <v>6</v>
      </c>
      <c r="Y625" s="50" t="s">
        <v>66</v>
      </c>
      <c r="Z625" s="50" t="s">
        <v>2204</v>
      </c>
      <c r="AA625" s="50" t="s">
        <v>1844</v>
      </c>
      <c r="AB625" s="8">
        <v>0</v>
      </c>
      <c r="AC625" s="8">
        <v>0</v>
      </c>
      <c r="AD625" s="50" t="s">
        <v>1855</v>
      </c>
      <c r="AE625" s="8" t="s">
        <v>31</v>
      </c>
      <c r="AF625" s="8">
        <v>10</v>
      </c>
      <c r="AG625" s="3" t="s">
        <v>2523</v>
      </c>
      <c r="AH625" s="8">
        <v>108349</v>
      </c>
      <c r="AI625" s="57" t="str">
        <f t="shared" si="28"/>
        <v>BR:Paredes,Enoli</v>
      </c>
      <c r="AJ625" s="57" t="str">
        <f t="shared" si="29"/>
        <v>BP:Paredes,Enoli</v>
      </c>
      <c r="AK625" s="4" t="s">
        <v>5328</v>
      </c>
      <c r="AL625" s="4" t="s">
        <v>5740</v>
      </c>
    </row>
    <row r="626" spans="1:38" ht="14.45" customHeight="1" x14ac:dyDescent="0.2">
      <c r="A626" s="31"/>
      <c r="B626" s="13" t="s">
        <v>3441</v>
      </c>
      <c r="C626" s="6" t="s">
        <v>3218</v>
      </c>
      <c r="D626" s="31" t="s">
        <v>17</v>
      </c>
      <c r="E626" s="37">
        <v>34431</v>
      </c>
      <c r="F626" s="17">
        <f t="shared" si="30"/>
        <v>27</v>
      </c>
      <c r="G626" s="17">
        <v>8</v>
      </c>
      <c r="H626" s="8">
        <v>3</v>
      </c>
      <c r="I626" s="8">
        <v>19</v>
      </c>
      <c r="J626" s="8">
        <v>33</v>
      </c>
      <c r="K626" s="8">
        <v>1.8</v>
      </c>
      <c r="L626" s="8">
        <v>34.799999999999997</v>
      </c>
      <c r="M626" s="8">
        <v>3.6</v>
      </c>
      <c r="N626" s="8">
        <v>0</v>
      </c>
      <c r="O626" s="50" t="s">
        <v>230</v>
      </c>
      <c r="P626" s="8">
        <v>12</v>
      </c>
      <c r="Q626" s="8">
        <v>2</v>
      </c>
      <c r="R626" s="8">
        <v>45</v>
      </c>
      <c r="S626" s="8">
        <v>5.6</v>
      </c>
      <c r="T626" s="8">
        <v>50.5</v>
      </c>
      <c r="U626" s="8">
        <v>11.1</v>
      </c>
      <c r="V626" s="8">
        <v>0</v>
      </c>
      <c r="W626" s="50" t="s">
        <v>230</v>
      </c>
      <c r="X626" s="8">
        <v>12</v>
      </c>
      <c r="Y626" s="50" t="s">
        <v>66</v>
      </c>
      <c r="Z626" s="50" t="s">
        <v>2204</v>
      </c>
      <c r="AA626" s="50" t="s">
        <v>1844</v>
      </c>
      <c r="AB626" s="8">
        <v>0</v>
      </c>
      <c r="AC626" s="8">
        <v>0</v>
      </c>
      <c r="AD626" s="50" t="s">
        <v>1855</v>
      </c>
      <c r="AE626" s="8" t="s">
        <v>31</v>
      </c>
      <c r="AF626" s="8">
        <v>10</v>
      </c>
      <c r="AG626" s="3" t="s">
        <v>3217</v>
      </c>
      <c r="AH626" s="8">
        <v>69756</v>
      </c>
      <c r="AI626" s="57" t="str">
        <f t="shared" si="28"/>
        <v>BR:Payamps,Joel</v>
      </c>
      <c r="AJ626" s="57" t="str">
        <f t="shared" si="29"/>
        <v>BP:Payamps,Joel</v>
      </c>
      <c r="AK626" s="4" t="s">
        <v>5332</v>
      </c>
      <c r="AL626" s="4" t="s">
        <v>5864</v>
      </c>
    </row>
    <row r="627" spans="1:38" ht="14.45" customHeight="1" x14ac:dyDescent="0.2">
      <c r="A627" s="31"/>
      <c r="B627" s="13" t="s">
        <v>3441</v>
      </c>
      <c r="C627" s="6" t="s">
        <v>3092</v>
      </c>
      <c r="D627" s="31" t="s">
        <v>263</v>
      </c>
      <c r="E627" s="37">
        <v>33363</v>
      </c>
      <c r="F627" s="17">
        <f t="shared" si="30"/>
        <v>30</v>
      </c>
      <c r="G627" s="17">
        <v>14</v>
      </c>
      <c r="H627" s="8">
        <v>5</v>
      </c>
      <c r="I627" s="8">
        <v>0</v>
      </c>
      <c r="J627" s="8">
        <v>26</v>
      </c>
      <c r="K627" s="8">
        <v>36.4</v>
      </c>
      <c r="L627" s="8">
        <v>62.4</v>
      </c>
      <c r="M627" s="8">
        <v>85.9</v>
      </c>
      <c r="N627" s="8">
        <v>11.1</v>
      </c>
      <c r="O627" s="50" t="s">
        <v>25</v>
      </c>
      <c r="P627" s="8">
        <v>5</v>
      </c>
      <c r="Q627" s="8">
        <v>0</v>
      </c>
      <c r="R627" s="8">
        <v>28</v>
      </c>
      <c r="S627" s="8">
        <v>41.8</v>
      </c>
      <c r="T627" s="8">
        <v>69.8</v>
      </c>
      <c r="U627" s="8">
        <v>112.3</v>
      </c>
      <c r="V627" s="8">
        <v>16.8</v>
      </c>
      <c r="W627" s="50" t="s">
        <v>25</v>
      </c>
      <c r="X627" s="8">
        <v>0</v>
      </c>
      <c r="Y627" s="50" t="s">
        <v>245</v>
      </c>
      <c r="Z627" s="50" t="s">
        <v>2204</v>
      </c>
      <c r="AA627" s="50" t="s">
        <v>1864</v>
      </c>
      <c r="AB627" s="8">
        <v>0</v>
      </c>
      <c r="AC627" s="8">
        <v>0</v>
      </c>
      <c r="AD627" s="50" t="s">
        <v>1855</v>
      </c>
      <c r="AE627" s="8" t="s">
        <v>31</v>
      </c>
      <c r="AF627" s="8">
        <v>10</v>
      </c>
      <c r="AG627" s="3" t="s">
        <v>3091</v>
      </c>
      <c r="AH627" s="8">
        <v>99999</v>
      </c>
      <c r="AI627" s="57" t="str">
        <f t="shared" si="28"/>
        <v>BR:Pazos,James*</v>
      </c>
      <c r="AJ627" s="57" t="str">
        <f t="shared" si="29"/>
        <v>BP:Pazos,James*</v>
      </c>
      <c r="AK627" s="4" t="s">
        <v>5333</v>
      </c>
      <c r="AL627" s="4" t="s">
        <v>6073</v>
      </c>
    </row>
    <row r="628" spans="1:38" ht="14.45" customHeight="1" x14ac:dyDescent="0.2">
      <c r="A628" s="31"/>
      <c r="B628" s="13" t="s">
        <v>3441</v>
      </c>
      <c r="C628" s="6" t="s">
        <v>3262</v>
      </c>
      <c r="D628" s="31" t="s">
        <v>311</v>
      </c>
      <c r="E628" s="37">
        <v>32175</v>
      </c>
      <c r="F628" s="17">
        <f t="shared" si="30"/>
        <v>33</v>
      </c>
      <c r="G628" s="17">
        <v>6</v>
      </c>
      <c r="H628" s="8">
        <v>2</v>
      </c>
      <c r="I628" s="8">
        <v>11</v>
      </c>
      <c r="J628" s="8">
        <v>20</v>
      </c>
      <c r="K628" s="8">
        <v>34.1</v>
      </c>
      <c r="L628" s="8">
        <v>54.1</v>
      </c>
      <c r="M628" s="8">
        <v>34.1</v>
      </c>
      <c r="N628" s="8">
        <v>0</v>
      </c>
      <c r="O628" s="50" t="s">
        <v>20</v>
      </c>
      <c r="P628" s="8">
        <v>0</v>
      </c>
      <c r="Q628" s="8">
        <v>39</v>
      </c>
      <c r="R628" s="8">
        <v>5</v>
      </c>
      <c r="S628" s="8">
        <v>27.8</v>
      </c>
      <c r="T628" s="8">
        <v>32.799999999999997</v>
      </c>
      <c r="U628" s="8">
        <v>51.8</v>
      </c>
      <c r="V628" s="8">
        <v>0</v>
      </c>
      <c r="W628" s="50" t="s">
        <v>20</v>
      </c>
      <c r="X628" s="8">
        <v>0</v>
      </c>
      <c r="Y628" s="50" t="s">
        <v>66</v>
      </c>
      <c r="Z628" s="50" t="s">
        <v>2204</v>
      </c>
      <c r="AA628" s="50" t="s">
        <v>1844</v>
      </c>
      <c r="AB628" s="8">
        <v>0</v>
      </c>
      <c r="AC628" s="8">
        <v>0</v>
      </c>
      <c r="AD628" s="50" t="s">
        <v>1855</v>
      </c>
      <c r="AE628" s="8" t="s">
        <v>31</v>
      </c>
      <c r="AF628" s="8">
        <v>10</v>
      </c>
      <c r="AG628" s="3" t="s">
        <v>3261</v>
      </c>
      <c r="AH628" s="8">
        <v>57086</v>
      </c>
      <c r="AI628" s="57" t="str">
        <f t="shared" si="28"/>
        <v>BR:Peacock,Brad</v>
      </c>
      <c r="AJ628" s="57" t="str">
        <f t="shared" si="29"/>
        <v>BP:Peacock,Brad</v>
      </c>
      <c r="AK628" s="4" t="s">
        <v>5334</v>
      </c>
      <c r="AL628" s="4" t="s">
        <v>6217</v>
      </c>
    </row>
    <row r="629" spans="1:38" ht="14.45" customHeight="1" x14ac:dyDescent="0.2">
      <c r="A629" s="31"/>
      <c r="B629" s="13" t="s">
        <v>3441</v>
      </c>
      <c r="C629" s="4" t="s">
        <v>3190</v>
      </c>
      <c r="D629" s="31" t="s">
        <v>383</v>
      </c>
      <c r="E629" s="37">
        <v>34461</v>
      </c>
      <c r="F629" s="17">
        <f t="shared" si="30"/>
        <v>27</v>
      </c>
      <c r="G629" s="17">
        <v>8</v>
      </c>
      <c r="H629" s="8">
        <v>3</v>
      </c>
      <c r="I629" s="8">
        <v>15</v>
      </c>
      <c r="J629" s="8">
        <v>49</v>
      </c>
      <c r="K629" s="8">
        <v>12.9</v>
      </c>
      <c r="L629" s="8">
        <v>61.8</v>
      </c>
      <c r="M629" s="8">
        <v>25.6</v>
      </c>
      <c r="N629" s="8">
        <v>0</v>
      </c>
      <c r="O629" s="50" t="s">
        <v>230</v>
      </c>
      <c r="P629" s="8">
        <v>0</v>
      </c>
      <c r="Q629" s="8">
        <v>13</v>
      </c>
      <c r="R629" s="8">
        <v>44</v>
      </c>
      <c r="S629" s="8">
        <v>15.3</v>
      </c>
      <c r="T629" s="8">
        <v>59.3</v>
      </c>
      <c r="U629" s="8">
        <v>30.3</v>
      </c>
      <c r="V629" s="8">
        <v>0</v>
      </c>
      <c r="W629" s="50" t="s">
        <v>230</v>
      </c>
      <c r="X629" s="8">
        <v>5</v>
      </c>
      <c r="Y629" s="50" t="s">
        <v>245</v>
      </c>
      <c r="Z629" s="50" t="s">
        <v>2204</v>
      </c>
      <c r="AA629" s="50" t="s">
        <v>1844</v>
      </c>
      <c r="AB629" s="8">
        <v>20</v>
      </c>
      <c r="AC629" s="8">
        <v>0</v>
      </c>
      <c r="AD629" s="50" t="s">
        <v>1890</v>
      </c>
      <c r="AE629" s="8" t="s">
        <v>31</v>
      </c>
      <c r="AF629" s="8">
        <v>10</v>
      </c>
      <c r="AG629" s="3" t="s">
        <v>3189</v>
      </c>
      <c r="AH629" s="8">
        <v>101184</v>
      </c>
      <c r="AI629" s="57" t="str">
        <f t="shared" si="28"/>
        <v>BR:Perdomo,Angel*</v>
      </c>
      <c r="AJ629" s="57" t="str">
        <f t="shared" si="29"/>
        <v>BP:Perdomo,Angel*</v>
      </c>
      <c r="AK629" s="4" t="s">
        <v>5339</v>
      </c>
      <c r="AL629" s="4" t="s">
        <v>5855</v>
      </c>
    </row>
    <row r="630" spans="1:38" ht="14.45" customHeight="1" x14ac:dyDescent="0.2">
      <c r="A630" s="31"/>
      <c r="B630" s="8"/>
      <c r="C630" s="6" t="s">
        <v>2670</v>
      </c>
      <c r="D630" s="31" t="s">
        <v>548</v>
      </c>
      <c r="E630" s="37">
        <v>34098</v>
      </c>
      <c r="F630" s="17">
        <f t="shared" si="30"/>
        <v>28</v>
      </c>
      <c r="G630" s="17">
        <v>48</v>
      </c>
      <c r="H630" s="8">
        <v>17</v>
      </c>
      <c r="I630" s="8">
        <v>30</v>
      </c>
      <c r="J630" s="8">
        <v>26</v>
      </c>
      <c r="K630" s="8">
        <v>2.7</v>
      </c>
      <c r="L630" s="8">
        <v>28.7</v>
      </c>
      <c r="M630" s="8">
        <v>7.6</v>
      </c>
      <c r="N630" s="8">
        <v>1.2</v>
      </c>
      <c r="O630" s="50" t="s">
        <v>64</v>
      </c>
      <c r="P630" s="8">
        <v>0</v>
      </c>
      <c r="Q630" s="8">
        <v>15</v>
      </c>
      <c r="R630" s="8">
        <v>14</v>
      </c>
      <c r="S630" s="8">
        <v>12.3</v>
      </c>
      <c r="T630" s="8">
        <v>26.3</v>
      </c>
      <c r="U630" s="8">
        <v>34</v>
      </c>
      <c r="V630" s="8">
        <v>4.8</v>
      </c>
      <c r="W630" s="50" t="s">
        <v>25</v>
      </c>
      <c r="X630" s="8">
        <v>0</v>
      </c>
      <c r="Y630" s="50" t="s">
        <v>70</v>
      </c>
      <c r="Z630" s="50" t="s">
        <v>2242</v>
      </c>
      <c r="AA630" s="50" t="s">
        <v>2111</v>
      </c>
      <c r="AB630" s="8">
        <v>0</v>
      </c>
      <c r="AC630" s="8">
        <v>0</v>
      </c>
      <c r="AD630" s="50" t="s">
        <v>1855</v>
      </c>
      <c r="AE630" s="8" t="s">
        <v>31</v>
      </c>
      <c r="AF630" s="8">
        <v>12</v>
      </c>
      <c r="AG630" s="3" t="s">
        <v>2669</v>
      </c>
      <c r="AH630" s="8">
        <v>69614</v>
      </c>
      <c r="AI630" s="57" t="str">
        <f t="shared" si="28"/>
        <v>BR:Perdomo,Luis</v>
      </c>
      <c r="AJ630" s="57" t="str">
        <f t="shared" si="29"/>
        <v>BP:Perdomo,Luis</v>
      </c>
      <c r="AK630" s="4" t="s">
        <v>5576</v>
      </c>
      <c r="AL630" s="4" t="s">
        <v>5932</v>
      </c>
    </row>
    <row r="631" spans="1:38" ht="14.45" customHeight="1" x14ac:dyDescent="0.2">
      <c r="A631" s="31"/>
      <c r="B631" s="13" t="s">
        <v>3441</v>
      </c>
      <c r="C631" s="6" t="s">
        <v>3047</v>
      </c>
      <c r="D631" s="31" t="s">
        <v>311</v>
      </c>
      <c r="E631" s="37">
        <v>35176</v>
      </c>
      <c r="F631" s="17">
        <f t="shared" si="30"/>
        <v>25</v>
      </c>
      <c r="G631" s="17">
        <v>17</v>
      </c>
      <c r="H631" s="8">
        <v>6</v>
      </c>
      <c r="I631" s="8">
        <v>23</v>
      </c>
      <c r="J631" s="8">
        <v>38</v>
      </c>
      <c r="K631" s="8">
        <v>11.6</v>
      </c>
      <c r="L631" s="8">
        <v>49.6</v>
      </c>
      <c r="M631" s="8">
        <v>11.6</v>
      </c>
      <c r="N631" s="8">
        <v>0</v>
      </c>
      <c r="O631" s="50" t="s">
        <v>20</v>
      </c>
      <c r="P631" s="8">
        <v>0</v>
      </c>
      <c r="Q631" s="8">
        <v>27</v>
      </c>
      <c r="R631" s="8">
        <v>19</v>
      </c>
      <c r="S631" s="8">
        <v>25.8</v>
      </c>
      <c r="T631" s="8">
        <v>44.8</v>
      </c>
      <c r="U631" s="8">
        <v>25.8</v>
      </c>
      <c r="V631" s="8">
        <v>0</v>
      </c>
      <c r="W631" s="50" t="s">
        <v>20</v>
      </c>
      <c r="X631" s="8">
        <v>0</v>
      </c>
      <c r="Y631" s="50" t="s">
        <v>66</v>
      </c>
      <c r="Z631" s="50" t="s">
        <v>2204</v>
      </c>
      <c r="AA631" s="50" t="s">
        <v>1871</v>
      </c>
      <c r="AB631" s="8">
        <v>0</v>
      </c>
      <c r="AC631" s="8">
        <v>0</v>
      </c>
      <c r="AD631" s="50" t="s">
        <v>1890</v>
      </c>
      <c r="AE631" s="8" t="s">
        <v>31</v>
      </c>
      <c r="AF631" s="8">
        <v>10</v>
      </c>
      <c r="AG631" s="3" t="s">
        <v>3046</v>
      </c>
      <c r="AH631" s="8">
        <v>109130</v>
      </c>
      <c r="AI631" s="57" t="str">
        <f t="shared" si="28"/>
        <v>BR:Perez,Cionel*</v>
      </c>
      <c r="AJ631" s="57" t="str">
        <f t="shared" si="29"/>
        <v>BP:Perez,Cionel*</v>
      </c>
      <c r="AK631" s="4" t="s">
        <v>5340</v>
      </c>
      <c r="AL631" s="4" t="s">
        <v>5711</v>
      </c>
    </row>
    <row r="632" spans="1:38" ht="14.45" customHeight="1" x14ac:dyDescent="0.2">
      <c r="A632" s="31"/>
      <c r="B632" s="13" t="s">
        <v>3441</v>
      </c>
      <c r="C632" s="4" t="s">
        <v>3224</v>
      </c>
      <c r="D632" s="31" t="s">
        <v>668</v>
      </c>
      <c r="E632" s="37">
        <v>35222</v>
      </c>
      <c r="F632" s="17">
        <f t="shared" si="30"/>
        <v>25</v>
      </c>
      <c r="G632" s="17">
        <v>6</v>
      </c>
      <c r="H632" s="8">
        <v>2</v>
      </c>
      <c r="I632" s="8">
        <v>0</v>
      </c>
      <c r="J632" s="8">
        <v>50</v>
      </c>
      <c r="K632" s="8">
        <v>18.2</v>
      </c>
      <c r="L632" s="8">
        <v>68.2</v>
      </c>
      <c r="M632" s="8">
        <v>48.2</v>
      </c>
      <c r="N632" s="8">
        <v>10</v>
      </c>
      <c r="O632" s="50" t="s">
        <v>25</v>
      </c>
      <c r="P632" s="8">
        <v>1</v>
      </c>
      <c r="Q632" s="8">
        <v>0</v>
      </c>
      <c r="R632" s="8">
        <v>33</v>
      </c>
      <c r="S632" s="8">
        <v>35.5</v>
      </c>
      <c r="T632" s="8">
        <v>68.5</v>
      </c>
      <c r="U632" s="8">
        <v>102.1</v>
      </c>
      <c r="V632" s="8">
        <v>22.2</v>
      </c>
      <c r="W632" s="50" t="s">
        <v>25</v>
      </c>
      <c r="X632" s="8">
        <v>0</v>
      </c>
      <c r="Y632" s="50" t="s">
        <v>66</v>
      </c>
      <c r="Z632" s="50" t="s">
        <v>2204</v>
      </c>
      <c r="AA632" s="50" t="s">
        <v>1844</v>
      </c>
      <c r="AB632" s="8">
        <v>0</v>
      </c>
      <c r="AC632" s="8">
        <v>0</v>
      </c>
      <c r="AD632" s="50" t="s">
        <v>1855</v>
      </c>
      <c r="AE632" s="8" t="s">
        <v>31</v>
      </c>
      <c r="AF632" s="8">
        <v>10</v>
      </c>
      <c r="AG632" s="3" t="s">
        <v>3223</v>
      </c>
      <c r="AH632" s="8">
        <v>106654</v>
      </c>
      <c r="AI632" s="57" t="str">
        <f t="shared" si="28"/>
        <v>BR:Perez,Hector</v>
      </c>
      <c r="AJ632" s="57" t="str">
        <f t="shared" si="29"/>
        <v>BP:Perez,Hector</v>
      </c>
      <c r="AK632" s="4" t="s">
        <v>5577</v>
      </c>
      <c r="AL632" s="4" t="s">
        <v>5702</v>
      </c>
    </row>
    <row r="633" spans="1:38" ht="14.45" customHeight="1" x14ac:dyDescent="0.2">
      <c r="A633" s="31"/>
      <c r="B633" s="13" t="s">
        <v>3441</v>
      </c>
      <c r="C633" s="6" t="s">
        <v>3253</v>
      </c>
      <c r="D633" s="31" t="s">
        <v>348</v>
      </c>
      <c r="E633" s="37">
        <v>33847</v>
      </c>
      <c r="F633" s="17">
        <f t="shared" si="30"/>
        <v>28</v>
      </c>
      <c r="G633" s="17">
        <v>6</v>
      </c>
      <c r="H633" s="8">
        <v>2</v>
      </c>
      <c r="I633" s="8">
        <v>25</v>
      </c>
      <c r="J633" s="8">
        <v>0</v>
      </c>
      <c r="K633" s="8">
        <v>37.299999999999997</v>
      </c>
      <c r="L633" s="8">
        <v>37.299999999999997</v>
      </c>
      <c r="M633" s="8">
        <v>149.30000000000001</v>
      </c>
      <c r="N633" s="8">
        <v>37.299999999999997</v>
      </c>
      <c r="O633" s="50" t="s">
        <v>25</v>
      </c>
      <c r="P633" s="8">
        <v>0</v>
      </c>
      <c r="Q633" s="8">
        <v>16</v>
      </c>
      <c r="R633" s="8">
        <v>0</v>
      </c>
      <c r="S633" s="8">
        <v>41</v>
      </c>
      <c r="T633" s="8">
        <v>41</v>
      </c>
      <c r="U633" s="8">
        <v>155.6</v>
      </c>
      <c r="V633" s="8">
        <v>38.200000000000003</v>
      </c>
      <c r="W633" s="50" t="s">
        <v>24</v>
      </c>
      <c r="X633" s="8">
        <v>0</v>
      </c>
      <c r="Y633" s="50" t="s">
        <v>66</v>
      </c>
      <c r="Z633" s="50" t="s">
        <v>2035</v>
      </c>
      <c r="AA633" s="50" t="s">
        <v>1864</v>
      </c>
      <c r="AB633" s="8">
        <v>0</v>
      </c>
      <c r="AC633" s="8">
        <v>0</v>
      </c>
      <c r="AD633" s="50" t="s">
        <v>1890</v>
      </c>
      <c r="AE633" s="8" t="s">
        <v>31</v>
      </c>
      <c r="AF633" s="8">
        <v>10</v>
      </c>
      <c r="AG633" s="3" t="s">
        <v>3252</v>
      </c>
      <c r="AH633" s="8">
        <v>70921</v>
      </c>
      <c r="AI633" s="57" t="str">
        <f t="shared" si="28"/>
        <v>BR:Peters,Dillon*</v>
      </c>
      <c r="AJ633" s="57" t="str">
        <f t="shared" si="29"/>
        <v>BP:Peters,Dillon*</v>
      </c>
      <c r="AK633" s="4" t="s">
        <v>5342</v>
      </c>
      <c r="AL633" s="4" t="s">
        <v>5994</v>
      </c>
    </row>
    <row r="634" spans="1:38" ht="14.45" customHeight="1" x14ac:dyDescent="0.2">
      <c r="A634" s="31"/>
      <c r="B634" s="8"/>
      <c r="C634" s="6" t="s">
        <v>2510</v>
      </c>
      <c r="D634" s="31" t="s">
        <v>508</v>
      </c>
      <c r="E634" s="37">
        <v>31694</v>
      </c>
      <c r="F634" s="17">
        <f t="shared" si="30"/>
        <v>34</v>
      </c>
      <c r="G634" s="17">
        <v>59</v>
      </c>
      <c r="H634" s="8">
        <v>21</v>
      </c>
      <c r="I634" s="8">
        <v>51</v>
      </c>
      <c r="J634" s="8">
        <v>0</v>
      </c>
      <c r="K634" s="8">
        <v>9.1999999999999993</v>
      </c>
      <c r="L634" s="8">
        <v>9.1999999999999993</v>
      </c>
      <c r="M634" s="8">
        <v>28.9</v>
      </c>
      <c r="N634" s="8">
        <v>6.6</v>
      </c>
      <c r="O634" s="50" t="s">
        <v>24</v>
      </c>
      <c r="P634" s="8">
        <v>3</v>
      </c>
      <c r="Q634" s="8">
        <v>35</v>
      </c>
      <c r="R634" s="8">
        <v>7</v>
      </c>
      <c r="S634" s="8">
        <v>18.100000000000001</v>
      </c>
      <c r="T634" s="8">
        <v>25.1</v>
      </c>
      <c r="U634" s="8">
        <v>58.7</v>
      </c>
      <c r="V634" s="8">
        <v>13.2</v>
      </c>
      <c r="W634" s="50" t="s">
        <v>24</v>
      </c>
      <c r="X634" s="8">
        <v>2</v>
      </c>
      <c r="Y634" s="50" t="s">
        <v>108</v>
      </c>
      <c r="Z634" s="50" t="s">
        <v>2204</v>
      </c>
      <c r="AA634" s="50" t="s">
        <v>1864</v>
      </c>
      <c r="AB634" s="8">
        <v>0</v>
      </c>
      <c r="AC634" s="8">
        <v>11</v>
      </c>
      <c r="AD634" s="50" t="s">
        <v>1855</v>
      </c>
      <c r="AE634" s="8" t="s">
        <v>31</v>
      </c>
      <c r="AF634" s="8">
        <v>10</v>
      </c>
      <c r="AG634" s="3" t="s">
        <v>2509</v>
      </c>
      <c r="AH634" s="8">
        <v>58268</v>
      </c>
      <c r="AI634" s="57" t="str">
        <f t="shared" si="28"/>
        <v>BR:Phelps,David</v>
      </c>
      <c r="AJ634" s="57" t="str">
        <f t="shared" si="29"/>
        <v>BP:Phelps,David</v>
      </c>
      <c r="AK634" s="4" t="s">
        <v>5345</v>
      </c>
      <c r="AL634" s="4" t="s">
        <v>6256</v>
      </c>
    </row>
    <row r="635" spans="1:38" ht="14.45" customHeight="1" x14ac:dyDescent="0.2">
      <c r="A635" s="31"/>
      <c r="B635" s="8"/>
      <c r="C635" s="6" t="s">
        <v>2791</v>
      </c>
      <c r="D635" s="31" t="s">
        <v>99</v>
      </c>
      <c r="E635" s="37">
        <v>34588</v>
      </c>
      <c r="F635" s="17">
        <f t="shared" si="30"/>
        <v>26</v>
      </c>
      <c r="G635" s="17">
        <v>39</v>
      </c>
      <c r="H635" s="8">
        <v>14</v>
      </c>
      <c r="I635" s="8">
        <v>45</v>
      </c>
      <c r="J635" s="8">
        <v>33</v>
      </c>
      <c r="K635" s="8">
        <v>0</v>
      </c>
      <c r="L635" s="8">
        <v>33</v>
      </c>
      <c r="M635" s="8">
        <v>0</v>
      </c>
      <c r="N635" s="8">
        <v>0</v>
      </c>
      <c r="O635" s="50" t="s">
        <v>230</v>
      </c>
      <c r="P635" s="8">
        <v>0</v>
      </c>
      <c r="Q635" s="8">
        <v>33</v>
      </c>
      <c r="R635" s="8">
        <v>17</v>
      </c>
      <c r="S635" s="8">
        <v>21.9</v>
      </c>
      <c r="T635" s="8">
        <v>38.9</v>
      </c>
      <c r="U635" s="8">
        <v>21.9</v>
      </c>
      <c r="V635" s="8">
        <v>0</v>
      </c>
      <c r="W635" s="50" t="s">
        <v>20</v>
      </c>
      <c r="X635" s="8">
        <v>0</v>
      </c>
      <c r="Y635" s="50" t="s">
        <v>245</v>
      </c>
      <c r="Z635" s="50" t="s">
        <v>2204</v>
      </c>
      <c r="AA635" s="50" t="s">
        <v>1844</v>
      </c>
      <c r="AB635" s="8">
        <v>20</v>
      </c>
      <c r="AC635" s="8">
        <v>13</v>
      </c>
      <c r="AD635" s="50" t="s">
        <v>1855</v>
      </c>
      <c r="AE635" s="8" t="s">
        <v>31</v>
      </c>
      <c r="AF635" s="8">
        <v>10</v>
      </c>
      <c r="AG635" s="3" t="s">
        <v>2790</v>
      </c>
      <c r="AH635" s="8">
        <v>106667</v>
      </c>
      <c r="AI635" s="57" t="str">
        <f t="shared" si="28"/>
        <v>BR:Phillips,Evan</v>
      </c>
      <c r="AJ635" s="57" t="str">
        <f t="shared" si="29"/>
        <v>BP:Phillips,Evan</v>
      </c>
      <c r="AK635" s="4" t="s">
        <v>5346</v>
      </c>
      <c r="AL635" s="4" t="s">
        <v>5829</v>
      </c>
    </row>
    <row r="636" spans="1:38" ht="14.45" customHeight="1" x14ac:dyDescent="0.2">
      <c r="A636" s="31"/>
      <c r="B636" s="8"/>
      <c r="C636" s="6" t="s">
        <v>2726</v>
      </c>
      <c r="D636" s="31" t="s">
        <v>132</v>
      </c>
      <c r="E636" s="37">
        <v>34014</v>
      </c>
      <c r="F636" s="17">
        <f t="shared" si="30"/>
        <v>28</v>
      </c>
      <c r="G636" s="17">
        <v>45</v>
      </c>
      <c r="H636" s="8">
        <v>16</v>
      </c>
      <c r="I636" s="8">
        <v>23</v>
      </c>
      <c r="J636" s="8">
        <v>10</v>
      </c>
      <c r="K636" s="8">
        <v>28.3</v>
      </c>
      <c r="L636" s="8">
        <v>38.299999999999997</v>
      </c>
      <c r="M636" s="8">
        <v>64.599999999999994</v>
      </c>
      <c r="N636" s="8">
        <v>7.3</v>
      </c>
      <c r="O636" s="50" t="s">
        <v>24</v>
      </c>
      <c r="P636" s="8">
        <v>3</v>
      </c>
      <c r="Q636" s="8">
        <v>32</v>
      </c>
      <c r="R636" s="8">
        <v>8</v>
      </c>
      <c r="S636" s="8">
        <v>15.5</v>
      </c>
      <c r="T636" s="8">
        <v>23.5</v>
      </c>
      <c r="U636" s="8">
        <v>38.6</v>
      </c>
      <c r="V636" s="8">
        <v>3.8</v>
      </c>
      <c r="W636" s="50" t="s">
        <v>73</v>
      </c>
      <c r="X636" s="8">
        <v>7</v>
      </c>
      <c r="Y636" s="50" t="s">
        <v>45</v>
      </c>
      <c r="Z636" s="50" t="s">
        <v>2040</v>
      </c>
      <c r="AA636" s="50" t="s">
        <v>1871</v>
      </c>
      <c r="AB636" s="8">
        <v>0</v>
      </c>
      <c r="AC636" s="8">
        <v>13</v>
      </c>
      <c r="AD636" s="50" t="s">
        <v>1859</v>
      </c>
      <c r="AE636" s="8" t="s">
        <v>31</v>
      </c>
      <c r="AF636" s="8">
        <v>13</v>
      </c>
      <c r="AG636" s="3" t="s">
        <v>2725</v>
      </c>
      <c r="AH636" s="8">
        <v>102061</v>
      </c>
      <c r="AI636" s="57" t="str">
        <f t="shared" si="28"/>
        <v>BR:Pivetta,Nick</v>
      </c>
      <c r="AJ636" s="57" t="str">
        <f t="shared" si="29"/>
        <v>BP:Pivetta,Nick</v>
      </c>
      <c r="AK636" s="4" t="s">
        <v>5348</v>
      </c>
      <c r="AL636" s="4" t="s">
        <v>5956</v>
      </c>
    </row>
    <row r="637" spans="1:38" ht="14.45" customHeight="1" x14ac:dyDescent="0.2">
      <c r="A637" s="31"/>
      <c r="B637" s="8"/>
      <c r="C637" s="6" t="s">
        <v>2267</v>
      </c>
      <c r="D637" s="31" t="s">
        <v>238</v>
      </c>
      <c r="E637" s="37">
        <v>33514</v>
      </c>
      <c r="F637" s="17">
        <f t="shared" si="30"/>
        <v>29</v>
      </c>
      <c r="G637" s="17">
        <v>79</v>
      </c>
      <c r="H637" s="8">
        <v>28</v>
      </c>
      <c r="I637" s="8">
        <v>0</v>
      </c>
      <c r="J637" s="8">
        <v>3</v>
      </c>
      <c r="K637" s="8">
        <v>21.4</v>
      </c>
      <c r="L637" s="8">
        <v>24.4</v>
      </c>
      <c r="M637" s="8">
        <v>34.9</v>
      </c>
      <c r="N637" s="8">
        <v>0</v>
      </c>
      <c r="O637" s="50" t="s">
        <v>20</v>
      </c>
      <c r="P637" s="8">
        <v>12</v>
      </c>
      <c r="Q637" s="8">
        <v>7</v>
      </c>
      <c r="R637" s="8">
        <v>6</v>
      </c>
      <c r="S637" s="8">
        <v>29.9</v>
      </c>
      <c r="T637" s="8">
        <v>35.9</v>
      </c>
      <c r="U637" s="8">
        <v>63.7</v>
      </c>
      <c r="V637" s="8">
        <v>8.3000000000000007</v>
      </c>
      <c r="W637" s="50" t="s">
        <v>24</v>
      </c>
      <c r="X637" s="8">
        <v>9</v>
      </c>
      <c r="Y637" s="50" t="s">
        <v>108</v>
      </c>
      <c r="Z637" s="50" t="s">
        <v>2061</v>
      </c>
      <c r="AA637" s="50" t="s">
        <v>1864</v>
      </c>
      <c r="AB637" s="8">
        <v>0</v>
      </c>
      <c r="AC637" s="8">
        <v>0</v>
      </c>
      <c r="AD637" s="50" t="s">
        <v>1855</v>
      </c>
      <c r="AE637" s="8" t="s">
        <v>31</v>
      </c>
      <c r="AF637" s="8">
        <v>10</v>
      </c>
      <c r="AG637" s="3" t="s">
        <v>2266</v>
      </c>
      <c r="AH637" s="8">
        <v>68656</v>
      </c>
      <c r="AI637" s="57" t="str">
        <f t="shared" si="28"/>
        <v>BR:Plutko,Adam</v>
      </c>
      <c r="AJ637" s="57" t="str">
        <f t="shared" si="29"/>
        <v>BP:Plutko,Adam</v>
      </c>
      <c r="AK637" s="4" t="s">
        <v>5350</v>
      </c>
      <c r="AL637" s="4" t="s">
        <v>6041</v>
      </c>
    </row>
    <row r="638" spans="1:38" ht="14.45" customHeight="1" x14ac:dyDescent="0.2">
      <c r="A638" s="31"/>
      <c r="B638" s="8"/>
      <c r="C638" s="4" t="s">
        <v>2674</v>
      </c>
      <c r="D638" s="31" t="s">
        <v>528</v>
      </c>
      <c r="E638" s="37">
        <v>34449</v>
      </c>
      <c r="F638" s="17">
        <f t="shared" si="30"/>
        <v>27</v>
      </c>
      <c r="G638" s="17">
        <v>48</v>
      </c>
      <c r="H638" s="8">
        <v>17</v>
      </c>
      <c r="I638" s="8">
        <v>9</v>
      </c>
      <c r="J638" s="8">
        <v>11</v>
      </c>
      <c r="K638" s="8">
        <v>10.6</v>
      </c>
      <c r="L638" s="8">
        <v>21.6</v>
      </c>
      <c r="M638" s="8">
        <v>42.1</v>
      </c>
      <c r="N638" s="8">
        <v>10.5</v>
      </c>
      <c r="O638" s="50" t="s">
        <v>25</v>
      </c>
      <c r="P638" s="8">
        <v>12</v>
      </c>
      <c r="Q638" s="8">
        <v>14</v>
      </c>
      <c r="R638" s="8">
        <v>6</v>
      </c>
      <c r="S638" s="8">
        <v>8.1</v>
      </c>
      <c r="T638" s="8">
        <v>14.1</v>
      </c>
      <c r="U638" s="8">
        <v>32.1</v>
      </c>
      <c r="V638" s="8">
        <v>8</v>
      </c>
      <c r="W638" s="50" t="s">
        <v>25</v>
      </c>
      <c r="X638" s="8">
        <v>12</v>
      </c>
      <c r="Y638" s="50" t="s">
        <v>66</v>
      </c>
      <c r="Z638" s="50" t="s">
        <v>2040</v>
      </c>
      <c r="AA638" s="50" t="s">
        <v>1844</v>
      </c>
      <c r="AB638" s="8">
        <v>0</v>
      </c>
      <c r="AC638" s="8">
        <v>0</v>
      </c>
      <c r="AD638" s="50" t="s">
        <v>1855</v>
      </c>
      <c r="AE638" s="8" t="s">
        <v>31</v>
      </c>
      <c r="AF638" s="8">
        <v>10</v>
      </c>
      <c r="AG638" s="3" t="s">
        <v>2673</v>
      </c>
      <c r="AH638" s="8">
        <v>106691</v>
      </c>
      <c r="AI638" s="57" t="str">
        <f t="shared" si="28"/>
        <v>BR:Ponce,Cody</v>
      </c>
      <c r="AJ638" s="57" t="str">
        <f t="shared" si="29"/>
        <v>BP:Ponce,Cody</v>
      </c>
      <c r="AK638" s="4" t="s">
        <v>5353</v>
      </c>
      <c r="AL638" s="4" t="s">
        <v>5859</v>
      </c>
    </row>
    <row r="639" spans="1:38" ht="14.45" customHeight="1" x14ac:dyDescent="0.2">
      <c r="A639" s="31"/>
      <c r="B639" s="8"/>
      <c r="C639" s="6" t="s">
        <v>2957</v>
      </c>
      <c r="D639" s="31" t="s">
        <v>432</v>
      </c>
      <c r="E639" s="37">
        <v>34408</v>
      </c>
      <c r="F639" s="17">
        <f t="shared" si="30"/>
        <v>27</v>
      </c>
      <c r="G639" s="17">
        <v>22</v>
      </c>
      <c r="H639" s="8">
        <v>8</v>
      </c>
      <c r="I639" s="8">
        <v>42</v>
      </c>
      <c r="J639" s="8">
        <v>12</v>
      </c>
      <c r="K639" s="8">
        <v>15.3</v>
      </c>
      <c r="L639" s="8">
        <v>27.3</v>
      </c>
      <c r="M639" s="8">
        <v>22.3</v>
      </c>
      <c r="N639" s="8">
        <v>0</v>
      </c>
      <c r="O639" s="50" t="s">
        <v>20</v>
      </c>
      <c r="P639" s="8">
        <v>3</v>
      </c>
      <c r="Q639" s="8">
        <v>16</v>
      </c>
      <c r="R639" s="8">
        <v>19</v>
      </c>
      <c r="S639" s="8">
        <v>35.200000000000003</v>
      </c>
      <c r="T639" s="8">
        <v>54.2</v>
      </c>
      <c r="U639" s="8">
        <v>61.6</v>
      </c>
      <c r="V639" s="8">
        <v>0</v>
      </c>
      <c r="W639" s="50" t="s">
        <v>20</v>
      </c>
      <c r="X639" s="8">
        <v>2</v>
      </c>
      <c r="Y639" s="50" t="s">
        <v>245</v>
      </c>
      <c r="Z639" s="50" t="s">
        <v>2231</v>
      </c>
      <c r="AA639" s="50" t="s">
        <v>1871</v>
      </c>
      <c r="AB639" s="8">
        <v>0</v>
      </c>
      <c r="AC639" s="8">
        <v>20</v>
      </c>
      <c r="AD639" s="50" t="s">
        <v>1855</v>
      </c>
      <c r="AE639" s="8" t="s">
        <v>31</v>
      </c>
      <c r="AF639" s="8">
        <v>10</v>
      </c>
      <c r="AG639" s="3" t="s">
        <v>2956</v>
      </c>
      <c r="AH639" s="8">
        <v>108416</v>
      </c>
      <c r="AI639" s="57" t="str">
        <f t="shared" si="28"/>
        <v>BR:Poppen,Sean</v>
      </c>
      <c r="AJ639" s="57" t="str">
        <f t="shared" si="29"/>
        <v>BP:Poppen,Sean</v>
      </c>
      <c r="AK639" s="4" t="s">
        <v>5354</v>
      </c>
      <c r="AL639" s="4" t="s">
        <v>5870</v>
      </c>
    </row>
    <row r="640" spans="1:38" ht="14.45" customHeight="1" x14ac:dyDescent="0.2">
      <c r="A640" s="31"/>
      <c r="B640" s="13" t="s">
        <v>3441</v>
      </c>
      <c r="C640" s="4" t="s">
        <v>3186</v>
      </c>
      <c r="D640" s="31" t="s">
        <v>407</v>
      </c>
      <c r="E640" s="37">
        <v>34571</v>
      </c>
      <c r="F640" s="17">
        <f t="shared" si="30"/>
        <v>26</v>
      </c>
      <c r="G640" s="17">
        <v>8</v>
      </c>
      <c r="H640" s="8">
        <v>3</v>
      </c>
      <c r="I640" s="8">
        <v>9</v>
      </c>
      <c r="J640" s="8">
        <v>0</v>
      </c>
      <c r="K640" s="8">
        <v>47.3</v>
      </c>
      <c r="L640" s="8">
        <v>47.3</v>
      </c>
      <c r="M640" s="8">
        <v>90.4</v>
      </c>
      <c r="N640" s="8">
        <v>14.4</v>
      </c>
      <c r="O640" s="50" t="s">
        <v>24</v>
      </c>
      <c r="P640" s="8">
        <v>7</v>
      </c>
      <c r="Q640" s="8">
        <v>10</v>
      </c>
      <c r="R640" s="8">
        <v>22</v>
      </c>
      <c r="S640" s="8">
        <v>25.5</v>
      </c>
      <c r="T640" s="8">
        <v>47.5</v>
      </c>
      <c r="U640" s="8">
        <v>51</v>
      </c>
      <c r="V640" s="8">
        <v>8.5</v>
      </c>
      <c r="W640" s="50" t="s">
        <v>24</v>
      </c>
      <c r="X640" s="8">
        <v>6</v>
      </c>
      <c r="Y640" s="50" t="s">
        <v>66</v>
      </c>
      <c r="Z640" s="50" t="s">
        <v>2204</v>
      </c>
      <c r="AA640" s="50" t="s">
        <v>1844</v>
      </c>
      <c r="AB640" s="8">
        <v>0</v>
      </c>
      <c r="AC640" s="8">
        <v>0</v>
      </c>
      <c r="AD640" s="50" t="s">
        <v>1855</v>
      </c>
      <c r="AE640" s="8" t="s">
        <v>31</v>
      </c>
      <c r="AF640" s="8">
        <v>10</v>
      </c>
      <c r="AG640" s="3" t="s">
        <v>3185</v>
      </c>
      <c r="AH640" s="8">
        <v>102322</v>
      </c>
      <c r="AI640" s="57" t="str">
        <f t="shared" si="28"/>
        <v>BR:Quezada,Johan</v>
      </c>
      <c r="AJ640" s="57" t="str">
        <f t="shared" si="29"/>
        <v>BP:Quezada,Johan</v>
      </c>
      <c r="AK640" s="4" t="s">
        <v>5360</v>
      </c>
      <c r="AL640" s="4" t="s">
        <v>5834</v>
      </c>
    </row>
    <row r="641" spans="1:38" ht="14.45" customHeight="1" x14ac:dyDescent="0.2">
      <c r="A641" s="31"/>
      <c r="B641" s="13" t="s">
        <v>3441</v>
      </c>
      <c r="C641" s="6" t="s">
        <v>3143</v>
      </c>
      <c r="D641" s="31" t="s">
        <v>348</v>
      </c>
      <c r="E641" s="37">
        <v>35012</v>
      </c>
      <c r="F641" s="17">
        <f t="shared" si="30"/>
        <v>25</v>
      </c>
      <c r="G641" s="17">
        <v>11</v>
      </c>
      <c r="H641" s="8">
        <v>4</v>
      </c>
      <c r="I641" s="8">
        <v>20</v>
      </c>
      <c r="J641" s="8">
        <v>11</v>
      </c>
      <c r="K641" s="8">
        <v>29.9</v>
      </c>
      <c r="L641" s="8">
        <v>40.9</v>
      </c>
      <c r="M641" s="8">
        <v>60.8</v>
      </c>
      <c r="N641" s="8">
        <v>10.3</v>
      </c>
      <c r="O641" s="50" t="s">
        <v>24</v>
      </c>
      <c r="P641" s="8">
        <v>0</v>
      </c>
      <c r="Q641" s="8">
        <v>1</v>
      </c>
      <c r="R641" s="8">
        <v>19</v>
      </c>
      <c r="S641" s="8">
        <v>58</v>
      </c>
      <c r="T641" s="8">
        <v>77</v>
      </c>
      <c r="U641" s="8">
        <v>58</v>
      </c>
      <c r="V641" s="8">
        <v>0</v>
      </c>
      <c r="W641" s="50" t="s">
        <v>230</v>
      </c>
      <c r="X641" s="8">
        <v>0</v>
      </c>
      <c r="Y641" s="50" t="s">
        <v>66</v>
      </c>
      <c r="Z641" s="50" t="s">
        <v>2204</v>
      </c>
      <c r="AA641" s="50" t="s">
        <v>1871</v>
      </c>
      <c r="AB641" s="8">
        <v>0</v>
      </c>
      <c r="AC641" s="8">
        <v>0</v>
      </c>
      <c r="AD641" s="50" t="s">
        <v>1890</v>
      </c>
      <c r="AE641" s="8" t="s">
        <v>31</v>
      </c>
      <c r="AF641" s="8">
        <v>10</v>
      </c>
      <c r="AG641" s="3" t="s">
        <v>3142</v>
      </c>
      <c r="AH641" s="8">
        <v>104324</v>
      </c>
      <c r="AI641" s="57" t="str">
        <f t="shared" si="28"/>
        <v>BR:Quijada,Jose*</v>
      </c>
      <c r="AJ641" s="57" t="str">
        <f t="shared" si="29"/>
        <v>BP:Quijada,Jose*</v>
      </c>
      <c r="AK641" s="4" t="s">
        <v>5361</v>
      </c>
      <c r="AL641" s="4" t="s">
        <v>5736</v>
      </c>
    </row>
    <row r="642" spans="1:38" ht="14.45" customHeight="1" x14ac:dyDescent="0.2">
      <c r="A642" s="31"/>
      <c r="B642" s="8"/>
      <c r="C642" s="6" t="s">
        <v>2879</v>
      </c>
      <c r="D642" s="31" t="s">
        <v>287</v>
      </c>
      <c r="E642" s="37">
        <v>32721</v>
      </c>
      <c r="F642" s="17">
        <f t="shared" si="30"/>
        <v>31</v>
      </c>
      <c r="G642" s="17">
        <v>31</v>
      </c>
      <c r="H642" s="8">
        <v>11</v>
      </c>
      <c r="I642" s="8">
        <v>7</v>
      </c>
      <c r="J642" s="8">
        <v>0</v>
      </c>
      <c r="K642" s="8">
        <v>12.3</v>
      </c>
      <c r="L642" s="8">
        <v>12.3</v>
      </c>
      <c r="M642" s="8">
        <v>49</v>
      </c>
      <c r="N642" s="8">
        <v>12.3</v>
      </c>
      <c r="O642" s="50" t="s">
        <v>25</v>
      </c>
      <c r="P642" s="8">
        <v>0</v>
      </c>
      <c r="Q642" s="8">
        <v>33</v>
      </c>
      <c r="R642" s="8">
        <v>13</v>
      </c>
      <c r="S642" s="8">
        <v>6.5</v>
      </c>
      <c r="T642" s="8">
        <v>19.5</v>
      </c>
      <c r="U642" s="8">
        <v>26</v>
      </c>
      <c r="V642" s="8">
        <v>6.5</v>
      </c>
      <c r="W642" s="50" t="s">
        <v>25</v>
      </c>
      <c r="X642" s="8">
        <v>0</v>
      </c>
      <c r="Y642" s="50" t="s">
        <v>66</v>
      </c>
      <c r="Z642" s="50" t="s">
        <v>2231</v>
      </c>
      <c r="AA642" s="50" t="s">
        <v>1864</v>
      </c>
      <c r="AB642" s="8">
        <v>0</v>
      </c>
      <c r="AC642" s="8">
        <v>0</v>
      </c>
      <c r="AD642" s="50" t="s">
        <v>1890</v>
      </c>
      <c r="AE642" s="8" t="s">
        <v>31</v>
      </c>
      <c r="AF642" s="8">
        <v>10</v>
      </c>
      <c r="AG642" s="3" t="s">
        <v>2878</v>
      </c>
      <c r="AH642" s="8">
        <v>68319</v>
      </c>
      <c r="AI642" s="57" t="str">
        <f t="shared" ref="AI642:AI705" si="31">HYPERLINK(AK642,_xlfn.CONCAT("BR:",C642))</f>
        <v>BR:Ramirez,Nick*</v>
      </c>
      <c r="AJ642" s="57" t="str">
        <f t="shared" ref="AJ642:AJ705" si="32">HYPERLINK(AL642,_xlfn.CONCAT("BP:",C642))</f>
        <v>BP:Ramirez,Nick*</v>
      </c>
      <c r="AK642" s="4" t="s">
        <v>5365</v>
      </c>
      <c r="AL642" s="4" t="s">
        <v>6160</v>
      </c>
    </row>
    <row r="643" spans="1:38" ht="14.45" customHeight="1" x14ac:dyDescent="0.2">
      <c r="A643" s="31"/>
      <c r="B643" s="13" t="s">
        <v>3441</v>
      </c>
      <c r="C643" s="4" t="s">
        <v>3286</v>
      </c>
      <c r="D643" s="31" t="s">
        <v>606</v>
      </c>
      <c r="E643" s="37">
        <v>34845</v>
      </c>
      <c r="F643" s="17">
        <f t="shared" si="30"/>
        <v>26</v>
      </c>
      <c r="G643" s="17">
        <v>3</v>
      </c>
      <c r="H643" s="8">
        <v>1</v>
      </c>
      <c r="I643" s="8">
        <v>0</v>
      </c>
      <c r="J643" s="8">
        <v>0</v>
      </c>
      <c r="K643" s="8">
        <v>69</v>
      </c>
      <c r="L643" s="8">
        <v>69</v>
      </c>
      <c r="M643" s="8">
        <v>276</v>
      </c>
      <c r="N643" s="8">
        <v>69</v>
      </c>
      <c r="O643" s="50" t="s">
        <v>73</v>
      </c>
      <c r="P643" s="8">
        <v>0</v>
      </c>
      <c r="Q643" s="8">
        <v>0</v>
      </c>
      <c r="R643" s="8">
        <v>28</v>
      </c>
      <c r="S643" s="8">
        <v>41</v>
      </c>
      <c r="T643" s="8">
        <v>69</v>
      </c>
      <c r="U643" s="8">
        <v>141.6</v>
      </c>
      <c r="V643" s="8">
        <v>33.5</v>
      </c>
      <c r="W643" s="50" t="s">
        <v>25</v>
      </c>
      <c r="X643" s="8">
        <v>0</v>
      </c>
      <c r="Y643" s="50" t="s">
        <v>66</v>
      </c>
      <c r="Z643" s="50" t="s">
        <v>2204</v>
      </c>
      <c r="AA643" s="50" t="s">
        <v>1844</v>
      </c>
      <c r="AB643" s="8">
        <v>0</v>
      </c>
      <c r="AC643" s="8">
        <v>20</v>
      </c>
      <c r="AD643" s="50" t="s">
        <v>1855</v>
      </c>
      <c r="AE643" s="8" t="s">
        <v>31</v>
      </c>
      <c r="AF643" s="8">
        <v>10</v>
      </c>
      <c r="AG643" s="3" t="s">
        <v>3285</v>
      </c>
      <c r="AH643" s="8">
        <v>102717</v>
      </c>
      <c r="AI643" s="57" t="str">
        <f t="shared" si="31"/>
        <v>BR:Ramirez,Roel</v>
      </c>
      <c r="AJ643" s="57" t="str">
        <f t="shared" si="32"/>
        <v>BP:Ramirez,Roel</v>
      </c>
      <c r="AK643" s="4" t="s">
        <v>5580</v>
      </c>
      <c r="AL643" s="4" t="s">
        <v>5772</v>
      </c>
    </row>
    <row r="644" spans="1:38" ht="14.45" customHeight="1" x14ac:dyDescent="0.2">
      <c r="A644" s="31"/>
      <c r="B644" s="8"/>
      <c r="C644" s="4" t="s">
        <v>2504</v>
      </c>
      <c r="D644" s="31" t="s">
        <v>565</v>
      </c>
      <c r="E644" s="37">
        <v>34825</v>
      </c>
      <c r="F644" s="17">
        <f t="shared" si="30"/>
        <v>26</v>
      </c>
      <c r="G644" s="17">
        <v>59</v>
      </c>
      <c r="H644" s="8">
        <v>21</v>
      </c>
      <c r="I644" s="8">
        <v>26</v>
      </c>
      <c r="J644" s="8">
        <v>29</v>
      </c>
      <c r="K644" s="8">
        <v>14.2</v>
      </c>
      <c r="L644" s="8">
        <v>43.2</v>
      </c>
      <c r="M644" s="8">
        <v>51.9</v>
      </c>
      <c r="N644" s="8">
        <v>12</v>
      </c>
      <c r="O644" s="50" t="s">
        <v>25</v>
      </c>
      <c r="P644" s="8">
        <v>0</v>
      </c>
      <c r="Q644" s="8">
        <v>37</v>
      </c>
      <c r="R644" s="8">
        <v>41</v>
      </c>
      <c r="S644" s="8">
        <v>0</v>
      </c>
      <c r="T644" s="8">
        <v>41</v>
      </c>
      <c r="U644" s="8">
        <v>0</v>
      </c>
      <c r="V644" s="8">
        <v>0</v>
      </c>
      <c r="W644" s="50" t="s">
        <v>230</v>
      </c>
      <c r="X644" s="8">
        <v>0</v>
      </c>
      <c r="Y644" s="50" t="s">
        <v>66</v>
      </c>
      <c r="Z644" s="50" t="s">
        <v>2439</v>
      </c>
      <c r="AA644" s="50" t="s">
        <v>1844</v>
      </c>
      <c r="AB644" s="8">
        <v>0</v>
      </c>
      <c r="AC644" s="8">
        <v>20</v>
      </c>
      <c r="AD644" s="50" t="s">
        <v>1855</v>
      </c>
      <c r="AE644" s="8" t="s">
        <v>31</v>
      </c>
      <c r="AF644" s="8">
        <v>10</v>
      </c>
      <c r="AG644" s="3" t="s">
        <v>2503</v>
      </c>
      <c r="AH644" s="8">
        <v>109030</v>
      </c>
      <c r="AI644" s="57" t="str">
        <f t="shared" si="31"/>
        <v>BR:Ramirez,Yohan</v>
      </c>
      <c r="AJ644" s="57" t="str">
        <f t="shared" si="32"/>
        <v>BP:Ramirez,Yohan</v>
      </c>
      <c r="AK644" s="4" t="s">
        <v>5367</v>
      </c>
      <c r="AL644" s="4" t="s">
        <v>5775</v>
      </c>
    </row>
    <row r="645" spans="1:38" ht="14.45" customHeight="1" x14ac:dyDescent="0.2">
      <c r="A645" s="31"/>
      <c r="B645" s="13" t="s">
        <v>3441</v>
      </c>
      <c r="C645" s="4" t="s">
        <v>3202</v>
      </c>
      <c r="D645" s="31" t="s">
        <v>263</v>
      </c>
      <c r="E645" s="37">
        <v>31675</v>
      </c>
      <c r="F645" s="17">
        <f t="shared" si="30"/>
        <v>34</v>
      </c>
      <c r="G645" s="17">
        <v>8</v>
      </c>
      <c r="H645" s="8">
        <v>3</v>
      </c>
      <c r="I645" s="8">
        <v>0</v>
      </c>
      <c r="J645" s="8">
        <v>21</v>
      </c>
      <c r="K645" s="8">
        <v>41.2</v>
      </c>
      <c r="L645" s="8">
        <v>62.2</v>
      </c>
      <c r="M645" s="8">
        <v>92.9</v>
      </c>
      <c r="N645" s="8">
        <v>12.8</v>
      </c>
      <c r="O645" s="50" t="s">
        <v>24</v>
      </c>
      <c r="P645" s="8">
        <v>0</v>
      </c>
      <c r="Q645" s="8">
        <v>0</v>
      </c>
      <c r="R645" s="8">
        <v>45</v>
      </c>
      <c r="S645" s="8">
        <v>8.8000000000000007</v>
      </c>
      <c r="T645" s="8">
        <v>53.8</v>
      </c>
      <c r="U645" s="8">
        <v>22</v>
      </c>
      <c r="V645" s="8">
        <v>2.4</v>
      </c>
      <c r="W645" s="50" t="s">
        <v>76</v>
      </c>
      <c r="X645" s="8">
        <v>0</v>
      </c>
      <c r="Y645" s="50" t="s">
        <v>66</v>
      </c>
      <c r="Z645" s="50" t="s">
        <v>2204</v>
      </c>
      <c r="AA645" s="50" t="s">
        <v>1864</v>
      </c>
      <c r="AB645" s="8">
        <v>0</v>
      </c>
      <c r="AC645" s="8">
        <v>0</v>
      </c>
      <c r="AD645" s="50" t="s">
        <v>1855</v>
      </c>
      <c r="AE645" s="8" t="s">
        <v>31</v>
      </c>
      <c r="AF645" s="8">
        <v>10</v>
      </c>
      <c r="AG645" s="3" t="s">
        <v>3201</v>
      </c>
      <c r="AH645" s="8">
        <v>60504</v>
      </c>
      <c r="AI645" s="57" t="str">
        <f t="shared" si="31"/>
        <v>BR:Ramos,AJ</v>
      </c>
      <c r="AJ645" s="57" t="str">
        <f t="shared" si="32"/>
        <v>BP:Ramos,AJ</v>
      </c>
      <c r="AK645" s="4" t="s">
        <v>5368</v>
      </c>
      <c r="AL645" s="4" t="s">
        <v>6263</v>
      </c>
    </row>
    <row r="646" spans="1:38" ht="14.45" customHeight="1" x14ac:dyDescent="0.2">
      <c r="A646" s="31"/>
      <c r="B646" s="8"/>
      <c r="C646" s="4" t="s">
        <v>2757</v>
      </c>
      <c r="D646" s="31" t="s">
        <v>383</v>
      </c>
      <c r="E646" s="37">
        <v>34907</v>
      </c>
      <c r="F646" s="17">
        <f t="shared" si="30"/>
        <v>25</v>
      </c>
      <c r="G646" s="17">
        <v>42</v>
      </c>
      <c r="H646" s="8">
        <v>15</v>
      </c>
      <c r="I646" s="8">
        <v>8</v>
      </c>
      <c r="J646" s="8">
        <v>21</v>
      </c>
      <c r="K646" s="8">
        <v>29.3</v>
      </c>
      <c r="L646" s="8">
        <v>50.3</v>
      </c>
      <c r="M646" s="8">
        <v>48.8</v>
      </c>
      <c r="N646" s="8">
        <v>4.0999999999999996</v>
      </c>
      <c r="O646" s="50" t="s">
        <v>113</v>
      </c>
      <c r="P646" s="8">
        <v>0</v>
      </c>
      <c r="Q646" s="8">
        <v>48</v>
      </c>
      <c r="R646" s="8">
        <v>13</v>
      </c>
      <c r="S646" s="8">
        <v>8.1</v>
      </c>
      <c r="T646" s="8">
        <v>21</v>
      </c>
      <c r="U646" s="8">
        <v>15.3</v>
      </c>
      <c r="V646" s="8">
        <v>1.6</v>
      </c>
      <c r="W646" s="50" t="s">
        <v>61</v>
      </c>
      <c r="X646" s="8">
        <v>0</v>
      </c>
      <c r="Y646" s="50" t="s">
        <v>66</v>
      </c>
      <c r="Z646" s="50" t="s">
        <v>2231</v>
      </c>
      <c r="AA646" s="50" t="s">
        <v>1844</v>
      </c>
      <c r="AB646" s="8">
        <v>0</v>
      </c>
      <c r="AC646" s="8">
        <v>0</v>
      </c>
      <c r="AD646" s="50" t="s">
        <v>1855</v>
      </c>
      <c r="AE646" s="8" t="s">
        <v>31</v>
      </c>
      <c r="AF646" s="8">
        <v>12</v>
      </c>
      <c r="AG646" s="3" t="s">
        <v>2756</v>
      </c>
      <c r="AH646" s="8">
        <v>133756</v>
      </c>
      <c r="AI646" s="57" t="str">
        <f t="shared" si="31"/>
        <v>BR:Rasmussen,Drew</v>
      </c>
      <c r="AJ646" s="57" t="str">
        <f t="shared" si="32"/>
        <v>BP:Rasmussen,Drew</v>
      </c>
      <c r="AK646" s="4" t="s">
        <v>5369</v>
      </c>
      <c r="AL646" s="4" t="s">
        <v>5759</v>
      </c>
    </row>
    <row r="647" spans="1:38" ht="14.45" customHeight="1" x14ac:dyDescent="0.2">
      <c r="A647" s="31"/>
      <c r="B647" s="8"/>
      <c r="C647" s="4" t="s">
        <v>2780</v>
      </c>
      <c r="D647" s="31" t="s">
        <v>186</v>
      </c>
      <c r="E647" s="37">
        <v>33055</v>
      </c>
      <c r="F647" s="17">
        <f t="shared" si="30"/>
        <v>30</v>
      </c>
      <c r="G647" s="17">
        <v>39</v>
      </c>
      <c r="H647" s="8">
        <v>14</v>
      </c>
      <c r="I647" s="8">
        <v>22</v>
      </c>
      <c r="J647" s="8">
        <v>0</v>
      </c>
      <c r="K647" s="8">
        <v>15.9</v>
      </c>
      <c r="L647" s="8">
        <v>15.9</v>
      </c>
      <c r="M647" s="8">
        <v>19.100000000000001</v>
      </c>
      <c r="N647" s="8">
        <v>0</v>
      </c>
      <c r="O647" s="50" t="s">
        <v>20</v>
      </c>
      <c r="P647" s="8">
        <v>0</v>
      </c>
      <c r="Q647" s="8">
        <v>0</v>
      </c>
      <c r="R647" s="8">
        <v>0</v>
      </c>
      <c r="S647" s="8">
        <v>27.2</v>
      </c>
      <c r="T647" s="8">
        <v>27.2</v>
      </c>
      <c r="U647" s="8">
        <v>71.3</v>
      </c>
      <c r="V647" s="8">
        <v>13.8</v>
      </c>
      <c r="W647" s="50" t="s">
        <v>24</v>
      </c>
      <c r="X647" s="8">
        <v>0</v>
      </c>
      <c r="Y647" s="50" t="s">
        <v>89</v>
      </c>
      <c r="Z647" s="50" t="s">
        <v>2040</v>
      </c>
      <c r="AA647" s="50" t="s">
        <v>2010</v>
      </c>
      <c r="AB647" s="8">
        <v>0</v>
      </c>
      <c r="AC647" s="8">
        <v>0</v>
      </c>
      <c r="AD647" s="50" t="s">
        <v>1848</v>
      </c>
      <c r="AE647" s="8" t="s">
        <v>31</v>
      </c>
      <c r="AF647" s="8">
        <v>10</v>
      </c>
      <c r="AG647" s="3" t="s">
        <v>2779</v>
      </c>
      <c r="AH647" s="8">
        <v>69856</v>
      </c>
      <c r="AI647" s="57" t="str">
        <f t="shared" si="31"/>
        <v>BR:Rea,Colin</v>
      </c>
      <c r="AJ647" s="57" t="str">
        <f t="shared" si="32"/>
        <v>BP:Rea,Colin</v>
      </c>
      <c r="AK647" s="57" t="s">
        <v>5370</v>
      </c>
      <c r="AL647" s="4" t="s">
        <v>6336</v>
      </c>
    </row>
    <row r="648" spans="1:38" ht="14.45" customHeight="1" x14ac:dyDescent="0.2">
      <c r="A648" s="31"/>
      <c r="B648" s="8"/>
      <c r="C648" s="6" t="s">
        <v>2822</v>
      </c>
      <c r="D648" s="31" t="s">
        <v>625</v>
      </c>
      <c r="E648" s="37">
        <v>34074</v>
      </c>
      <c r="F648" s="17">
        <f t="shared" si="30"/>
        <v>28</v>
      </c>
      <c r="G648" s="17">
        <v>34</v>
      </c>
      <c r="H648" s="8">
        <v>12</v>
      </c>
      <c r="I648" s="8">
        <v>19</v>
      </c>
      <c r="J648" s="8">
        <v>24</v>
      </c>
      <c r="K648" s="8">
        <v>17.7</v>
      </c>
      <c r="L648" s="8">
        <v>41.7</v>
      </c>
      <c r="M648" s="8">
        <v>33.4</v>
      </c>
      <c r="N648" s="8">
        <v>0</v>
      </c>
      <c r="O648" s="50" t="s">
        <v>20</v>
      </c>
      <c r="P648" s="8">
        <v>5</v>
      </c>
      <c r="Q648" s="8">
        <v>24</v>
      </c>
      <c r="R648" s="8">
        <v>21</v>
      </c>
      <c r="S648" s="8">
        <v>8.3000000000000007</v>
      </c>
      <c r="T648" s="8">
        <v>29.3</v>
      </c>
      <c r="U648" s="8">
        <v>23.5</v>
      </c>
      <c r="V648" s="8">
        <v>3.6</v>
      </c>
      <c r="W648" s="50" t="s">
        <v>52</v>
      </c>
      <c r="X648" s="8">
        <v>9</v>
      </c>
      <c r="Y648" s="50" t="s">
        <v>66</v>
      </c>
      <c r="Z648" s="50" t="s">
        <v>2204</v>
      </c>
      <c r="AA648" s="50" t="s">
        <v>1871</v>
      </c>
      <c r="AB648" s="8">
        <v>0</v>
      </c>
      <c r="AC648" s="8">
        <v>17</v>
      </c>
      <c r="AD648" s="50" t="s">
        <v>1885</v>
      </c>
      <c r="AE648" s="8" t="s">
        <v>31</v>
      </c>
      <c r="AF648" s="8">
        <v>10</v>
      </c>
      <c r="AG648" s="3" t="s">
        <v>2821</v>
      </c>
      <c r="AH648" s="8">
        <v>102719</v>
      </c>
      <c r="AI648" s="57" t="str">
        <f t="shared" si="31"/>
        <v>BR:Reed,Cody*</v>
      </c>
      <c r="AJ648" s="57" t="str">
        <f t="shared" si="32"/>
        <v>BP:Reed,Cody*</v>
      </c>
      <c r="AK648" s="4" t="s">
        <v>5371</v>
      </c>
      <c r="AL648" s="4" t="s">
        <v>5939</v>
      </c>
    </row>
    <row r="649" spans="1:38" ht="14.45" customHeight="1" x14ac:dyDescent="0.2">
      <c r="A649" s="31"/>
      <c r="B649" s="8"/>
      <c r="C649" s="6" t="s">
        <v>2979</v>
      </c>
      <c r="D649" s="31" t="s">
        <v>668</v>
      </c>
      <c r="E649" s="37">
        <v>34941</v>
      </c>
      <c r="F649" s="17">
        <f t="shared" si="30"/>
        <v>25</v>
      </c>
      <c r="G649" s="17">
        <v>20</v>
      </c>
      <c r="H649" s="8">
        <v>7</v>
      </c>
      <c r="I649" s="8">
        <v>41</v>
      </c>
      <c r="J649" s="8">
        <v>37</v>
      </c>
      <c r="K649" s="8">
        <v>0</v>
      </c>
      <c r="L649" s="8">
        <v>37</v>
      </c>
      <c r="M649" s="8">
        <v>0</v>
      </c>
      <c r="N649" s="8">
        <v>0</v>
      </c>
      <c r="O649" s="50" t="s">
        <v>230</v>
      </c>
      <c r="P649" s="8">
        <v>0</v>
      </c>
      <c r="Q649" s="8">
        <v>9</v>
      </c>
      <c r="R649" s="8">
        <v>24</v>
      </c>
      <c r="S649" s="8">
        <v>0</v>
      </c>
      <c r="T649" s="8">
        <v>24</v>
      </c>
      <c r="U649" s="8">
        <v>0</v>
      </c>
      <c r="V649" s="8">
        <v>0</v>
      </c>
      <c r="W649" s="50" t="s">
        <v>230</v>
      </c>
      <c r="X649" s="8">
        <v>0</v>
      </c>
      <c r="Y649" s="50" t="s">
        <v>245</v>
      </c>
      <c r="Z649" s="50" t="s">
        <v>2231</v>
      </c>
      <c r="AA649" s="50" t="s">
        <v>1871</v>
      </c>
      <c r="AB649" s="8">
        <v>0</v>
      </c>
      <c r="AC649" s="8">
        <v>0</v>
      </c>
      <c r="AD649" s="50" t="s">
        <v>1855</v>
      </c>
      <c r="AE649" s="8" t="s">
        <v>31</v>
      </c>
      <c r="AF649" s="8">
        <v>10</v>
      </c>
      <c r="AG649" s="3" t="s">
        <v>2978</v>
      </c>
      <c r="AH649" s="8">
        <v>103743</v>
      </c>
      <c r="AI649" s="57" t="str">
        <f t="shared" si="31"/>
        <v>BR:Reid-Foley,Sean</v>
      </c>
      <c r="AJ649" s="57" t="str">
        <f t="shared" si="32"/>
        <v>BP:Reid-Foley,Sean</v>
      </c>
      <c r="AK649" s="4" t="s">
        <v>5372</v>
      </c>
      <c r="AL649" s="4" t="s">
        <v>5748</v>
      </c>
    </row>
    <row r="650" spans="1:38" ht="14.45" customHeight="1" x14ac:dyDescent="0.2">
      <c r="A650" s="31"/>
      <c r="B650" s="13" t="s">
        <v>3441</v>
      </c>
      <c r="C650" s="6" t="s">
        <v>3117</v>
      </c>
      <c r="D650" s="31" t="s">
        <v>528</v>
      </c>
      <c r="E650" s="37">
        <v>34147</v>
      </c>
      <c r="F650" s="17">
        <f t="shared" si="30"/>
        <v>28</v>
      </c>
      <c r="G650" s="17">
        <v>11</v>
      </c>
      <c r="H650" s="8">
        <v>4</v>
      </c>
      <c r="I650" s="8">
        <v>10</v>
      </c>
      <c r="J650" s="8">
        <v>12</v>
      </c>
      <c r="K650" s="8">
        <v>5.5</v>
      </c>
      <c r="L650" s="8">
        <v>17.5</v>
      </c>
      <c r="M650" s="8">
        <v>8.5</v>
      </c>
      <c r="N650" s="8">
        <v>0</v>
      </c>
      <c r="O650" s="50" t="s">
        <v>230</v>
      </c>
      <c r="P650" s="8">
        <v>12</v>
      </c>
      <c r="Q650" s="8">
        <v>16</v>
      </c>
      <c r="R650" s="8">
        <v>22</v>
      </c>
      <c r="S650" s="8">
        <v>18.600000000000001</v>
      </c>
      <c r="T650" s="8">
        <v>40.700000000000003</v>
      </c>
      <c r="U650" s="8">
        <v>36.299999999999997</v>
      </c>
      <c r="V650" s="8">
        <v>0</v>
      </c>
      <c r="W650" s="50" t="s">
        <v>20</v>
      </c>
      <c r="X650" s="8">
        <v>9</v>
      </c>
      <c r="Y650" s="50" t="s">
        <v>66</v>
      </c>
      <c r="Z650" s="50" t="s">
        <v>2204</v>
      </c>
      <c r="AA650" s="50" t="s">
        <v>1844</v>
      </c>
      <c r="AB650" s="8">
        <v>0</v>
      </c>
      <c r="AC650" s="8">
        <v>0</v>
      </c>
      <c r="AD650" s="50" t="s">
        <v>1855</v>
      </c>
      <c r="AE650" s="8" t="s">
        <v>31</v>
      </c>
      <c r="AF650" s="8">
        <v>10</v>
      </c>
      <c r="AG650" s="3" t="s">
        <v>3116</v>
      </c>
      <c r="AH650" s="8">
        <v>70481</v>
      </c>
      <c r="AI650" s="57" t="str">
        <f t="shared" si="31"/>
        <v>BR:Rios,Yacksel</v>
      </c>
      <c r="AJ650" s="57" t="str">
        <f t="shared" si="32"/>
        <v>BP:Rios,Yacksel</v>
      </c>
      <c r="AK650" s="4" t="s">
        <v>5375</v>
      </c>
      <c r="AL650" s="4" t="s">
        <v>5923</v>
      </c>
    </row>
    <row r="651" spans="1:38" ht="14.45" customHeight="1" x14ac:dyDescent="0.2">
      <c r="A651" s="31"/>
      <c r="B651" s="8"/>
      <c r="C651" s="6" t="s">
        <v>2685</v>
      </c>
      <c r="D651" s="31" t="s">
        <v>348</v>
      </c>
      <c r="E651" s="37">
        <v>33098</v>
      </c>
      <c r="F651" s="17">
        <f t="shared" si="30"/>
        <v>30</v>
      </c>
      <c r="G651" s="17">
        <v>48</v>
      </c>
      <c r="H651" s="8">
        <v>17</v>
      </c>
      <c r="I651" s="8">
        <v>5</v>
      </c>
      <c r="J651" s="8">
        <v>26</v>
      </c>
      <c r="K651" s="8">
        <v>27.7</v>
      </c>
      <c r="L651" s="8">
        <v>53.7</v>
      </c>
      <c r="M651" s="8">
        <v>63</v>
      </c>
      <c r="N651" s="8">
        <v>8.5</v>
      </c>
      <c r="O651" s="50" t="s">
        <v>24</v>
      </c>
      <c r="P651" s="8">
        <v>0</v>
      </c>
      <c r="Q651" s="8">
        <v>39</v>
      </c>
      <c r="R651" s="8">
        <v>13</v>
      </c>
      <c r="S651" s="8">
        <v>15.8</v>
      </c>
      <c r="T651" s="8">
        <v>28.8</v>
      </c>
      <c r="U651" s="8">
        <v>30.8</v>
      </c>
      <c r="V651" s="8">
        <v>2</v>
      </c>
      <c r="W651" s="50" t="s">
        <v>18</v>
      </c>
      <c r="X651" s="8">
        <v>0</v>
      </c>
      <c r="Y651" s="50" t="s">
        <v>145</v>
      </c>
      <c r="Z651" s="50" t="s">
        <v>2223</v>
      </c>
      <c r="AA651" s="50" t="s">
        <v>1844</v>
      </c>
      <c r="AB651" s="8">
        <v>0</v>
      </c>
      <c r="AC651" s="8">
        <v>11</v>
      </c>
      <c r="AD651" s="50" t="s">
        <v>1855</v>
      </c>
      <c r="AE651" s="8" t="s">
        <v>31</v>
      </c>
      <c r="AF651" s="8">
        <v>10</v>
      </c>
      <c r="AG651" s="3" t="s">
        <v>2684</v>
      </c>
      <c r="AH651" s="8">
        <v>66336</v>
      </c>
      <c r="AI651" s="57" t="str">
        <f t="shared" si="31"/>
        <v>BR:Robles,Hansel</v>
      </c>
      <c r="AJ651" s="57" t="str">
        <f t="shared" si="32"/>
        <v>BP:Robles,Hansel</v>
      </c>
      <c r="AK651" s="4" t="s">
        <v>5377</v>
      </c>
      <c r="AL651" s="4" t="s">
        <v>6107</v>
      </c>
    </row>
    <row r="652" spans="1:38" ht="14.45" customHeight="1" x14ac:dyDescent="0.2">
      <c r="A652" s="31"/>
      <c r="B652" s="13" t="s">
        <v>3441</v>
      </c>
      <c r="C652" s="6" t="s">
        <v>3110</v>
      </c>
      <c r="D652" s="31" t="s">
        <v>587</v>
      </c>
      <c r="E652" s="37">
        <v>33760</v>
      </c>
      <c r="F652" s="17">
        <f t="shared" si="30"/>
        <v>29</v>
      </c>
      <c r="G652" s="17">
        <v>11</v>
      </c>
      <c r="H652" s="8">
        <v>4</v>
      </c>
      <c r="I652" s="8">
        <v>0</v>
      </c>
      <c r="J652" s="8">
        <v>26</v>
      </c>
      <c r="K652" s="8">
        <v>40.4</v>
      </c>
      <c r="L652" s="8">
        <v>66.400000000000006</v>
      </c>
      <c r="M652" s="8">
        <v>40.4</v>
      </c>
      <c r="N652" s="8">
        <v>0</v>
      </c>
      <c r="O652" s="50" t="s">
        <v>20</v>
      </c>
      <c r="P652" s="8">
        <v>0</v>
      </c>
      <c r="Q652" s="8">
        <v>0</v>
      </c>
      <c r="R652" s="8">
        <v>8</v>
      </c>
      <c r="S652" s="8">
        <v>61.6</v>
      </c>
      <c r="T652" s="8">
        <v>69.599999999999994</v>
      </c>
      <c r="U652" s="8">
        <v>130.4</v>
      </c>
      <c r="V652" s="8">
        <v>16.5</v>
      </c>
      <c r="W652" s="50" t="s">
        <v>25</v>
      </c>
      <c r="X652" s="8">
        <v>0</v>
      </c>
      <c r="Y652" s="50" t="s">
        <v>66</v>
      </c>
      <c r="Z652" s="50" t="s">
        <v>2204</v>
      </c>
      <c r="AA652" s="50" t="s">
        <v>1871</v>
      </c>
      <c r="AB652" s="8">
        <v>0</v>
      </c>
      <c r="AC652" s="8">
        <v>0</v>
      </c>
      <c r="AD652" s="50" t="s">
        <v>1859</v>
      </c>
      <c r="AE652" s="8" t="s">
        <v>31</v>
      </c>
      <c r="AF652" s="8">
        <v>10</v>
      </c>
      <c r="AG652" s="3" t="s">
        <v>3109</v>
      </c>
      <c r="AH652" s="8">
        <v>70482</v>
      </c>
      <c r="AI652" s="57" t="str">
        <f t="shared" si="31"/>
        <v>BR:Rodriguez,Dereck</v>
      </c>
      <c r="AJ652" s="57" t="str">
        <f t="shared" si="32"/>
        <v>BP:Rodriguez,Dereck</v>
      </c>
      <c r="AK652" s="4" t="s">
        <v>5379</v>
      </c>
      <c r="AL652" s="4" t="s">
        <v>6007</v>
      </c>
    </row>
    <row r="653" spans="1:38" ht="14.45" customHeight="1" x14ac:dyDescent="0.2">
      <c r="A653" s="31"/>
      <c r="B653" s="13" t="s">
        <v>3441</v>
      </c>
      <c r="C653" s="6" t="s">
        <v>3251</v>
      </c>
      <c r="D653" s="31" t="s">
        <v>348</v>
      </c>
      <c r="E653" s="37">
        <v>34940</v>
      </c>
      <c r="F653" s="17">
        <f t="shared" si="30"/>
        <v>25</v>
      </c>
      <c r="G653" s="17">
        <v>6</v>
      </c>
      <c r="H653" s="8">
        <v>2</v>
      </c>
      <c r="I653" s="8">
        <v>0</v>
      </c>
      <c r="J653" s="8">
        <v>33</v>
      </c>
      <c r="K653" s="8">
        <v>31.3</v>
      </c>
      <c r="L653" s="8">
        <v>64.3</v>
      </c>
      <c r="M653" s="8">
        <v>31.3</v>
      </c>
      <c r="N653" s="8">
        <v>0</v>
      </c>
      <c r="O653" s="50" t="s">
        <v>20</v>
      </c>
      <c r="P653" s="8">
        <v>0</v>
      </c>
      <c r="Q653" s="8">
        <v>0</v>
      </c>
      <c r="R653" s="8">
        <v>10</v>
      </c>
      <c r="S653" s="8">
        <v>20.8</v>
      </c>
      <c r="T653" s="8">
        <v>30.8</v>
      </c>
      <c r="U653" s="8">
        <v>20.8</v>
      </c>
      <c r="V653" s="8">
        <v>0</v>
      </c>
      <c r="W653" s="50" t="s">
        <v>20</v>
      </c>
      <c r="X653" s="8">
        <v>0</v>
      </c>
      <c r="Y653" s="50" t="s">
        <v>66</v>
      </c>
      <c r="Z653" s="50" t="s">
        <v>2204</v>
      </c>
      <c r="AA653" s="50" t="s">
        <v>1844</v>
      </c>
      <c r="AB653" s="8">
        <v>0</v>
      </c>
      <c r="AC653" s="8">
        <v>0</v>
      </c>
      <c r="AD653" s="50" t="s">
        <v>1855</v>
      </c>
      <c r="AE653" s="8" t="s">
        <v>31</v>
      </c>
      <c r="AF653" s="8">
        <v>10</v>
      </c>
      <c r="AG653" s="3" t="s">
        <v>3250</v>
      </c>
      <c r="AH653" s="8">
        <v>103085</v>
      </c>
      <c r="AI653" s="57" t="str">
        <f t="shared" si="31"/>
        <v>BR:Rodriguez,Jose</v>
      </c>
      <c r="AJ653" s="57" t="str">
        <f t="shared" si="32"/>
        <v>BP:Rodriguez,Jose</v>
      </c>
      <c r="AK653" s="4" t="s">
        <v>5615</v>
      </c>
      <c r="AL653" s="4" t="s">
        <v>5749</v>
      </c>
    </row>
    <row r="654" spans="1:38" ht="14.45" customHeight="1" x14ac:dyDescent="0.2">
      <c r="A654" s="31"/>
      <c r="B654" s="8"/>
      <c r="C654" s="4" t="s">
        <v>2929</v>
      </c>
      <c r="D654" s="31" t="s">
        <v>311</v>
      </c>
      <c r="E654" s="37">
        <v>35536</v>
      </c>
      <c r="F654" s="17">
        <f t="shared" si="30"/>
        <v>24</v>
      </c>
      <c r="G654" s="17">
        <v>25</v>
      </c>
      <c r="H654" s="8">
        <v>9</v>
      </c>
      <c r="I654" s="8">
        <v>13</v>
      </c>
      <c r="J654" s="8">
        <v>15</v>
      </c>
      <c r="K654" s="8">
        <v>37.700000000000003</v>
      </c>
      <c r="L654" s="8">
        <v>52.7</v>
      </c>
      <c r="M654" s="8">
        <v>49.4</v>
      </c>
      <c r="N654" s="8">
        <v>2.6</v>
      </c>
      <c r="O654" s="50" t="s">
        <v>43</v>
      </c>
      <c r="P654" s="8">
        <v>0</v>
      </c>
      <c r="Q654" s="8">
        <v>0</v>
      </c>
      <c r="R654" s="8">
        <v>13</v>
      </c>
      <c r="S654" s="8">
        <v>47.8</v>
      </c>
      <c r="T654" s="8">
        <v>60.8</v>
      </c>
      <c r="U654" s="8">
        <v>99.8</v>
      </c>
      <c r="V654" s="8">
        <v>15.1</v>
      </c>
      <c r="W654" s="50" t="s">
        <v>24</v>
      </c>
      <c r="X654" s="8">
        <v>0</v>
      </c>
      <c r="Y654" s="50" t="s">
        <v>245</v>
      </c>
      <c r="Z654" s="50" t="s">
        <v>2231</v>
      </c>
      <c r="AA654" s="50" t="s">
        <v>1871</v>
      </c>
      <c r="AB654" s="8">
        <v>0</v>
      </c>
      <c r="AC654" s="8">
        <v>20</v>
      </c>
      <c r="AD654" s="50" t="s">
        <v>1855</v>
      </c>
      <c r="AE654" s="8" t="s">
        <v>31</v>
      </c>
      <c r="AF654" s="8">
        <v>10</v>
      </c>
      <c r="AG654" s="3" t="s">
        <v>2928</v>
      </c>
      <c r="AH654" s="8">
        <v>109251</v>
      </c>
      <c r="AI654" s="57" t="str">
        <f t="shared" si="31"/>
        <v>BR:Rodriguez,Nivaldo</v>
      </c>
      <c r="AJ654" s="57" t="str">
        <f t="shared" si="32"/>
        <v>BP:Rodriguez,Nivaldo</v>
      </c>
      <c r="AK654" s="4" t="s">
        <v>5380</v>
      </c>
      <c r="AL654" s="4" t="s">
        <v>5662</v>
      </c>
    </row>
    <row r="655" spans="1:38" ht="14.45" customHeight="1" x14ac:dyDescent="0.2">
      <c r="A655" s="31"/>
      <c r="B655" s="8"/>
      <c r="C655" s="6" t="s">
        <v>2919</v>
      </c>
      <c r="D655" s="31" t="s">
        <v>625</v>
      </c>
      <c r="E655" s="37">
        <v>31694</v>
      </c>
      <c r="F655" s="17">
        <f t="shared" si="30"/>
        <v>34</v>
      </c>
      <c r="G655" s="17">
        <v>25</v>
      </c>
      <c r="H655" s="8">
        <v>9</v>
      </c>
      <c r="I655" s="8">
        <v>34</v>
      </c>
      <c r="J655" s="8">
        <v>0</v>
      </c>
      <c r="K655" s="8">
        <v>23.9</v>
      </c>
      <c r="L655" s="8">
        <v>23.9</v>
      </c>
      <c r="M655" s="8">
        <v>41.9</v>
      </c>
      <c r="N655" s="8">
        <v>0</v>
      </c>
      <c r="O655" s="50" t="s">
        <v>20</v>
      </c>
      <c r="P655" s="8">
        <v>11</v>
      </c>
      <c r="Q655" s="8">
        <v>25</v>
      </c>
      <c r="R655" s="8">
        <v>13</v>
      </c>
      <c r="S655" s="8">
        <v>27.6</v>
      </c>
      <c r="T655" s="8">
        <v>40.6</v>
      </c>
      <c r="U655" s="8">
        <v>45.8</v>
      </c>
      <c r="V655" s="8">
        <v>0</v>
      </c>
      <c r="W655" s="50" t="s">
        <v>20</v>
      </c>
      <c r="X655" s="8">
        <v>6</v>
      </c>
      <c r="Y655" s="50" t="s">
        <v>245</v>
      </c>
      <c r="Z655" s="50" t="s">
        <v>2214</v>
      </c>
      <c r="AA655" s="50" t="s">
        <v>1871</v>
      </c>
      <c r="AB655" s="8">
        <v>0</v>
      </c>
      <c r="AC655" s="8">
        <v>0</v>
      </c>
      <c r="AD655" s="50" t="s">
        <v>1855</v>
      </c>
      <c r="AE655" s="8" t="s">
        <v>31</v>
      </c>
      <c r="AF655" s="8">
        <v>10</v>
      </c>
      <c r="AG655" s="3" t="s">
        <v>2918</v>
      </c>
      <c r="AH655" s="8">
        <v>48658</v>
      </c>
      <c r="AI655" s="57" t="str">
        <f t="shared" si="31"/>
        <v>BR:Roe,Chaz</v>
      </c>
      <c r="AJ655" s="57" t="str">
        <f t="shared" si="32"/>
        <v>BP:Roe,Chaz</v>
      </c>
      <c r="AK655" s="4" t="s">
        <v>5381</v>
      </c>
      <c r="AL655" s="4" t="s">
        <v>6258</v>
      </c>
    </row>
    <row r="656" spans="1:38" ht="14.45" customHeight="1" x14ac:dyDescent="0.2">
      <c r="A656" s="31"/>
      <c r="B656" s="8"/>
      <c r="C656" s="6" t="s">
        <v>2564</v>
      </c>
      <c r="D656" s="31" t="s">
        <v>432</v>
      </c>
      <c r="E656" s="37">
        <v>33224</v>
      </c>
      <c r="F656" s="17">
        <f t="shared" si="30"/>
        <v>30</v>
      </c>
      <c r="G656" s="17">
        <v>56</v>
      </c>
      <c r="H656" s="8">
        <v>20</v>
      </c>
      <c r="I656" s="8">
        <v>46</v>
      </c>
      <c r="J656" s="8">
        <v>0</v>
      </c>
      <c r="K656" s="8">
        <v>22.8</v>
      </c>
      <c r="L656" s="8">
        <v>22.8</v>
      </c>
      <c r="M656" s="8">
        <v>36.299999999999997</v>
      </c>
      <c r="N656" s="8">
        <v>0</v>
      </c>
      <c r="O656" s="50" t="s">
        <v>20</v>
      </c>
      <c r="P656" s="8">
        <v>0</v>
      </c>
      <c r="Q656" s="8">
        <v>31</v>
      </c>
      <c r="R656" s="8">
        <v>0</v>
      </c>
      <c r="S656" s="8">
        <v>29.9</v>
      </c>
      <c r="T656" s="8">
        <v>29.9</v>
      </c>
      <c r="U656" s="8">
        <v>46.8</v>
      </c>
      <c r="V656" s="8">
        <v>1</v>
      </c>
      <c r="W656" s="50" t="s">
        <v>38</v>
      </c>
      <c r="X656" s="8">
        <v>0</v>
      </c>
      <c r="Y656" s="50" t="s">
        <v>20</v>
      </c>
      <c r="Z656" s="50" t="s">
        <v>2366</v>
      </c>
      <c r="AA656" s="50" t="s">
        <v>1844</v>
      </c>
      <c r="AB656" s="8">
        <v>0</v>
      </c>
      <c r="AC656" s="8">
        <v>10</v>
      </c>
      <c r="AD656" s="50" t="s">
        <v>1890</v>
      </c>
      <c r="AE656" s="8" t="s">
        <v>31</v>
      </c>
      <c r="AF656" s="8">
        <v>10</v>
      </c>
      <c r="AG656" s="3" t="s">
        <v>2563</v>
      </c>
      <c r="AH656" s="8">
        <v>99954</v>
      </c>
      <c r="AI656" s="57" t="str">
        <f t="shared" si="31"/>
        <v>BR:Rogers,Taylor*</v>
      </c>
      <c r="AJ656" s="57" t="str">
        <f t="shared" si="32"/>
        <v>BP:Rogers,Taylor*</v>
      </c>
      <c r="AK656" s="4" t="s">
        <v>5382</v>
      </c>
      <c r="AL656" s="4" t="s">
        <v>6090</v>
      </c>
    </row>
    <row r="657" spans="1:38" ht="14.45" customHeight="1" x14ac:dyDescent="0.2">
      <c r="A657" s="31"/>
      <c r="B657" s="13" t="s">
        <v>3441</v>
      </c>
      <c r="C657" s="6" t="s">
        <v>3314</v>
      </c>
      <c r="D657" s="31" t="s">
        <v>212</v>
      </c>
      <c r="E657" s="37">
        <v>34254</v>
      </c>
      <c r="F657" s="17">
        <f t="shared" si="30"/>
        <v>27</v>
      </c>
      <c r="G657" s="17">
        <v>3</v>
      </c>
      <c r="H657" s="8">
        <v>1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50" t="s">
        <v>230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50" t="s">
        <v>230</v>
      </c>
      <c r="X657" s="8">
        <v>0</v>
      </c>
      <c r="Y657" s="50" t="s">
        <v>66</v>
      </c>
      <c r="Z657" s="50" t="s">
        <v>2204</v>
      </c>
      <c r="AA657" s="50" t="s">
        <v>1844</v>
      </c>
      <c r="AB657" s="8">
        <v>0</v>
      </c>
      <c r="AC657" s="8">
        <v>0</v>
      </c>
      <c r="AD657" s="50" t="s">
        <v>1890</v>
      </c>
      <c r="AE657" s="8" t="s">
        <v>31</v>
      </c>
      <c r="AF657" s="8">
        <v>10</v>
      </c>
      <c r="AG657" s="3" t="s">
        <v>3313</v>
      </c>
      <c r="AH657" s="8">
        <v>70957</v>
      </c>
      <c r="AI657" s="57" t="str">
        <f t="shared" si="31"/>
        <v>BR:Romano,Sal</v>
      </c>
      <c r="AJ657" s="57" t="str">
        <f t="shared" si="32"/>
        <v>BP:Romano,Sal</v>
      </c>
      <c r="AK657" s="4" t="s">
        <v>5385</v>
      </c>
      <c r="AL657" s="4" t="s">
        <v>5897</v>
      </c>
    </row>
    <row r="658" spans="1:38" ht="14.45" customHeight="1" x14ac:dyDescent="0.2">
      <c r="A658" s="31"/>
      <c r="B658" s="8"/>
      <c r="C658" s="4" t="s">
        <v>2863</v>
      </c>
      <c r="D658" s="31" t="s">
        <v>508</v>
      </c>
      <c r="E658" s="37">
        <v>35317</v>
      </c>
      <c r="F658" s="17">
        <f t="shared" si="30"/>
        <v>24</v>
      </c>
      <c r="G658" s="17">
        <v>31</v>
      </c>
      <c r="H658" s="8">
        <v>11</v>
      </c>
      <c r="I658" s="8">
        <v>30</v>
      </c>
      <c r="J658" s="8">
        <v>0</v>
      </c>
      <c r="K658" s="8">
        <v>21</v>
      </c>
      <c r="L658" s="8">
        <v>21</v>
      </c>
      <c r="M658" s="8">
        <v>35</v>
      </c>
      <c r="N658" s="8">
        <v>3.4</v>
      </c>
      <c r="O658" s="50" t="s">
        <v>41</v>
      </c>
      <c r="P658" s="8">
        <v>9</v>
      </c>
      <c r="Q658" s="8">
        <v>16</v>
      </c>
      <c r="R658" s="8">
        <v>0</v>
      </c>
      <c r="S658" s="8">
        <v>38.4</v>
      </c>
      <c r="T658" s="8">
        <v>38.4</v>
      </c>
      <c r="U658" s="8">
        <v>53.6</v>
      </c>
      <c r="V658" s="8">
        <v>0</v>
      </c>
      <c r="W658" s="50" t="s">
        <v>20</v>
      </c>
      <c r="X658" s="8">
        <v>9</v>
      </c>
      <c r="Y658" s="50" t="s">
        <v>66</v>
      </c>
      <c r="Z658" s="50" t="s">
        <v>2204</v>
      </c>
      <c r="AA658" s="50" t="s">
        <v>1844</v>
      </c>
      <c r="AB658" s="8">
        <v>0</v>
      </c>
      <c r="AC658" s="8">
        <v>0</v>
      </c>
      <c r="AD658" s="50" t="s">
        <v>1890</v>
      </c>
      <c r="AE658" s="8" t="s">
        <v>31</v>
      </c>
      <c r="AF658" s="8">
        <v>10</v>
      </c>
      <c r="AG658" s="3" t="s">
        <v>2862</v>
      </c>
      <c r="AH658" s="8">
        <v>109051</v>
      </c>
      <c r="AI658" s="57" t="str">
        <f t="shared" si="31"/>
        <v>BR:Romero,JoJo*</v>
      </c>
      <c r="AJ658" s="57" t="str">
        <f t="shared" si="32"/>
        <v>BP:Romero,JoJo*</v>
      </c>
      <c r="AK658" s="4" t="s">
        <v>5386</v>
      </c>
      <c r="AL658" s="4" t="s">
        <v>5684</v>
      </c>
    </row>
    <row r="659" spans="1:38" ht="14.45" customHeight="1" x14ac:dyDescent="0.2">
      <c r="A659" s="31"/>
      <c r="B659" s="13" t="s">
        <v>3441</v>
      </c>
      <c r="C659" s="4" t="s">
        <v>3166</v>
      </c>
      <c r="D659" s="31" t="s">
        <v>687</v>
      </c>
      <c r="E659" s="37">
        <v>35174</v>
      </c>
      <c r="F659" s="17">
        <f t="shared" si="30"/>
        <v>25</v>
      </c>
      <c r="G659" s="17">
        <v>8</v>
      </c>
      <c r="H659" s="8">
        <v>3</v>
      </c>
      <c r="I659" s="8">
        <v>28</v>
      </c>
      <c r="J659" s="8">
        <v>33</v>
      </c>
      <c r="K659" s="8">
        <v>10.6</v>
      </c>
      <c r="L659" s="8">
        <v>43.6</v>
      </c>
      <c r="M659" s="8">
        <v>10.6</v>
      </c>
      <c r="N659" s="8">
        <v>0</v>
      </c>
      <c r="O659" s="50" t="s">
        <v>20</v>
      </c>
      <c r="P659" s="8">
        <v>0</v>
      </c>
      <c r="Q659" s="8">
        <v>7</v>
      </c>
      <c r="R659" s="8">
        <v>17</v>
      </c>
      <c r="S659" s="8">
        <v>45.4</v>
      </c>
      <c r="T659" s="8">
        <v>62.4</v>
      </c>
      <c r="U659" s="8">
        <v>100.6</v>
      </c>
      <c r="V659" s="8">
        <v>18.399999999999999</v>
      </c>
      <c r="W659" s="50" t="s">
        <v>25</v>
      </c>
      <c r="X659" s="8">
        <v>0</v>
      </c>
      <c r="Y659" s="50" t="s">
        <v>66</v>
      </c>
      <c r="Z659" s="50" t="s">
        <v>2204</v>
      </c>
      <c r="AA659" s="50" t="s">
        <v>1849</v>
      </c>
      <c r="AB659" s="8">
        <v>0</v>
      </c>
      <c r="AC659" s="8">
        <v>20</v>
      </c>
      <c r="AD659" s="50" t="s">
        <v>1890</v>
      </c>
      <c r="AE659" s="8" t="s">
        <v>31</v>
      </c>
      <c r="AF659" s="8">
        <v>10</v>
      </c>
      <c r="AG659" s="3" t="s">
        <v>3165</v>
      </c>
      <c r="AH659" s="8">
        <v>111163</v>
      </c>
      <c r="AI659" s="57" t="str">
        <f t="shared" si="31"/>
        <v>BR:Romero,Seth*</v>
      </c>
      <c r="AJ659" s="57" t="str">
        <f t="shared" si="32"/>
        <v>BP:Romero,Seth*</v>
      </c>
      <c r="AK659" s="4" t="s">
        <v>5387</v>
      </c>
      <c r="AL659" s="4" t="s">
        <v>5712</v>
      </c>
    </row>
    <row r="660" spans="1:38" ht="14.45" customHeight="1" x14ac:dyDescent="0.2">
      <c r="A660" s="31"/>
      <c r="B660" s="8"/>
      <c r="C660" s="6" t="s">
        <v>2588</v>
      </c>
      <c r="D660" s="31" t="s">
        <v>17</v>
      </c>
      <c r="E660" s="37">
        <v>32199</v>
      </c>
      <c r="F660" s="17">
        <f t="shared" si="30"/>
        <v>33</v>
      </c>
      <c r="G660" s="17">
        <v>56</v>
      </c>
      <c r="H660" s="8">
        <v>20</v>
      </c>
      <c r="I660" s="8">
        <v>30</v>
      </c>
      <c r="J660" s="8">
        <v>14</v>
      </c>
      <c r="K660" s="8">
        <v>19.399999999999999</v>
      </c>
      <c r="L660" s="8">
        <v>33.299999999999997</v>
      </c>
      <c r="M660" s="8">
        <v>47.8</v>
      </c>
      <c r="N660" s="8">
        <v>4.8</v>
      </c>
      <c r="O660" s="50" t="s">
        <v>24</v>
      </c>
      <c r="P660" s="8">
        <v>0</v>
      </c>
      <c r="Q660" s="8">
        <v>28</v>
      </c>
      <c r="R660" s="8">
        <v>10</v>
      </c>
      <c r="S660" s="8">
        <v>26.1</v>
      </c>
      <c r="T660" s="8">
        <v>36.1</v>
      </c>
      <c r="U660" s="8">
        <v>69.099999999999994</v>
      </c>
      <c r="V660" s="8">
        <v>8</v>
      </c>
      <c r="W660" s="50" t="s">
        <v>24</v>
      </c>
      <c r="X660" s="8">
        <v>0</v>
      </c>
      <c r="Y660" s="50" t="s">
        <v>89</v>
      </c>
      <c r="Z660" s="50" t="s">
        <v>2214</v>
      </c>
      <c r="AA660" s="50" t="s">
        <v>1864</v>
      </c>
      <c r="AB660" s="8">
        <v>0</v>
      </c>
      <c r="AC660" s="8">
        <v>20</v>
      </c>
      <c r="AD660" s="50" t="s">
        <v>1855</v>
      </c>
      <c r="AE660" s="8" t="s">
        <v>31</v>
      </c>
      <c r="AF660" s="8">
        <v>10</v>
      </c>
      <c r="AG660" s="3" t="s">
        <v>2587</v>
      </c>
      <c r="AH660" s="8">
        <v>52251</v>
      </c>
      <c r="AI660" s="57" t="str">
        <f t="shared" si="31"/>
        <v>BR:Rondon,Hector</v>
      </c>
      <c r="AJ660" s="57" t="str">
        <f t="shared" si="32"/>
        <v>BP:Rondon,Hector</v>
      </c>
      <c r="AK660" s="4" t="s">
        <v>5389</v>
      </c>
      <c r="AL660" s="4" t="s">
        <v>6215</v>
      </c>
    </row>
    <row r="661" spans="1:38" ht="14.45" customHeight="1" x14ac:dyDescent="0.2">
      <c r="A661" s="31"/>
      <c r="B661" s="13" t="s">
        <v>3441</v>
      </c>
      <c r="C661" s="6" t="s">
        <v>3196</v>
      </c>
      <c r="D661" s="31" t="s">
        <v>329</v>
      </c>
      <c r="E661" s="37">
        <v>34472</v>
      </c>
      <c r="F661" s="17">
        <f t="shared" si="30"/>
        <v>27</v>
      </c>
      <c r="G661" s="17">
        <v>8</v>
      </c>
      <c r="H661" s="8">
        <v>3</v>
      </c>
      <c r="I661" s="8">
        <v>2</v>
      </c>
      <c r="J661" s="8">
        <v>26</v>
      </c>
      <c r="K661" s="8">
        <v>49.6</v>
      </c>
      <c r="L661" s="8">
        <v>75.599999999999994</v>
      </c>
      <c r="M661" s="8">
        <v>49.6</v>
      </c>
      <c r="N661" s="8">
        <v>0</v>
      </c>
      <c r="O661" s="50" t="s">
        <v>230</v>
      </c>
      <c r="P661" s="8">
        <v>0</v>
      </c>
      <c r="Q661" s="8">
        <v>0</v>
      </c>
      <c r="R661" s="8">
        <v>18</v>
      </c>
      <c r="S661" s="8">
        <v>51.8</v>
      </c>
      <c r="T661" s="8">
        <v>69.8</v>
      </c>
      <c r="U661" s="8">
        <v>92.4</v>
      </c>
      <c r="V661" s="8">
        <v>9.6</v>
      </c>
      <c r="W661" s="50" t="s">
        <v>25</v>
      </c>
      <c r="X661" s="8">
        <v>0</v>
      </c>
      <c r="Y661" s="50" t="s">
        <v>66</v>
      </c>
      <c r="Z661" s="50" t="s">
        <v>2204</v>
      </c>
      <c r="AA661" s="50" t="s">
        <v>1844</v>
      </c>
      <c r="AB661" s="8">
        <v>0</v>
      </c>
      <c r="AC661" s="8">
        <v>20</v>
      </c>
      <c r="AD661" s="50" t="s">
        <v>1890</v>
      </c>
      <c r="AE661" s="8" t="s">
        <v>31</v>
      </c>
      <c r="AF661" s="8">
        <v>10</v>
      </c>
      <c r="AG661" s="3" t="s">
        <v>3195</v>
      </c>
      <c r="AH661" s="8">
        <v>69410</v>
      </c>
      <c r="AI661" s="57" t="str">
        <f t="shared" si="31"/>
        <v>BR:Rosario,Randy*</v>
      </c>
      <c r="AJ661" s="57" t="str">
        <f t="shared" si="32"/>
        <v>BP:Rosario,Randy*</v>
      </c>
      <c r="AK661" s="4" t="s">
        <v>5390</v>
      </c>
      <c r="AL661" s="4" t="s">
        <v>5852</v>
      </c>
    </row>
    <row r="662" spans="1:38" ht="14.45" customHeight="1" x14ac:dyDescent="0.2">
      <c r="A662" s="31"/>
      <c r="B662" s="8"/>
      <c r="C662" s="4" t="s">
        <v>2897</v>
      </c>
      <c r="D662" s="31" t="s">
        <v>508</v>
      </c>
      <c r="E662" s="37">
        <v>35225</v>
      </c>
      <c r="F662" s="17">
        <f t="shared" si="30"/>
        <v>25</v>
      </c>
      <c r="G662" s="17">
        <v>28</v>
      </c>
      <c r="H662" s="8">
        <v>10</v>
      </c>
      <c r="I662" s="8">
        <v>28</v>
      </c>
      <c r="J662" s="8">
        <v>20</v>
      </c>
      <c r="K662" s="8">
        <v>20.100000000000001</v>
      </c>
      <c r="L662" s="8">
        <v>40.200000000000003</v>
      </c>
      <c r="M662" s="8">
        <v>48.3</v>
      </c>
      <c r="N662" s="8">
        <v>4.0999999999999996</v>
      </c>
      <c r="O662" s="50" t="s">
        <v>52</v>
      </c>
      <c r="P662" s="8">
        <v>2</v>
      </c>
      <c r="Q662" s="8">
        <v>27</v>
      </c>
      <c r="R662" s="8">
        <v>36</v>
      </c>
      <c r="S662" s="8">
        <v>1.8</v>
      </c>
      <c r="T662" s="8">
        <v>37.799999999999997</v>
      </c>
      <c r="U662" s="8">
        <v>3.6</v>
      </c>
      <c r="V662" s="8">
        <v>0</v>
      </c>
      <c r="W662" s="50" t="s">
        <v>230</v>
      </c>
      <c r="X662" s="8">
        <v>3</v>
      </c>
      <c r="Y662" s="50" t="s">
        <v>145</v>
      </c>
      <c r="Z662" s="50" t="s">
        <v>2040</v>
      </c>
      <c r="AA662" s="50" t="s">
        <v>1844</v>
      </c>
      <c r="AB662" s="8">
        <v>20</v>
      </c>
      <c r="AC662" s="8">
        <v>20</v>
      </c>
      <c r="AD662" s="50" t="s">
        <v>1855</v>
      </c>
      <c r="AE662" s="8" t="s">
        <v>31</v>
      </c>
      <c r="AF662" s="8">
        <v>10</v>
      </c>
      <c r="AG662" s="3" t="s">
        <v>2896</v>
      </c>
      <c r="AH662" s="8">
        <v>110726</v>
      </c>
      <c r="AI662" s="57" t="str">
        <f t="shared" si="31"/>
        <v>BR:Rosso,Ramon</v>
      </c>
      <c r="AJ662" s="57" t="str">
        <f t="shared" si="32"/>
        <v>BP:Rosso,Ramon</v>
      </c>
      <c r="AK662" s="4" t="s">
        <v>5392</v>
      </c>
      <c r="AL662" s="4" t="s">
        <v>5701</v>
      </c>
    </row>
    <row r="663" spans="1:38" ht="14.45" customHeight="1" x14ac:dyDescent="0.2">
      <c r="A663" s="31"/>
      <c r="B663" s="13" t="s">
        <v>3441</v>
      </c>
      <c r="C663" s="6" t="s">
        <v>3158</v>
      </c>
      <c r="D663" s="31" t="s">
        <v>158</v>
      </c>
      <c r="E663" s="37">
        <v>34628</v>
      </c>
      <c r="F663" s="17">
        <f t="shared" si="30"/>
        <v>26</v>
      </c>
      <c r="G663" s="17">
        <v>11</v>
      </c>
      <c r="H663" s="8">
        <v>4</v>
      </c>
      <c r="I663" s="8">
        <v>33</v>
      </c>
      <c r="J663" s="8">
        <v>0</v>
      </c>
      <c r="K663" s="8">
        <v>6.2</v>
      </c>
      <c r="L663" s="8">
        <v>6.2</v>
      </c>
      <c r="M663" s="8">
        <v>24.2</v>
      </c>
      <c r="N663" s="8">
        <v>6</v>
      </c>
      <c r="O663" s="50" t="s">
        <v>25</v>
      </c>
      <c r="P663" s="8">
        <v>0</v>
      </c>
      <c r="Q663" s="8">
        <v>58</v>
      </c>
      <c r="R663" s="8">
        <v>0</v>
      </c>
      <c r="S663" s="8">
        <v>6.3</v>
      </c>
      <c r="T663" s="8">
        <v>6.3</v>
      </c>
      <c r="U663" s="8">
        <v>25</v>
      </c>
      <c r="V663" s="8">
        <v>6.3</v>
      </c>
      <c r="W663" s="50" t="s">
        <v>25</v>
      </c>
      <c r="X663" s="8">
        <v>0</v>
      </c>
      <c r="Y663" s="50" t="s">
        <v>66</v>
      </c>
      <c r="Z663" s="50" t="s">
        <v>2204</v>
      </c>
      <c r="AA663" s="50" t="s">
        <v>1864</v>
      </c>
      <c r="AB663" s="8">
        <v>0</v>
      </c>
      <c r="AC663" s="8">
        <v>0</v>
      </c>
      <c r="AD663" s="50" t="s">
        <v>1855</v>
      </c>
      <c r="AE663" s="8" t="s">
        <v>31</v>
      </c>
      <c r="AF663" s="8">
        <v>10</v>
      </c>
      <c r="AG663" s="3" t="s">
        <v>3157</v>
      </c>
      <c r="AH663" s="8">
        <v>100408</v>
      </c>
      <c r="AI663" s="57" t="str">
        <f t="shared" si="31"/>
        <v>BR:Ruiz,Jose</v>
      </c>
      <c r="AJ663" s="57" t="str">
        <f t="shared" si="32"/>
        <v>BP:Ruiz,Jose</v>
      </c>
      <c r="AK663" s="4" t="s">
        <v>5393</v>
      </c>
      <c r="AL663" s="4" t="s">
        <v>5820</v>
      </c>
    </row>
    <row r="664" spans="1:38" ht="14.45" customHeight="1" x14ac:dyDescent="0.2">
      <c r="A664" s="31"/>
      <c r="B664" s="13" t="s">
        <v>3441</v>
      </c>
      <c r="C664" s="6" t="s">
        <v>3212</v>
      </c>
      <c r="D664" s="31" t="s">
        <v>75</v>
      </c>
      <c r="E664" s="37">
        <v>31707</v>
      </c>
      <c r="F664" s="17">
        <f t="shared" si="30"/>
        <v>34</v>
      </c>
      <c r="G664" s="17">
        <v>8</v>
      </c>
      <c r="H664" s="8">
        <v>3</v>
      </c>
      <c r="I664" s="8">
        <v>10</v>
      </c>
      <c r="J664" s="8">
        <v>34</v>
      </c>
      <c r="K664" s="8">
        <v>26</v>
      </c>
      <c r="L664" s="8">
        <v>60</v>
      </c>
      <c r="M664" s="8">
        <v>46</v>
      </c>
      <c r="N664" s="8">
        <v>4</v>
      </c>
      <c r="O664" s="50" t="s">
        <v>25</v>
      </c>
      <c r="P664" s="8">
        <v>0</v>
      </c>
      <c r="Q664" s="8">
        <v>4</v>
      </c>
      <c r="R664" s="8">
        <v>21</v>
      </c>
      <c r="S664" s="8">
        <v>38.700000000000003</v>
      </c>
      <c r="T664" s="8">
        <v>59.7</v>
      </c>
      <c r="U664" s="8">
        <v>68.3</v>
      </c>
      <c r="V664" s="8">
        <v>7.5</v>
      </c>
      <c r="W664" s="50" t="s">
        <v>24</v>
      </c>
      <c r="X664" s="8">
        <v>0</v>
      </c>
      <c r="Y664" s="50" t="s">
        <v>245</v>
      </c>
      <c r="Z664" s="50" t="s">
        <v>2204</v>
      </c>
      <c r="AA664" s="50" t="s">
        <v>1864</v>
      </c>
      <c r="AB664" s="8">
        <v>0</v>
      </c>
      <c r="AC664" s="8">
        <v>0</v>
      </c>
      <c r="AD664" s="50" t="s">
        <v>1890</v>
      </c>
      <c r="AE664" s="8" t="s">
        <v>31</v>
      </c>
      <c r="AF664" s="8">
        <v>10</v>
      </c>
      <c r="AG664" s="3" t="s">
        <v>3211</v>
      </c>
      <c r="AH664" s="8">
        <v>60031</v>
      </c>
      <c r="AI664" s="57" t="str">
        <f t="shared" si="31"/>
        <v>BR:Rusin,Chris*</v>
      </c>
      <c r="AJ664" s="57" t="str">
        <f t="shared" si="32"/>
        <v>BP:Rusin,Chris*</v>
      </c>
      <c r="AK664" s="4" t="s">
        <v>5394</v>
      </c>
      <c r="AL664" s="4" t="s">
        <v>6255</v>
      </c>
    </row>
    <row r="665" spans="1:38" ht="14.45" customHeight="1" x14ac:dyDescent="0.2">
      <c r="A665" s="31"/>
      <c r="B665" s="8"/>
      <c r="C665" s="6" t="s">
        <v>2724</v>
      </c>
      <c r="D665" s="31" t="s">
        <v>186</v>
      </c>
      <c r="E665" s="37">
        <v>33506</v>
      </c>
      <c r="F665" s="17">
        <f t="shared" si="30"/>
        <v>29</v>
      </c>
      <c r="G665" s="17">
        <v>45</v>
      </c>
      <c r="H665" s="8">
        <v>16</v>
      </c>
      <c r="I665" s="8">
        <v>0</v>
      </c>
      <c r="J665" s="8">
        <v>21</v>
      </c>
      <c r="K665" s="8">
        <v>15.6</v>
      </c>
      <c r="L665" s="8">
        <v>36.6</v>
      </c>
      <c r="M665" s="8">
        <v>47.6</v>
      </c>
      <c r="N665" s="8">
        <v>9.6</v>
      </c>
      <c r="O665" s="50" t="s">
        <v>24</v>
      </c>
      <c r="P665" s="8">
        <v>11</v>
      </c>
      <c r="Q665" s="8">
        <v>29</v>
      </c>
      <c r="R665" s="8">
        <v>0</v>
      </c>
      <c r="S665" s="8">
        <v>23.9</v>
      </c>
      <c r="T665" s="8">
        <v>23.9</v>
      </c>
      <c r="U665" s="8">
        <v>60.2</v>
      </c>
      <c r="V665" s="8">
        <v>9.9</v>
      </c>
      <c r="W665" s="50" t="s">
        <v>24</v>
      </c>
      <c r="X665" s="8">
        <v>10</v>
      </c>
      <c r="Y665" s="50" t="s">
        <v>19</v>
      </c>
      <c r="Z665" s="50" t="s">
        <v>2214</v>
      </c>
      <c r="AA665" s="50" t="s">
        <v>1864</v>
      </c>
      <c r="AB665" s="8">
        <v>0</v>
      </c>
      <c r="AC665" s="8">
        <v>0</v>
      </c>
      <c r="AD665" s="50" t="s">
        <v>1890</v>
      </c>
      <c r="AE665" s="8" t="s">
        <v>31</v>
      </c>
      <c r="AF665" s="8">
        <v>10</v>
      </c>
      <c r="AG665" s="3" t="s">
        <v>2723</v>
      </c>
      <c r="AH665" s="8">
        <v>67864</v>
      </c>
      <c r="AI665" s="57" t="str">
        <f t="shared" si="31"/>
        <v>BR:Ryan,Kyle*</v>
      </c>
      <c r="AJ665" s="57" t="str">
        <f t="shared" si="32"/>
        <v>BP:Ryan,Kyle*</v>
      </c>
      <c r="AK665" s="4" t="s">
        <v>5395</v>
      </c>
      <c r="AL665" s="4" t="s">
        <v>6046</v>
      </c>
    </row>
    <row r="666" spans="1:38" ht="14.45" customHeight="1" x14ac:dyDescent="0.2">
      <c r="A666" s="31"/>
      <c r="B666" s="8"/>
      <c r="C666" s="6" t="s">
        <v>2596</v>
      </c>
      <c r="D666" s="31" t="s">
        <v>565</v>
      </c>
      <c r="E666" s="37">
        <v>33067</v>
      </c>
      <c r="F666" s="17">
        <f t="shared" si="30"/>
        <v>30</v>
      </c>
      <c r="G666" s="17">
        <v>53</v>
      </c>
      <c r="H666" s="8">
        <v>19</v>
      </c>
      <c r="I666" s="8">
        <v>31</v>
      </c>
      <c r="J666" s="8">
        <v>14</v>
      </c>
      <c r="K666" s="8">
        <v>14.3</v>
      </c>
      <c r="L666" s="8">
        <v>28.3</v>
      </c>
      <c r="M666" s="8">
        <v>37.4</v>
      </c>
      <c r="N666" s="8">
        <v>2.8</v>
      </c>
      <c r="O666" s="50" t="s">
        <v>41</v>
      </c>
      <c r="P666" s="8">
        <v>5</v>
      </c>
      <c r="Q666" s="8">
        <v>19</v>
      </c>
      <c r="R666" s="8">
        <v>27</v>
      </c>
      <c r="S666" s="8">
        <v>1.6</v>
      </c>
      <c r="T666" s="8">
        <v>28.6</v>
      </c>
      <c r="U666" s="8">
        <v>6.4</v>
      </c>
      <c r="V666" s="8">
        <v>1.6</v>
      </c>
      <c r="W666" s="50" t="s">
        <v>76</v>
      </c>
      <c r="X666" s="8">
        <v>11</v>
      </c>
      <c r="Y666" s="50" t="s">
        <v>70</v>
      </c>
      <c r="Z666" s="50" t="s">
        <v>2204</v>
      </c>
      <c r="AA666" s="50" t="s">
        <v>1864</v>
      </c>
      <c r="AB666" s="8">
        <v>0</v>
      </c>
      <c r="AC666" s="8">
        <v>20</v>
      </c>
      <c r="AD666" s="50" t="s">
        <v>1855</v>
      </c>
      <c r="AE666" s="8" t="s">
        <v>31</v>
      </c>
      <c r="AF666" s="8">
        <v>10</v>
      </c>
      <c r="AG666" s="3" t="s">
        <v>2595</v>
      </c>
      <c r="AH666" s="8">
        <v>67865</v>
      </c>
      <c r="AI666" s="57" t="str">
        <f t="shared" si="31"/>
        <v>BR:Sadler,Casey</v>
      </c>
      <c r="AJ666" s="57" t="str">
        <f t="shared" si="32"/>
        <v>BP:Sadler,Casey</v>
      </c>
      <c r="AK666" s="4" t="s">
        <v>5583</v>
      </c>
      <c r="AL666" s="4" t="s">
        <v>6111</v>
      </c>
    </row>
    <row r="667" spans="1:38" ht="14.45" customHeight="1" x14ac:dyDescent="0.2">
      <c r="A667" s="31"/>
      <c r="B667" s="8"/>
      <c r="C667" s="6" t="s">
        <v>2668</v>
      </c>
      <c r="D667" s="31" t="s">
        <v>587</v>
      </c>
      <c r="E667" s="37">
        <v>31070</v>
      </c>
      <c r="F667" s="17">
        <f t="shared" si="30"/>
        <v>36</v>
      </c>
      <c r="G667" s="17">
        <v>48</v>
      </c>
      <c r="H667" s="8">
        <v>17</v>
      </c>
      <c r="I667" s="8">
        <v>0</v>
      </c>
      <c r="J667" s="8">
        <v>15</v>
      </c>
      <c r="K667" s="8">
        <v>14.1</v>
      </c>
      <c r="L667" s="8">
        <v>29.1</v>
      </c>
      <c r="M667" s="8">
        <v>29.9</v>
      </c>
      <c r="N667" s="8">
        <v>4.8</v>
      </c>
      <c r="O667" s="50" t="s">
        <v>113</v>
      </c>
      <c r="P667" s="8">
        <v>0</v>
      </c>
      <c r="Q667" s="8">
        <v>0</v>
      </c>
      <c r="R667" s="8">
        <v>0</v>
      </c>
      <c r="S667" s="8">
        <v>30.7</v>
      </c>
      <c r="T667" s="8">
        <v>30.7</v>
      </c>
      <c r="U667" s="8">
        <v>90.9</v>
      </c>
      <c r="V667" s="8">
        <v>18.3</v>
      </c>
      <c r="W667" s="50" t="s">
        <v>24</v>
      </c>
      <c r="X667" s="8">
        <v>0</v>
      </c>
      <c r="Y667" s="50" t="s">
        <v>66</v>
      </c>
      <c r="Z667" s="50" t="s">
        <v>2035</v>
      </c>
      <c r="AA667" s="50" t="s">
        <v>1844</v>
      </c>
      <c r="AB667" s="8">
        <v>0</v>
      </c>
      <c r="AC667" s="8">
        <v>0</v>
      </c>
      <c r="AD667" s="50" t="s">
        <v>1855</v>
      </c>
      <c r="AE667" s="8" t="s">
        <v>31</v>
      </c>
      <c r="AF667" s="8">
        <v>13</v>
      </c>
      <c r="AG667" s="3" t="s">
        <v>2667</v>
      </c>
      <c r="AH667" s="8">
        <v>50175</v>
      </c>
      <c r="AI667" s="57" t="str">
        <f t="shared" si="31"/>
        <v>BR:Samardzija,Jeff</v>
      </c>
      <c r="AJ667" s="57" t="str">
        <f t="shared" si="32"/>
        <v>BP:Samardzija,Jeff</v>
      </c>
      <c r="AK667" s="4" t="s">
        <v>5398</v>
      </c>
      <c r="AL667" s="4" t="s">
        <v>6296</v>
      </c>
    </row>
    <row r="668" spans="1:38" ht="14.45" customHeight="1" x14ac:dyDescent="0.2">
      <c r="A668" s="31"/>
      <c r="B668" s="13" t="s">
        <v>3441</v>
      </c>
      <c r="C668" s="4" t="s">
        <v>3260</v>
      </c>
      <c r="D668" s="31" t="s">
        <v>311</v>
      </c>
      <c r="E668" s="37">
        <v>35454</v>
      </c>
      <c r="F668" s="17">
        <f t="shared" si="30"/>
        <v>24</v>
      </c>
      <c r="G668" s="17">
        <v>6</v>
      </c>
      <c r="H668" s="8">
        <v>2</v>
      </c>
      <c r="I668" s="8">
        <v>5</v>
      </c>
      <c r="J668" s="8">
        <v>40</v>
      </c>
      <c r="K668" s="8">
        <v>23.9</v>
      </c>
      <c r="L668" s="8">
        <v>63.8</v>
      </c>
      <c r="M668" s="8">
        <v>74.099999999999994</v>
      </c>
      <c r="N668" s="8">
        <v>13.3</v>
      </c>
      <c r="O668" s="50" t="s">
        <v>25</v>
      </c>
      <c r="P668" s="8">
        <v>0</v>
      </c>
      <c r="Q668" s="8">
        <v>16</v>
      </c>
      <c r="R668" s="8">
        <v>33</v>
      </c>
      <c r="S668" s="8">
        <v>19.5</v>
      </c>
      <c r="T668" s="8">
        <v>52.5</v>
      </c>
      <c r="U668" s="8">
        <v>57.8</v>
      </c>
      <c r="V668" s="8">
        <v>9.5</v>
      </c>
      <c r="W668" s="50" t="s">
        <v>25</v>
      </c>
      <c r="X668" s="8">
        <v>0</v>
      </c>
      <c r="Y668" s="50" t="s">
        <v>66</v>
      </c>
      <c r="Z668" s="50" t="s">
        <v>2204</v>
      </c>
      <c r="AA668" s="50" t="s">
        <v>1844</v>
      </c>
      <c r="AB668" s="8">
        <v>0</v>
      </c>
      <c r="AC668" s="8">
        <v>20</v>
      </c>
      <c r="AD668" s="50" t="s">
        <v>1855</v>
      </c>
      <c r="AE668" s="8" t="s">
        <v>31</v>
      </c>
      <c r="AF668" s="8">
        <v>10</v>
      </c>
      <c r="AG668" s="3" t="s">
        <v>3259</v>
      </c>
      <c r="AH668" s="8">
        <v>104599</v>
      </c>
      <c r="AI668" s="57" t="str">
        <f t="shared" si="31"/>
        <v>BR:Sanabria,Carlos</v>
      </c>
      <c r="AJ668" s="57" t="str">
        <f t="shared" si="32"/>
        <v>BP:Sanabria,Carlos</v>
      </c>
      <c r="AK668" s="4" t="s">
        <v>5399</v>
      </c>
      <c r="AL668" s="4" t="s">
        <v>5668</v>
      </c>
    </row>
    <row r="669" spans="1:38" ht="14.45" customHeight="1" x14ac:dyDescent="0.2">
      <c r="A669" s="31"/>
      <c r="B669" s="13" t="s">
        <v>3441</v>
      </c>
      <c r="C669" s="4" t="s">
        <v>3069</v>
      </c>
      <c r="D669" s="31" t="s">
        <v>606</v>
      </c>
      <c r="E669" s="37">
        <v>35531</v>
      </c>
      <c r="F669" s="17">
        <f t="shared" si="30"/>
        <v>24</v>
      </c>
      <c r="G669" s="17">
        <v>14</v>
      </c>
      <c r="H669" s="8">
        <v>5</v>
      </c>
      <c r="I669" s="8">
        <v>27</v>
      </c>
      <c r="J669" s="8">
        <v>49</v>
      </c>
      <c r="K669" s="8">
        <v>0</v>
      </c>
      <c r="L669" s="8">
        <v>49</v>
      </c>
      <c r="M669" s="8">
        <v>0</v>
      </c>
      <c r="N669" s="8">
        <v>0</v>
      </c>
      <c r="O669" s="50" t="s">
        <v>230</v>
      </c>
      <c r="P669" s="8">
        <v>0</v>
      </c>
      <c r="Q669" s="8">
        <v>0</v>
      </c>
      <c r="R669" s="8">
        <v>26</v>
      </c>
      <c r="S669" s="8">
        <v>29.4</v>
      </c>
      <c r="T669" s="8">
        <v>55.4</v>
      </c>
      <c r="U669" s="8">
        <v>63.9</v>
      </c>
      <c r="V669" s="8">
        <v>5.3</v>
      </c>
      <c r="W669" s="50" t="s">
        <v>25</v>
      </c>
      <c r="X669" s="8">
        <v>0</v>
      </c>
      <c r="Y669" s="50" t="s">
        <v>66</v>
      </c>
      <c r="Z669" s="50" t="s">
        <v>2231</v>
      </c>
      <c r="AA669" s="50" t="s">
        <v>1871</v>
      </c>
      <c r="AB669" s="8">
        <v>20</v>
      </c>
      <c r="AC669" s="8">
        <v>0</v>
      </c>
      <c r="AD669" s="50" t="s">
        <v>1890</v>
      </c>
      <c r="AE669" s="8" t="s">
        <v>31</v>
      </c>
      <c r="AF669" s="8">
        <v>10</v>
      </c>
      <c r="AG669" s="3" t="s">
        <v>3068</v>
      </c>
      <c r="AH669" s="8">
        <v>103722</v>
      </c>
      <c r="AI669" s="57" t="str">
        <f t="shared" si="31"/>
        <v>BR:Sanchez,Ricardo*</v>
      </c>
      <c r="AJ669" s="57" t="str">
        <f t="shared" si="32"/>
        <v>BP:Sanchez,Ricardo*</v>
      </c>
      <c r="AK669" s="4" t="s">
        <v>5401</v>
      </c>
      <c r="AL669" s="4" t="s">
        <v>5663</v>
      </c>
    </row>
    <row r="670" spans="1:38" ht="14.45" customHeight="1" x14ac:dyDescent="0.2">
      <c r="A670" s="31"/>
      <c r="B670" s="8"/>
      <c r="C670" s="6" t="s">
        <v>2681</v>
      </c>
      <c r="D670" s="31" t="s">
        <v>364</v>
      </c>
      <c r="E670" s="37">
        <v>35167</v>
      </c>
      <c r="F670" s="17">
        <f t="shared" si="30"/>
        <v>25</v>
      </c>
      <c r="G670" s="17">
        <v>48</v>
      </c>
      <c r="H670" s="8">
        <v>17</v>
      </c>
      <c r="I670" s="8">
        <v>30</v>
      </c>
      <c r="J670" s="8">
        <v>17</v>
      </c>
      <c r="K670" s="8">
        <v>8.5</v>
      </c>
      <c r="L670" s="8">
        <v>25.5</v>
      </c>
      <c r="M670" s="8">
        <v>22.1</v>
      </c>
      <c r="N670" s="8">
        <v>3.2</v>
      </c>
      <c r="O670" s="50" t="s">
        <v>52</v>
      </c>
      <c r="P670" s="8">
        <v>8</v>
      </c>
      <c r="Q670" s="8">
        <v>30</v>
      </c>
      <c r="R670" s="8">
        <v>9</v>
      </c>
      <c r="S670" s="8">
        <v>12.9</v>
      </c>
      <c r="T670" s="8">
        <v>21.9</v>
      </c>
      <c r="U670" s="8">
        <v>30.1</v>
      </c>
      <c r="V670" s="8">
        <v>5.8</v>
      </c>
      <c r="W670" s="50" t="s">
        <v>24</v>
      </c>
      <c r="X670" s="8">
        <v>5</v>
      </c>
      <c r="Y670" s="50" t="s">
        <v>108</v>
      </c>
      <c r="Z670" s="50" t="s">
        <v>2231</v>
      </c>
      <c r="AA670" s="50" t="s">
        <v>2111</v>
      </c>
      <c r="AB670" s="8">
        <v>0</v>
      </c>
      <c r="AC670" s="8">
        <v>13</v>
      </c>
      <c r="AD670" s="50" t="s">
        <v>1855</v>
      </c>
      <c r="AE670" s="8" t="s">
        <v>31</v>
      </c>
      <c r="AF670" s="8">
        <v>10</v>
      </c>
      <c r="AG670" s="3" t="s">
        <v>2680</v>
      </c>
      <c r="AH670" s="8">
        <v>103196</v>
      </c>
      <c r="AI670" s="57" t="str">
        <f t="shared" si="31"/>
        <v>BR:Santana,Dennis</v>
      </c>
      <c r="AJ670" s="57" t="str">
        <f t="shared" si="32"/>
        <v>BP:Santana,Dennis</v>
      </c>
      <c r="AK670" s="4" t="s">
        <v>5403</v>
      </c>
      <c r="AL670" s="4" t="s">
        <v>5714</v>
      </c>
    </row>
    <row r="671" spans="1:38" ht="14.45" customHeight="1" x14ac:dyDescent="0.2">
      <c r="A671" s="31"/>
      <c r="B671" s="13" t="s">
        <v>3441</v>
      </c>
      <c r="C671" s="4" t="s">
        <v>3051</v>
      </c>
      <c r="D671" s="31" t="s">
        <v>263</v>
      </c>
      <c r="E671" s="37">
        <v>35344</v>
      </c>
      <c r="F671" s="17">
        <f t="shared" si="30"/>
        <v>24</v>
      </c>
      <c r="G671" s="17">
        <v>17</v>
      </c>
      <c r="H671" s="8">
        <v>6</v>
      </c>
      <c r="I671" s="8">
        <v>0</v>
      </c>
      <c r="J671" s="8">
        <v>18</v>
      </c>
      <c r="K671" s="8">
        <v>58.8</v>
      </c>
      <c r="L671" s="8">
        <v>76.8</v>
      </c>
      <c r="M671" s="8">
        <v>95.6</v>
      </c>
      <c r="N671" s="8">
        <v>0</v>
      </c>
      <c r="O671" s="50" t="s">
        <v>230</v>
      </c>
      <c r="P671" s="8">
        <v>1</v>
      </c>
      <c r="Q671" s="8">
        <v>0</v>
      </c>
      <c r="R671" s="8">
        <v>6</v>
      </c>
      <c r="S671" s="8">
        <v>62.4</v>
      </c>
      <c r="T671" s="8">
        <v>68.400000000000006</v>
      </c>
      <c r="U671" s="8">
        <v>94.4</v>
      </c>
      <c r="V671" s="8">
        <v>4.8</v>
      </c>
      <c r="W671" s="50" t="s">
        <v>73</v>
      </c>
      <c r="X671" s="8">
        <v>3</v>
      </c>
      <c r="Y671" s="50" t="s">
        <v>66</v>
      </c>
      <c r="Z671" s="50" t="s">
        <v>2040</v>
      </c>
      <c r="AA671" s="50" t="s">
        <v>1844</v>
      </c>
      <c r="AB671" s="8">
        <v>0</v>
      </c>
      <c r="AC671" s="8">
        <v>0</v>
      </c>
      <c r="AD671" s="50" t="s">
        <v>1855</v>
      </c>
      <c r="AE671" s="8" t="s">
        <v>31</v>
      </c>
      <c r="AF671" s="8">
        <v>10</v>
      </c>
      <c r="AG671" s="3" t="s">
        <v>3050</v>
      </c>
      <c r="AH671" s="8">
        <v>106867</v>
      </c>
      <c r="AI671" s="57" t="str">
        <f t="shared" si="31"/>
        <v>BR:Santos,Antonio</v>
      </c>
      <c r="AJ671" s="57" t="str">
        <f t="shared" si="32"/>
        <v>BP:Santos,Antonio</v>
      </c>
      <c r="AK671" s="4" t="s">
        <v>5585</v>
      </c>
      <c r="AL671" s="4" t="s">
        <v>5681</v>
      </c>
    </row>
    <row r="672" spans="1:38" ht="14.45" customHeight="1" x14ac:dyDescent="0.2">
      <c r="A672" s="31"/>
      <c r="B672" s="13" t="s">
        <v>3441</v>
      </c>
      <c r="C672" s="6" t="s">
        <v>3141</v>
      </c>
      <c r="D672" s="31" t="s">
        <v>364</v>
      </c>
      <c r="E672" s="37">
        <v>34320</v>
      </c>
      <c r="F672" s="17">
        <f t="shared" si="30"/>
        <v>27</v>
      </c>
      <c r="G672" s="17">
        <v>11</v>
      </c>
      <c r="H672" s="8">
        <v>4</v>
      </c>
      <c r="I672" s="8">
        <v>0</v>
      </c>
      <c r="J672" s="8">
        <v>0</v>
      </c>
      <c r="K672" s="8">
        <v>6.5</v>
      </c>
      <c r="L672" s="8">
        <v>6.5</v>
      </c>
      <c r="M672" s="8">
        <v>25.7</v>
      </c>
      <c r="N672" s="8">
        <v>6.4</v>
      </c>
      <c r="O672" s="50" t="s">
        <v>25</v>
      </c>
      <c r="P672" s="8">
        <v>0</v>
      </c>
      <c r="Q672" s="8">
        <v>18</v>
      </c>
      <c r="R672" s="8">
        <v>13</v>
      </c>
      <c r="S672" s="8">
        <v>4.9000000000000004</v>
      </c>
      <c r="T672" s="8">
        <v>17.899999999999999</v>
      </c>
      <c r="U672" s="8">
        <v>19.600000000000001</v>
      </c>
      <c r="V672" s="8">
        <v>4.9000000000000004</v>
      </c>
      <c r="W672" s="50" t="s">
        <v>25</v>
      </c>
      <c r="X672" s="8">
        <v>0</v>
      </c>
      <c r="Y672" s="50" t="s">
        <v>66</v>
      </c>
      <c r="Z672" s="50" t="s">
        <v>2204</v>
      </c>
      <c r="AA672" s="50" t="s">
        <v>1844</v>
      </c>
      <c r="AB672" s="8">
        <v>0</v>
      </c>
      <c r="AC672" s="8">
        <v>0</v>
      </c>
      <c r="AD672" s="50" t="s">
        <v>1855</v>
      </c>
      <c r="AE672" s="8" t="s">
        <v>31</v>
      </c>
      <c r="AF672" s="8">
        <v>10</v>
      </c>
      <c r="AG672" s="3" t="s">
        <v>3140</v>
      </c>
      <c r="AH672" s="8">
        <v>106871</v>
      </c>
      <c r="AI672" s="57" t="str">
        <f t="shared" si="31"/>
        <v>BR:Sborz,Josh</v>
      </c>
      <c r="AJ672" s="57" t="str">
        <f t="shared" si="32"/>
        <v>BP:Sborz,Josh</v>
      </c>
      <c r="AK672" s="4" t="s">
        <v>5404</v>
      </c>
      <c r="AL672" s="4" t="s">
        <v>5886</v>
      </c>
    </row>
    <row r="673" spans="1:38" ht="14.45" customHeight="1" x14ac:dyDescent="0.2">
      <c r="A673" s="31"/>
      <c r="B673" s="8"/>
      <c r="C673" s="6" t="s">
        <v>2722</v>
      </c>
      <c r="D673" s="31" t="s">
        <v>287</v>
      </c>
      <c r="E673" s="37">
        <v>34398</v>
      </c>
      <c r="F673" s="17">
        <f t="shared" si="30"/>
        <v>27</v>
      </c>
      <c r="G673" s="17">
        <v>45</v>
      </c>
      <c r="H673" s="8">
        <v>16</v>
      </c>
      <c r="I673" s="8">
        <v>15</v>
      </c>
      <c r="J673" s="8">
        <v>0</v>
      </c>
      <c r="K673" s="8">
        <v>39.5</v>
      </c>
      <c r="L673" s="8">
        <v>39.5</v>
      </c>
      <c r="M673" s="8">
        <v>68.2</v>
      </c>
      <c r="N673" s="8">
        <v>2.8</v>
      </c>
      <c r="O673" s="50" t="s">
        <v>41</v>
      </c>
      <c r="P673" s="8">
        <v>0</v>
      </c>
      <c r="Q673" s="8">
        <v>17</v>
      </c>
      <c r="R673" s="8">
        <v>0</v>
      </c>
      <c r="S673" s="8">
        <v>22.3</v>
      </c>
      <c r="T673" s="8">
        <v>22.3</v>
      </c>
      <c r="U673" s="8">
        <v>36.299999999999997</v>
      </c>
      <c r="V673" s="8">
        <v>0.6</v>
      </c>
      <c r="W673" s="50" t="s">
        <v>20</v>
      </c>
      <c r="X673" s="8">
        <v>0</v>
      </c>
      <c r="Y673" s="50" t="s">
        <v>66</v>
      </c>
      <c r="Z673" s="50" t="s">
        <v>2204</v>
      </c>
      <c r="AA673" s="50" t="s">
        <v>1844</v>
      </c>
      <c r="AB673" s="8">
        <v>0</v>
      </c>
      <c r="AC673" s="8">
        <v>0</v>
      </c>
      <c r="AD673" s="50" t="s">
        <v>1855</v>
      </c>
      <c r="AE673" s="8" t="s">
        <v>31</v>
      </c>
      <c r="AF673" s="8">
        <v>10</v>
      </c>
      <c r="AG673" s="3" t="s">
        <v>2721</v>
      </c>
      <c r="AH673" s="8">
        <v>108561</v>
      </c>
      <c r="AI673" s="57" t="str">
        <f t="shared" si="31"/>
        <v>BR:Schreiber,John</v>
      </c>
      <c r="AJ673" s="57" t="str">
        <f t="shared" si="32"/>
        <v>BP:Schreiber,John</v>
      </c>
      <c r="AK673" s="4" t="s">
        <v>5407</v>
      </c>
      <c r="AL673" s="4" t="s">
        <v>5871</v>
      </c>
    </row>
    <row r="674" spans="1:38" ht="14.45" customHeight="1" x14ac:dyDescent="0.2">
      <c r="A674" s="31"/>
      <c r="B674" s="13" t="s">
        <v>3441</v>
      </c>
      <c r="C674" s="6" t="s">
        <v>3029</v>
      </c>
      <c r="D674" s="31" t="s">
        <v>469</v>
      </c>
      <c r="E674" s="37">
        <v>33019</v>
      </c>
      <c r="F674" s="17">
        <f t="shared" si="30"/>
        <v>31</v>
      </c>
      <c r="G674" s="17">
        <v>17</v>
      </c>
      <c r="H674" s="8">
        <v>6</v>
      </c>
      <c r="I674" s="8">
        <v>0</v>
      </c>
      <c r="J674" s="8">
        <v>10</v>
      </c>
      <c r="K674" s="8">
        <v>52.3</v>
      </c>
      <c r="L674" s="8">
        <v>62.3</v>
      </c>
      <c r="M674" s="8">
        <v>113.3</v>
      </c>
      <c r="N674" s="8">
        <v>15</v>
      </c>
      <c r="O674" s="50" t="s">
        <v>25</v>
      </c>
      <c r="P674" s="8">
        <v>0</v>
      </c>
      <c r="Q674" s="8">
        <v>0</v>
      </c>
      <c r="R674" s="8">
        <v>19</v>
      </c>
      <c r="S674" s="8">
        <v>41.5</v>
      </c>
      <c r="T674" s="8">
        <v>60.5</v>
      </c>
      <c r="U674" s="8">
        <v>46.3</v>
      </c>
      <c r="V674" s="8">
        <v>0</v>
      </c>
      <c r="W674" s="50" t="s">
        <v>20</v>
      </c>
      <c r="X674" s="8">
        <v>0</v>
      </c>
      <c r="Y674" s="50" t="s">
        <v>245</v>
      </c>
      <c r="Z674" s="50" t="s">
        <v>2231</v>
      </c>
      <c r="AA674" s="50" t="s">
        <v>1844</v>
      </c>
      <c r="AB674" s="8">
        <v>0</v>
      </c>
      <c r="AC674" s="8">
        <v>0</v>
      </c>
      <c r="AD674" s="50" t="s">
        <v>1855</v>
      </c>
      <c r="AE674" s="8" t="s">
        <v>31</v>
      </c>
      <c r="AF674" s="8">
        <v>10</v>
      </c>
      <c r="AG674" s="3" t="s">
        <v>3028</v>
      </c>
      <c r="AH674" s="8">
        <v>101231</v>
      </c>
      <c r="AI674" s="57" t="str">
        <f t="shared" si="31"/>
        <v>BR:Sewald,Paul</v>
      </c>
      <c r="AJ674" s="57" t="str">
        <f t="shared" si="32"/>
        <v>BP:Sewald,Paul</v>
      </c>
      <c r="AK674" s="4" t="s">
        <v>5413</v>
      </c>
      <c r="AL674" s="4" t="s">
        <v>6120</v>
      </c>
    </row>
    <row r="675" spans="1:38" ht="14.45" customHeight="1" x14ac:dyDescent="0.2">
      <c r="A675" s="31"/>
      <c r="B675" s="13" t="s">
        <v>3441</v>
      </c>
      <c r="C675" s="6" t="s">
        <v>3037</v>
      </c>
      <c r="D675" s="31" t="s">
        <v>407</v>
      </c>
      <c r="E675" s="37">
        <v>33865</v>
      </c>
      <c r="F675" s="17">
        <f t="shared" si="30"/>
        <v>28</v>
      </c>
      <c r="G675" s="17">
        <v>17</v>
      </c>
      <c r="H675" s="8">
        <v>6</v>
      </c>
      <c r="I675" s="8">
        <v>5</v>
      </c>
      <c r="J675" s="8">
        <v>17</v>
      </c>
      <c r="K675" s="8">
        <v>40.4</v>
      </c>
      <c r="L675" s="8">
        <v>57.4</v>
      </c>
      <c r="M675" s="8">
        <v>104.6</v>
      </c>
      <c r="N675" s="8">
        <v>12.6</v>
      </c>
      <c r="O675" s="50" t="s">
        <v>24</v>
      </c>
      <c r="P675" s="8">
        <v>0</v>
      </c>
      <c r="Q675" s="8">
        <v>16</v>
      </c>
      <c r="R675" s="8">
        <v>24</v>
      </c>
      <c r="S675" s="8">
        <v>16.100000000000001</v>
      </c>
      <c r="T675" s="8">
        <v>40.200000000000003</v>
      </c>
      <c r="U675" s="8">
        <v>46</v>
      </c>
      <c r="V675" s="8">
        <v>6.3</v>
      </c>
      <c r="W675" s="50" t="s">
        <v>24</v>
      </c>
      <c r="X675" s="8">
        <v>0</v>
      </c>
      <c r="Y675" s="50" t="s">
        <v>245</v>
      </c>
      <c r="Z675" s="50" t="s">
        <v>2204</v>
      </c>
      <c r="AA675" s="50" t="s">
        <v>1871</v>
      </c>
      <c r="AB675" s="8">
        <v>0</v>
      </c>
      <c r="AC675" s="8">
        <v>0</v>
      </c>
      <c r="AD675" s="50" t="s">
        <v>1855</v>
      </c>
      <c r="AE675" s="8" t="s">
        <v>31</v>
      </c>
      <c r="AF675" s="8">
        <v>10</v>
      </c>
      <c r="AG675" s="3" t="s">
        <v>3036</v>
      </c>
      <c r="AH675" s="8">
        <v>103786</v>
      </c>
      <c r="AI675" s="57" t="str">
        <f t="shared" si="31"/>
        <v>BR:Shafer,Justin</v>
      </c>
      <c r="AJ675" s="57" t="str">
        <f t="shared" si="32"/>
        <v>BP:Shafer,Justin</v>
      </c>
      <c r="AK675" s="4" t="s">
        <v>5414</v>
      </c>
      <c r="AL675" s="4" t="s">
        <v>5989</v>
      </c>
    </row>
    <row r="676" spans="1:38" ht="14.45" customHeight="1" x14ac:dyDescent="0.2">
      <c r="A676" s="31"/>
      <c r="B676" s="13" t="s">
        <v>3441</v>
      </c>
      <c r="C676" s="4" t="s">
        <v>3080</v>
      </c>
      <c r="D676" s="31" t="s">
        <v>407</v>
      </c>
      <c r="E676" s="37">
        <v>34849</v>
      </c>
      <c r="F676" s="17">
        <f t="shared" si="30"/>
        <v>26</v>
      </c>
      <c r="G676" s="17">
        <v>14</v>
      </c>
      <c r="H676" s="8">
        <v>5</v>
      </c>
      <c r="I676" s="8">
        <v>0</v>
      </c>
      <c r="J676" s="8">
        <v>43</v>
      </c>
      <c r="K676" s="8">
        <v>12</v>
      </c>
      <c r="L676" s="8">
        <v>55</v>
      </c>
      <c r="M676" s="8">
        <v>48</v>
      </c>
      <c r="N676" s="8">
        <v>12</v>
      </c>
      <c r="O676" s="50" t="s">
        <v>25</v>
      </c>
      <c r="P676" s="8">
        <v>6</v>
      </c>
      <c r="Q676" s="8">
        <v>0</v>
      </c>
      <c r="R676" s="8">
        <v>18</v>
      </c>
      <c r="S676" s="8">
        <v>31.1</v>
      </c>
      <c r="T676" s="8">
        <v>49.1</v>
      </c>
      <c r="U676" s="8">
        <v>75</v>
      </c>
      <c r="V676" s="8">
        <v>0</v>
      </c>
      <c r="W676" s="50" t="s">
        <v>230</v>
      </c>
      <c r="X676" s="8">
        <v>6</v>
      </c>
      <c r="Y676" s="50" t="s">
        <v>66</v>
      </c>
      <c r="Z676" s="50" t="s">
        <v>2231</v>
      </c>
      <c r="AA676" s="50" t="s">
        <v>1864</v>
      </c>
      <c r="AB676" s="8">
        <v>0</v>
      </c>
      <c r="AC676" s="8">
        <v>0</v>
      </c>
      <c r="AD676" s="50" t="s">
        <v>1855</v>
      </c>
      <c r="AE676" s="8" t="s">
        <v>31</v>
      </c>
      <c r="AF676" s="8">
        <v>10</v>
      </c>
      <c r="AG676" s="3" t="s">
        <v>3079</v>
      </c>
      <c r="AH676" s="8">
        <v>108582</v>
      </c>
      <c r="AI676" s="57" t="str">
        <f t="shared" si="31"/>
        <v>BR:Sharp,Sterling</v>
      </c>
      <c r="AJ676" s="57" t="str">
        <f t="shared" si="32"/>
        <v>BP:Sharp,Sterling</v>
      </c>
      <c r="AK676" s="4" t="s">
        <v>5415</v>
      </c>
      <c r="AL676" s="4" t="s">
        <v>5770</v>
      </c>
    </row>
    <row r="677" spans="1:38" ht="14.45" customHeight="1" x14ac:dyDescent="0.2">
      <c r="A677" s="31"/>
      <c r="B677" s="13" t="s">
        <v>3441</v>
      </c>
      <c r="C677" s="6" t="s">
        <v>3019</v>
      </c>
      <c r="D677" s="31" t="s">
        <v>565</v>
      </c>
      <c r="E677" s="37">
        <v>32089</v>
      </c>
      <c r="F677" s="17">
        <f t="shared" si="30"/>
        <v>33</v>
      </c>
      <c r="G677" s="17">
        <v>17</v>
      </c>
      <c r="H677" s="8">
        <v>6</v>
      </c>
      <c r="I677" s="8">
        <v>0</v>
      </c>
      <c r="J677" s="8">
        <v>30</v>
      </c>
      <c r="K677" s="8">
        <v>38.1</v>
      </c>
      <c r="L677" s="8">
        <v>68.099999999999994</v>
      </c>
      <c r="M677" s="8">
        <v>81.400000000000006</v>
      </c>
      <c r="N677" s="8">
        <v>0</v>
      </c>
      <c r="O677" s="50" t="s">
        <v>230</v>
      </c>
      <c r="P677" s="8">
        <v>9</v>
      </c>
      <c r="Q677" s="8">
        <v>0</v>
      </c>
      <c r="R677" s="8">
        <v>19</v>
      </c>
      <c r="S677" s="8">
        <v>52.8</v>
      </c>
      <c r="T677" s="8">
        <v>71.8</v>
      </c>
      <c r="U677" s="8">
        <v>95.2</v>
      </c>
      <c r="V677" s="8">
        <v>3.6</v>
      </c>
      <c r="W677" s="50" t="s">
        <v>52</v>
      </c>
      <c r="X677" s="8">
        <v>1</v>
      </c>
      <c r="Y677" s="50" t="s">
        <v>66</v>
      </c>
      <c r="Z677" s="50" t="s">
        <v>2204</v>
      </c>
      <c r="AA677" s="50" t="s">
        <v>1871</v>
      </c>
      <c r="AB677" s="8">
        <v>0</v>
      </c>
      <c r="AC677" s="8">
        <v>0</v>
      </c>
      <c r="AD677" s="50" t="s">
        <v>1843</v>
      </c>
      <c r="AE677" s="8" t="s">
        <v>31</v>
      </c>
      <c r="AF677" s="8">
        <v>10</v>
      </c>
      <c r="AG677" s="3" t="s">
        <v>3018</v>
      </c>
      <c r="AH677" s="8">
        <v>58661</v>
      </c>
      <c r="AI677" s="57" t="str">
        <f t="shared" si="31"/>
        <v>BR:Shaw,Bryan</v>
      </c>
      <c r="AJ677" s="57" t="str">
        <f t="shared" si="32"/>
        <v>BP:Shaw,Bryan</v>
      </c>
      <c r="AK677" s="4" t="s">
        <v>5416</v>
      </c>
      <c r="AL677" s="4" t="s">
        <v>6228</v>
      </c>
    </row>
    <row r="678" spans="1:38" ht="14.45" customHeight="1" x14ac:dyDescent="0.2">
      <c r="A678" s="31"/>
      <c r="B678" s="8"/>
      <c r="C678" s="6" t="s">
        <v>2720</v>
      </c>
      <c r="D678" s="31" t="s">
        <v>432</v>
      </c>
      <c r="E678" s="37">
        <v>34949</v>
      </c>
      <c r="F678" s="17">
        <f t="shared" si="30"/>
        <v>25</v>
      </c>
      <c r="G678" s="17">
        <v>45</v>
      </c>
      <c r="H678" s="8">
        <v>16</v>
      </c>
      <c r="I678" s="8">
        <v>0</v>
      </c>
      <c r="J678" s="8">
        <v>4</v>
      </c>
      <c r="K678" s="8">
        <v>49</v>
      </c>
      <c r="L678" s="8">
        <v>53</v>
      </c>
      <c r="M678" s="8">
        <v>49</v>
      </c>
      <c r="N678" s="8">
        <v>0</v>
      </c>
      <c r="O678" s="50" t="s">
        <v>20</v>
      </c>
      <c r="P678" s="8">
        <v>0</v>
      </c>
      <c r="Q678" s="8">
        <v>30</v>
      </c>
      <c r="R678" s="8">
        <v>6</v>
      </c>
      <c r="S678" s="8">
        <v>18.899999999999999</v>
      </c>
      <c r="T678" s="8">
        <v>24.9</v>
      </c>
      <c r="U678" s="8">
        <v>41.9</v>
      </c>
      <c r="V678" s="8">
        <v>2.2000000000000002</v>
      </c>
      <c r="W678" s="50" t="s">
        <v>18</v>
      </c>
      <c r="X678" s="8">
        <v>0</v>
      </c>
      <c r="Y678" s="50" t="s">
        <v>66</v>
      </c>
      <c r="Z678" s="50" t="s">
        <v>2040</v>
      </c>
      <c r="AA678" s="50" t="s">
        <v>1864</v>
      </c>
      <c r="AB678" s="8">
        <v>0</v>
      </c>
      <c r="AC678" s="8">
        <v>0</v>
      </c>
      <c r="AD678" s="50" t="s">
        <v>1855</v>
      </c>
      <c r="AE678" s="8" t="s">
        <v>31</v>
      </c>
      <c r="AF678" s="8">
        <v>10</v>
      </c>
      <c r="AG678" s="3" t="s">
        <v>2719</v>
      </c>
      <c r="AH678" s="8">
        <v>109073</v>
      </c>
      <c r="AI678" s="57" t="str">
        <f t="shared" si="31"/>
        <v>BR:Smeltzer,Devin*</v>
      </c>
      <c r="AJ678" s="57" t="str">
        <f t="shared" si="32"/>
        <v>BP:Smeltzer,Devin*</v>
      </c>
      <c r="AK678" s="4" t="s">
        <v>5425</v>
      </c>
      <c r="AL678" s="4" t="s">
        <v>5745</v>
      </c>
    </row>
    <row r="679" spans="1:38" ht="14.45" customHeight="1" x14ac:dyDescent="0.2">
      <c r="A679" s="31"/>
      <c r="B679" s="8"/>
      <c r="C679" s="6" t="s">
        <v>2797</v>
      </c>
      <c r="D679" s="31" t="s">
        <v>17</v>
      </c>
      <c r="E679" s="37">
        <v>33447</v>
      </c>
      <c r="F679" s="17">
        <f t="shared" ref="F679:F742" si="33">IF(MONTH(E679)&lt;7,2021-YEAR(E679),2021-YEAR(E679)-1)</f>
        <v>29</v>
      </c>
      <c r="G679" s="17">
        <v>39</v>
      </c>
      <c r="H679" s="8">
        <v>14</v>
      </c>
      <c r="I679" s="8">
        <v>56</v>
      </c>
      <c r="J679" s="8">
        <v>5</v>
      </c>
      <c r="K679" s="8">
        <v>8</v>
      </c>
      <c r="L679" s="8">
        <v>13</v>
      </c>
      <c r="M679" s="8">
        <v>31.4</v>
      </c>
      <c r="N679" s="8">
        <v>7.8</v>
      </c>
      <c r="O679" s="50" t="s">
        <v>25</v>
      </c>
      <c r="P679" s="8">
        <v>0</v>
      </c>
      <c r="Q679" s="8">
        <v>21</v>
      </c>
      <c r="R679" s="8">
        <v>43</v>
      </c>
      <c r="S679" s="8">
        <v>3.5</v>
      </c>
      <c r="T679" s="8">
        <v>46.5</v>
      </c>
      <c r="U679" s="8">
        <v>13.7</v>
      </c>
      <c r="V679" s="8">
        <v>3.4</v>
      </c>
      <c r="W679" s="50" t="s">
        <v>52</v>
      </c>
      <c r="X679" s="8">
        <v>0</v>
      </c>
      <c r="Y679" s="50" t="s">
        <v>245</v>
      </c>
      <c r="Z679" s="50" t="s">
        <v>2040</v>
      </c>
      <c r="AA679" s="50" t="s">
        <v>1864</v>
      </c>
      <c r="AB679" s="8">
        <v>0</v>
      </c>
      <c r="AC679" s="8">
        <v>0</v>
      </c>
      <c r="AD679" s="50" t="s">
        <v>1855</v>
      </c>
      <c r="AE679" s="8" t="s">
        <v>31</v>
      </c>
      <c r="AF679" s="8">
        <v>14</v>
      </c>
      <c r="AG679" s="3" t="s">
        <v>2796</v>
      </c>
      <c r="AH679" s="8">
        <v>102044</v>
      </c>
      <c r="AI679" s="57" t="str">
        <f t="shared" si="31"/>
        <v>BR:Smith,Caleb*</v>
      </c>
      <c r="AJ679" s="57" t="str">
        <f t="shared" si="32"/>
        <v>BP:Smith,Caleb*</v>
      </c>
      <c r="AK679" s="4" t="s">
        <v>5601</v>
      </c>
      <c r="AL679" s="4" t="s">
        <v>6059</v>
      </c>
    </row>
    <row r="680" spans="1:38" ht="14.45" customHeight="1" x14ac:dyDescent="0.2">
      <c r="A680" s="31"/>
      <c r="B680" s="8"/>
      <c r="C680" s="4" t="s">
        <v>2991</v>
      </c>
      <c r="D680" s="31" t="s">
        <v>469</v>
      </c>
      <c r="E680" s="37">
        <v>34236</v>
      </c>
      <c r="F680" s="17">
        <f t="shared" si="33"/>
        <v>27</v>
      </c>
      <c r="G680" s="17">
        <v>20</v>
      </c>
      <c r="H680" s="8">
        <v>7</v>
      </c>
      <c r="I680" s="8">
        <v>32</v>
      </c>
      <c r="J680" s="8">
        <v>0</v>
      </c>
      <c r="K680" s="8">
        <v>4.8</v>
      </c>
      <c r="L680" s="8">
        <v>4.8</v>
      </c>
      <c r="M680" s="8">
        <v>13.9</v>
      </c>
      <c r="N680" s="8">
        <v>2.4</v>
      </c>
      <c r="O680" s="50" t="s">
        <v>242</v>
      </c>
      <c r="P680" s="8">
        <v>0</v>
      </c>
      <c r="Q680" s="8">
        <v>25</v>
      </c>
      <c r="R680" s="8">
        <v>0</v>
      </c>
      <c r="S680" s="8">
        <v>15.4</v>
      </c>
      <c r="T680" s="8">
        <v>15.4</v>
      </c>
      <c r="U680" s="8">
        <v>56.5</v>
      </c>
      <c r="V680" s="8">
        <v>12.9</v>
      </c>
      <c r="W680" s="50" t="s">
        <v>25</v>
      </c>
      <c r="X680" s="8">
        <v>0</v>
      </c>
      <c r="Y680" s="50" t="s">
        <v>66</v>
      </c>
      <c r="Z680" s="50" t="s">
        <v>2204</v>
      </c>
      <c r="AA680" s="50" t="s">
        <v>1844</v>
      </c>
      <c r="AB680" s="8">
        <v>0</v>
      </c>
      <c r="AC680" s="8">
        <v>20</v>
      </c>
      <c r="AD680" s="50" t="s">
        <v>1855</v>
      </c>
      <c r="AE680" s="8" t="s">
        <v>31</v>
      </c>
      <c r="AF680" s="8">
        <v>10</v>
      </c>
      <c r="AG680" s="3" t="s">
        <v>2990</v>
      </c>
      <c r="AH680" s="8">
        <v>106928</v>
      </c>
      <c r="AI680" s="57" t="str">
        <f t="shared" si="31"/>
        <v>BR:Smith,Drew</v>
      </c>
      <c r="AJ680" s="57" t="str">
        <f t="shared" si="32"/>
        <v>BP:Smith,Drew</v>
      </c>
      <c r="AK680" s="57" t="s">
        <v>5426</v>
      </c>
      <c r="AL680" s="4" t="s">
        <v>6323</v>
      </c>
    </row>
    <row r="681" spans="1:38" ht="14.45" customHeight="1" x14ac:dyDescent="0.2">
      <c r="A681" s="31"/>
      <c r="B681" s="8"/>
      <c r="C681" s="6" t="s">
        <v>2314</v>
      </c>
      <c r="D681" s="31" t="s">
        <v>407</v>
      </c>
      <c r="E681" s="37">
        <v>31996</v>
      </c>
      <c r="F681" s="17">
        <f t="shared" si="33"/>
        <v>33</v>
      </c>
      <c r="G681" s="17">
        <v>73</v>
      </c>
      <c r="H681" s="8">
        <v>26</v>
      </c>
      <c r="I681" s="8">
        <v>13</v>
      </c>
      <c r="J681" s="8">
        <v>17</v>
      </c>
      <c r="K681" s="8">
        <v>22.5</v>
      </c>
      <c r="L681" s="8">
        <v>39.5</v>
      </c>
      <c r="M681" s="8">
        <v>34.799999999999997</v>
      </c>
      <c r="N681" s="8">
        <v>0</v>
      </c>
      <c r="O681" s="50" t="s">
        <v>20</v>
      </c>
      <c r="P681" s="8">
        <v>0</v>
      </c>
      <c r="Q681" s="8">
        <v>5</v>
      </c>
      <c r="R681" s="8">
        <v>1</v>
      </c>
      <c r="S681" s="8">
        <v>31.7</v>
      </c>
      <c r="T681" s="8">
        <v>32.700000000000003</v>
      </c>
      <c r="U681" s="8">
        <v>56</v>
      </c>
      <c r="V681" s="8">
        <v>3.2</v>
      </c>
      <c r="W681" s="50" t="s">
        <v>113</v>
      </c>
      <c r="X681" s="8">
        <v>0</v>
      </c>
      <c r="Y681" s="50" t="s">
        <v>66</v>
      </c>
      <c r="Z681" s="50" t="s">
        <v>2282</v>
      </c>
      <c r="AA681" s="50" t="s">
        <v>1849</v>
      </c>
      <c r="AB681" s="8">
        <v>0</v>
      </c>
      <c r="AC681" s="8">
        <v>0</v>
      </c>
      <c r="AD681" s="50" t="s">
        <v>1855</v>
      </c>
      <c r="AE681" s="8" t="s">
        <v>31</v>
      </c>
      <c r="AF681" s="8">
        <v>10</v>
      </c>
      <c r="AG681" s="3" t="s">
        <v>2313</v>
      </c>
      <c r="AH681" s="8">
        <v>67875</v>
      </c>
      <c r="AI681" s="57" t="str">
        <f t="shared" si="31"/>
        <v>BR:Smith,Josh A.</v>
      </c>
      <c r="AJ681" s="57" t="str">
        <f t="shared" si="32"/>
        <v>BP:Smith,Josh A.</v>
      </c>
      <c r="AK681" s="4" t="s">
        <v>5616</v>
      </c>
      <c r="AL681" s="4" t="s">
        <v>6238</v>
      </c>
    </row>
    <row r="682" spans="1:38" ht="14.45" customHeight="1" x14ac:dyDescent="0.2">
      <c r="A682" s="31"/>
      <c r="B682" s="13" t="s">
        <v>3441</v>
      </c>
      <c r="C682" s="4" t="s">
        <v>3245</v>
      </c>
      <c r="D682" s="31" t="s">
        <v>407</v>
      </c>
      <c r="E682" s="37">
        <v>32792</v>
      </c>
      <c r="F682" s="17">
        <f t="shared" si="33"/>
        <v>31</v>
      </c>
      <c r="G682" s="17">
        <v>6</v>
      </c>
      <c r="H682" s="8">
        <v>2</v>
      </c>
      <c r="I682" s="8">
        <v>41</v>
      </c>
      <c r="J682" s="8">
        <v>9</v>
      </c>
      <c r="K682" s="8">
        <v>18.8</v>
      </c>
      <c r="L682" s="8">
        <v>27.8</v>
      </c>
      <c r="M682" s="8">
        <v>75.2</v>
      </c>
      <c r="N682" s="8">
        <v>18.8</v>
      </c>
      <c r="O682" s="50" t="s">
        <v>25</v>
      </c>
      <c r="P682" s="8">
        <v>0</v>
      </c>
      <c r="Q682" s="8">
        <v>17</v>
      </c>
      <c r="R682" s="8">
        <v>26</v>
      </c>
      <c r="S682" s="8">
        <v>26</v>
      </c>
      <c r="T682" s="8">
        <v>52</v>
      </c>
      <c r="U682" s="8">
        <v>98.4</v>
      </c>
      <c r="V682" s="8">
        <v>23.3</v>
      </c>
      <c r="W682" s="50" t="s">
        <v>25</v>
      </c>
      <c r="X682" s="8">
        <v>0</v>
      </c>
      <c r="Y682" s="50" t="s">
        <v>66</v>
      </c>
      <c r="Z682" s="50" t="s">
        <v>2204</v>
      </c>
      <c r="AA682" s="50" t="s">
        <v>1871</v>
      </c>
      <c r="AB682" s="8">
        <v>0</v>
      </c>
      <c r="AC682" s="8">
        <v>0</v>
      </c>
      <c r="AD682" s="50" t="s">
        <v>1890</v>
      </c>
      <c r="AE682" s="8" t="s">
        <v>31</v>
      </c>
      <c r="AF682" s="8">
        <v>10</v>
      </c>
      <c r="AG682" s="3" t="s">
        <v>3244</v>
      </c>
      <c r="AH682" s="8">
        <v>70982</v>
      </c>
      <c r="AI682" s="57" t="str">
        <f t="shared" si="31"/>
        <v>BR:Smith,Josh D.*</v>
      </c>
      <c r="AJ682" s="57" t="str">
        <f t="shared" si="32"/>
        <v>BP:Smith,Josh D.*</v>
      </c>
      <c r="AK682" s="4" t="s">
        <v>5617</v>
      </c>
      <c r="AL682" s="4" t="s">
        <v>6154</v>
      </c>
    </row>
    <row r="683" spans="1:38" ht="14.45" customHeight="1" x14ac:dyDescent="0.2">
      <c r="A683" s="31"/>
      <c r="B683" s="8"/>
      <c r="C683" s="6" t="s">
        <v>2730</v>
      </c>
      <c r="D683" s="31" t="s">
        <v>75</v>
      </c>
      <c r="E683" s="37">
        <v>32699</v>
      </c>
      <c r="F683" s="17">
        <f t="shared" si="33"/>
        <v>31</v>
      </c>
      <c r="G683" s="17">
        <v>45</v>
      </c>
      <c r="H683" s="8">
        <v>16</v>
      </c>
      <c r="I683" s="8">
        <v>35</v>
      </c>
      <c r="J683" s="8">
        <v>1</v>
      </c>
      <c r="K683" s="8">
        <v>13.8</v>
      </c>
      <c r="L683" s="8">
        <v>14.8</v>
      </c>
      <c r="M683" s="8">
        <v>55.2</v>
      </c>
      <c r="N683" s="8">
        <v>13.8</v>
      </c>
      <c r="O683" s="50" t="s">
        <v>25</v>
      </c>
      <c r="P683" s="8">
        <v>12</v>
      </c>
      <c r="Q683" s="8">
        <v>40</v>
      </c>
      <c r="R683" s="8">
        <v>6</v>
      </c>
      <c r="S683" s="8">
        <v>18.8</v>
      </c>
      <c r="T683" s="8">
        <v>24.8</v>
      </c>
      <c r="U683" s="8">
        <v>75</v>
      </c>
      <c r="V683" s="8">
        <v>18.8</v>
      </c>
      <c r="W683" s="50" t="s">
        <v>25</v>
      </c>
      <c r="X683" s="8">
        <v>4</v>
      </c>
      <c r="Y683" s="50" t="s">
        <v>66</v>
      </c>
      <c r="Z683" s="50" t="s">
        <v>2204</v>
      </c>
      <c r="AA683" s="50" t="s">
        <v>1864</v>
      </c>
      <c r="AB683" s="8">
        <v>0</v>
      </c>
      <c r="AC683" s="8">
        <v>0</v>
      </c>
      <c r="AD683" s="50" t="s">
        <v>1848</v>
      </c>
      <c r="AE683" s="8" t="s">
        <v>31</v>
      </c>
      <c r="AF683" s="8">
        <v>10</v>
      </c>
      <c r="AG683" s="3" t="s">
        <v>2729</v>
      </c>
      <c r="AH683" s="8">
        <v>58281</v>
      </c>
      <c r="AI683" s="57" t="str">
        <f t="shared" si="31"/>
        <v>BR:Smith,Will*</v>
      </c>
      <c r="AJ683" s="57" t="str">
        <f t="shared" si="32"/>
        <v>BP:Smith,Will*</v>
      </c>
      <c r="AK683" s="4" t="s">
        <v>5610</v>
      </c>
      <c r="AL683" s="4" t="s">
        <v>6166</v>
      </c>
    </row>
    <row r="684" spans="1:38" ht="14.45" customHeight="1" x14ac:dyDescent="0.2">
      <c r="A684" s="31"/>
      <c r="B684" s="8"/>
      <c r="C684" s="6" t="s">
        <v>2689</v>
      </c>
      <c r="D684" s="31" t="s">
        <v>311</v>
      </c>
      <c r="E684" s="37">
        <v>33878</v>
      </c>
      <c r="F684" s="17">
        <f t="shared" si="33"/>
        <v>28</v>
      </c>
      <c r="G684" s="17">
        <v>48</v>
      </c>
      <c r="H684" s="8">
        <v>17</v>
      </c>
      <c r="I684" s="8">
        <v>6</v>
      </c>
      <c r="J684" s="8">
        <v>22</v>
      </c>
      <c r="K684" s="8">
        <v>33.799999999999997</v>
      </c>
      <c r="L684" s="8">
        <v>55.8</v>
      </c>
      <c r="M684" s="8">
        <v>57.3</v>
      </c>
      <c r="N684" s="8">
        <v>5</v>
      </c>
      <c r="O684" s="50" t="s">
        <v>24</v>
      </c>
      <c r="P684" s="8">
        <v>0</v>
      </c>
      <c r="Q684" s="8">
        <v>41</v>
      </c>
      <c r="R684" s="8">
        <v>4</v>
      </c>
      <c r="S684" s="8">
        <v>26.8</v>
      </c>
      <c r="T684" s="8">
        <v>30.7</v>
      </c>
      <c r="U684" s="8">
        <v>49.2</v>
      </c>
      <c r="V684" s="8">
        <v>1.2</v>
      </c>
      <c r="W684" s="50" t="s">
        <v>20</v>
      </c>
      <c r="X684" s="8">
        <v>0</v>
      </c>
      <c r="Y684" s="50" t="s">
        <v>66</v>
      </c>
      <c r="Z684" s="50" t="s">
        <v>2204</v>
      </c>
      <c r="AA684" s="50" t="s">
        <v>1864</v>
      </c>
      <c r="AB684" s="8">
        <v>0</v>
      </c>
      <c r="AC684" s="8">
        <v>11</v>
      </c>
      <c r="AD684" s="50" t="s">
        <v>1855</v>
      </c>
      <c r="AE684" s="8" t="s">
        <v>31</v>
      </c>
      <c r="AF684" s="8">
        <v>10</v>
      </c>
      <c r="AG684" s="3" t="s">
        <v>2688</v>
      </c>
      <c r="AH684" s="8">
        <v>71094</v>
      </c>
      <c r="AI684" s="57" t="str">
        <f t="shared" si="31"/>
        <v>BR:Sneed,Cy</v>
      </c>
      <c r="AJ684" s="57" t="str">
        <f t="shared" si="32"/>
        <v>BP:Sneed,Cy</v>
      </c>
      <c r="AK684" s="4" t="s">
        <v>5429</v>
      </c>
      <c r="AL684" s="4" t="s">
        <v>5985</v>
      </c>
    </row>
    <row r="685" spans="1:38" ht="14.45" customHeight="1" x14ac:dyDescent="0.2">
      <c r="A685" s="31"/>
      <c r="B685" s="13" t="s">
        <v>3441</v>
      </c>
      <c r="C685" s="6" t="s">
        <v>3164</v>
      </c>
      <c r="D685" s="31" t="s">
        <v>75</v>
      </c>
      <c r="E685" s="37">
        <v>34160</v>
      </c>
      <c r="F685" s="17">
        <f t="shared" si="33"/>
        <v>27</v>
      </c>
      <c r="G685" s="17">
        <v>11</v>
      </c>
      <c r="H685" s="8">
        <v>4</v>
      </c>
      <c r="I685" s="8">
        <v>0</v>
      </c>
      <c r="J685" s="8">
        <v>0</v>
      </c>
      <c r="K685" s="8">
        <v>46.5</v>
      </c>
      <c r="L685" s="8">
        <v>46.5</v>
      </c>
      <c r="M685" s="8">
        <v>75.2</v>
      </c>
      <c r="N685" s="8">
        <v>0</v>
      </c>
      <c r="O685" s="50" t="s">
        <v>20</v>
      </c>
      <c r="P685" s="8">
        <v>0</v>
      </c>
      <c r="Q685" s="8">
        <v>0</v>
      </c>
      <c r="R685" s="8">
        <v>22</v>
      </c>
      <c r="S685" s="8">
        <v>27.6</v>
      </c>
      <c r="T685" s="8">
        <v>49.6</v>
      </c>
      <c r="U685" s="8">
        <v>54.2</v>
      </c>
      <c r="V685" s="8">
        <v>0</v>
      </c>
      <c r="W685" s="50" t="s">
        <v>230</v>
      </c>
      <c r="X685" s="8">
        <v>0</v>
      </c>
      <c r="Y685" s="50" t="s">
        <v>66</v>
      </c>
      <c r="Z685" s="50" t="s">
        <v>2204</v>
      </c>
      <c r="AA685" s="50" t="s">
        <v>1871</v>
      </c>
      <c r="AB685" s="8">
        <v>0</v>
      </c>
      <c r="AC685" s="8">
        <v>20</v>
      </c>
      <c r="AD685" s="50" t="s">
        <v>1855</v>
      </c>
      <c r="AE685" s="8" t="s">
        <v>31</v>
      </c>
      <c r="AF685" s="8">
        <v>10</v>
      </c>
      <c r="AG685" s="3" t="s">
        <v>3163</v>
      </c>
      <c r="AH685" s="8">
        <v>106932</v>
      </c>
      <c r="AI685" s="57" t="str">
        <f t="shared" si="31"/>
        <v>BR:Sobotka,Chad</v>
      </c>
      <c r="AJ685" s="57" t="str">
        <f t="shared" si="32"/>
        <v>BP:Sobotka,Chad</v>
      </c>
      <c r="AK685" s="4" t="s">
        <v>5431</v>
      </c>
      <c r="AL685" s="4" t="s">
        <v>5917</v>
      </c>
    </row>
    <row r="686" spans="1:38" ht="14.45" customHeight="1" x14ac:dyDescent="0.2">
      <c r="A686" s="31"/>
      <c r="B686" s="13" t="s">
        <v>3441</v>
      </c>
      <c r="C686" s="6" t="s">
        <v>3088</v>
      </c>
      <c r="D686" s="31" t="s">
        <v>329</v>
      </c>
      <c r="E686" s="37">
        <v>33735</v>
      </c>
      <c r="F686" s="17">
        <f t="shared" si="33"/>
        <v>29</v>
      </c>
      <c r="G686" s="17">
        <v>14</v>
      </c>
      <c r="H686" s="8">
        <v>5</v>
      </c>
      <c r="I686" s="8">
        <v>0</v>
      </c>
      <c r="J686" s="8">
        <v>0</v>
      </c>
      <c r="K686" s="8">
        <v>62.1</v>
      </c>
      <c r="L686" s="8">
        <v>62.1</v>
      </c>
      <c r="M686" s="8">
        <v>88.6</v>
      </c>
      <c r="N686" s="8">
        <v>0</v>
      </c>
      <c r="O686" s="50" t="s">
        <v>20</v>
      </c>
      <c r="P686" s="8">
        <v>0</v>
      </c>
      <c r="Q686" s="8">
        <v>0</v>
      </c>
      <c r="R686" s="8">
        <v>0</v>
      </c>
      <c r="S686" s="8">
        <v>40</v>
      </c>
      <c r="T686" s="8">
        <v>40</v>
      </c>
      <c r="U686" s="8">
        <v>47.7</v>
      </c>
      <c r="V686" s="8">
        <v>0</v>
      </c>
      <c r="W686" s="50" t="s">
        <v>20</v>
      </c>
      <c r="X686" s="8">
        <v>0</v>
      </c>
      <c r="Y686" s="50" t="s">
        <v>66</v>
      </c>
      <c r="Z686" s="50" t="s">
        <v>2204</v>
      </c>
      <c r="AA686" s="50" t="s">
        <v>2111</v>
      </c>
      <c r="AB686" s="8">
        <v>0</v>
      </c>
      <c r="AC686" s="8">
        <v>0</v>
      </c>
      <c r="AD686" s="50" t="s">
        <v>1855</v>
      </c>
      <c r="AE686" s="8" t="s">
        <v>31</v>
      </c>
      <c r="AF686" s="8">
        <v>10</v>
      </c>
      <c r="AG686" s="3" t="s">
        <v>3087</v>
      </c>
      <c r="AH686" s="8">
        <v>102750</v>
      </c>
      <c r="AI686" s="57" t="str">
        <f t="shared" si="31"/>
        <v>BR:Sparkman,Glenn</v>
      </c>
      <c r="AJ686" s="57" t="str">
        <f t="shared" si="32"/>
        <v>BP:Sparkman,Glenn</v>
      </c>
      <c r="AK686" s="4" t="s">
        <v>5435</v>
      </c>
      <c r="AL686" s="4" t="s">
        <v>6008</v>
      </c>
    </row>
    <row r="687" spans="1:38" ht="14.45" customHeight="1" x14ac:dyDescent="0.2">
      <c r="A687" s="31"/>
      <c r="B687" s="13" t="s">
        <v>3441</v>
      </c>
      <c r="C687" s="6" t="s">
        <v>3041</v>
      </c>
      <c r="D687" s="31" t="s">
        <v>329</v>
      </c>
      <c r="E687" s="37">
        <v>34801</v>
      </c>
      <c r="F687" s="17">
        <f t="shared" si="33"/>
        <v>26</v>
      </c>
      <c r="G687" s="17">
        <v>17</v>
      </c>
      <c r="H687" s="8">
        <v>6</v>
      </c>
      <c r="I687" s="8">
        <v>19</v>
      </c>
      <c r="J687" s="8">
        <v>29</v>
      </c>
      <c r="K687" s="8">
        <v>23.9</v>
      </c>
      <c r="L687" s="8">
        <v>52.9</v>
      </c>
      <c r="M687" s="8">
        <v>23.9</v>
      </c>
      <c r="N687" s="8">
        <v>0</v>
      </c>
      <c r="O687" s="50" t="s">
        <v>20</v>
      </c>
      <c r="P687" s="8">
        <v>0</v>
      </c>
      <c r="Q687" s="8">
        <v>11</v>
      </c>
      <c r="R687" s="8">
        <v>13</v>
      </c>
      <c r="S687" s="8">
        <v>39.5</v>
      </c>
      <c r="T687" s="8">
        <v>52.5</v>
      </c>
      <c r="U687" s="8">
        <v>70.8</v>
      </c>
      <c r="V687" s="8">
        <v>4.5</v>
      </c>
      <c r="W687" s="50" t="s">
        <v>24</v>
      </c>
      <c r="X687" s="8">
        <v>0</v>
      </c>
      <c r="Y687" s="50" t="s">
        <v>245</v>
      </c>
      <c r="Z687" s="50" t="s">
        <v>2204</v>
      </c>
      <c r="AA687" s="50" t="s">
        <v>1844</v>
      </c>
      <c r="AB687" s="8">
        <v>0</v>
      </c>
      <c r="AC687" s="8">
        <v>0</v>
      </c>
      <c r="AD687" s="50" t="s">
        <v>1890</v>
      </c>
      <c r="AE687" s="8" t="s">
        <v>31</v>
      </c>
      <c r="AF687" s="8">
        <v>10</v>
      </c>
      <c r="AG687" s="3" t="s">
        <v>3040</v>
      </c>
      <c r="AH687" s="8">
        <v>102751</v>
      </c>
      <c r="AI687" s="57" t="str">
        <f t="shared" si="31"/>
        <v>BR:Speier,Gabe*</v>
      </c>
      <c r="AJ687" s="57" t="str">
        <f t="shared" si="32"/>
        <v>BP:Speier,Gabe*</v>
      </c>
      <c r="AK687" s="4" t="s">
        <v>5436</v>
      </c>
      <c r="AL687" s="4" t="s">
        <v>5784</v>
      </c>
    </row>
    <row r="688" spans="1:38" ht="14.45" customHeight="1" x14ac:dyDescent="0.2">
      <c r="A688" s="31"/>
      <c r="B688" s="8"/>
      <c r="C688" s="6" t="s">
        <v>2582</v>
      </c>
      <c r="D688" s="31" t="s">
        <v>132</v>
      </c>
      <c r="E688" s="37">
        <v>33867</v>
      </c>
      <c r="F688" s="17">
        <f t="shared" si="33"/>
        <v>28</v>
      </c>
      <c r="G688" s="17">
        <v>56</v>
      </c>
      <c r="H688" s="8">
        <v>20</v>
      </c>
      <c r="I688" s="8">
        <v>30</v>
      </c>
      <c r="J688" s="8">
        <v>5</v>
      </c>
      <c r="K688" s="8">
        <v>29.5</v>
      </c>
      <c r="L688" s="8">
        <v>34.5</v>
      </c>
      <c r="M688" s="8">
        <v>49</v>
      </c>
      <c r="N688" s="8">
        <v>4.5</v>
      </c>
      <c r="O688" s="50" t="s">
        <v>24</v>
      </c>
      <c r="P688" s="8">
        <v>0</v>
      </c>
      <c r="Q688" s="8">
        <v>28</v>
      </c>
      <c r="R688" s="8">
        <v>2</v>
      </c>
      <c r="S688" s="8">
        <v>34.6</v>
      </c>
      <c r="T688" s="8">
        <v>36.6</v>
      </c>
      <c r="U688" s="8">
        <v>65.099999999999994</v>
      </c>
      <c r="V688" s="8">
        <v>4.0999999999999996</v>
      </c>
      <c r="W688" s="50" t="s">
        <v>113</v>
      </c>
      <c r="X688" s="8">
        <v>0</v>
      </c>
      <c r="Y688" s="50" t="s">
        <v>108</v>
      </c>
      <c r="Z688" s="50" t="s">
        <v>2231</v>
      </c>
      <c r="AA688" s="50" t="s">
        <v>1864</v>
      </c>
      <c r="AB688" s="8">
        <v>0</v>
      </c>
      <c r="AC688" s="8">
        <v>19</v>
      </c>
      <c r="AD688" s="50" t="s">
        <v>1890</v>
      </c>
      <c r="AE688" s="8" t="s">
        <v>31</v>
      </c>
      <c r="AF688" s="8">
        <v>10</v>
      </c>
      <c r="AG688" s="3" t="s">
        <v>2581</v>
      </c>
      <c r="AH688" s="8">
        <v>106950</v>
      </c>
      <c r="AI688" s="57" t="str">
        <f t="shared" si="31"/>
        <v>BR:Springs,Jeffrey*</v>
      </c>
      <c r="AJ688" s="57" t="str">
        <f t="shared" si="32"/>
        <v>BP:Springs,Jeffrey*</v>
      </c>
      <c r="AK688" s="4" t="s">
        <v>5437</v>
      </c>
      <c r="AL688" s="4" t="s">
        <v>5987</v>
      </c>
    </row>
    <row r="689" spans="1:38" ht="14.45" customHeight="1" x14ac:dyDescent="0.2">
      <c r="A689" s="31"/>
      <c r="B689" s="8"/>
      <c r="C689" s="6" t="s">
        <v>2899</v>
      </c>
      <c r="D689" s="31" t="s">
        <v>407</v>
      </c>
      <c r="E689" s="37">
        <v>33445</v>
      </c>
      <c r="F689" s="17">
        <f t="shared" si="33"/>
        <v>29</v>
      </c>
      <c r="G689" s="17">
        <v>28</v>
      </c>
      <c r="H689" s="8">
        <v>10</v>
      </c>
      <c r="I689" s="8">
        <v>20</v>
      </c>
      <c r="J689" s="8">
        <v>11</v>
      </c>
      <c r="K689" s="8">
        <v>29.5</v>
      </c>
      <c r="L689" s="8">
        <v>40.5</v>
      </c>
      <c r="M689" s="8">
        <v>76</v>
      </c>
      <c r="N689" s="8">
        <v>15.5</v>
      </c>
      <c r="O689" s="50" t="s">
        <v>24</v>
      </c>
      <c r="P689" s="8">
        <v>1</v>
      </c>
      <c r="Q689" s="8">
        <v>25</v>
      </c>
      <c r="R689" s="8">
        <v>26</v>
      </c>
      <c r="S689" s="8">
        <v>10.7</v>
      </c>
      <c r="T689" s="8">
        <v>36.700000000000003</v>
      </c>
      <c r="U689" s="8">
        <v>26.9</v>
      </c>
      <c r="V689" s="8">
        <v>5</v>
      </c>
      <c r="W689" s="50" t="s">
        <v>24</v>
      </c>
      <c r="X689" s="8">
        <v>0</v>
      </c>
      <c r="Y689" s="50" t="s">
        <v>66</v>
      </c>
      <c r="Z689" s="50" t="s">
        <v>2204</v>
      </c>
      <c r="AA689" s="50" t="s">
        <v>1871</v>
      </c>
      <c r="AB689" s="8">
        <v>0</v>
      </c>
      <c r="AC689" s="8">
        <v>0</v>
      </c>
      <c r="AD689" s="50" t="s">
        <v>1855</v>
      </c>
      <c r="AE689" s="8" t="s">
        <v>31</v>
      </c>
      <c r="AF689" s="8">
        <v>10</v>
      </c>
      <c r="AG689" s="3" t="s">
        <v>2898</v>
      </c>
      <c r="AH689" s="8">
        <v>68691</v>
      </c>
      <c r="AI689" s="57" t="str">
        <f t="shared" si="31"/>
        <v>BR:Stanek,Ryne</v>
      </c>
      <c r="AJ689" s="57" t="str">
        <f t="shared" si="32"/>
        <v>BP:Stanek,Ryne</v>
      </c>
      <c r="AK689" s="4" t="s">
        <v>5439</v>
      </c>
      <c r="AL689" s="4" t="s">
        <v>6061</v>
      </c>
    </row>
    <row r="690" spans="1:38" ht="14.45" customHeight="1" x14ac:dyDescent="0.2">
      <c r="A690" s="31"/>
      <c r="B690" s="8"/>
      <c r="C690" s="6" t="s">
        <v>2751</v>
      </c>
      <c r="D690" s="31" t="s">
        <v>432</v>
      </c>
      <c r="E690" s="37">
        <v>34489</v>
      </c>
      <c r="F690" s="17">
        <f t="shared" si="33"/>
        <v>27</v>
      </c>
      <c r="G690" s="17">
        <v>42</v>
      </c>
      <c r="H690" s="8">
        <v>15</v>
      </c>
      <c r="I690" s="8">
        <v>25</v>
      </c>
      <c r="J690" s="8">
        <v>11</v>
      </c>
      <c r="K690" s="8">
        <v>6</v>
      </c>
      <c r="L690" s="8">
        <v>17</v>
      </c>
      <c r="M690" s="8">
        <v>12</v>
      </c>
      <c r="N690" s="8">
        <v>0</v>
      </c>
      <c r="O690" s="50" t="s">
        <v>230</v>
      </c>
      <c r="P690" s="8">
        <v>12</v>
      </c>
      <c r="Q690" s="8">
        <v>45</v>
      </c>
      <c r="R690" s="8">
        <v>0</v>
      </c>
      <c r="S690" s="8">
        <v>15.2</v>
      </c>
      <c r="T690" s="8">
        <v>15.2</v>
      </c>
      <c r="U690" s="8">
        <v>45.9</v>
      </c>
      <c r="V690" s="8">
        <v>7.8</v>
      </c>
      <c r="W690" s="50" t="s">
        <v>25</v>
      </c>
      <c r="X690" s="8">
        <v>9</v>
      </c>
      <c r="Y690" s="50" t="s">
        <v>245</v>
      </c>
      <c r="Z690" s="50" t="s">
        <v>2231</v>
      </c>
      <c r="AA690" s="50" t="s">
        <v>1844</v>
      </c>
      <c r="AB690" s="8">
        <v>0</v>
      </c>
      <c r="AC690" s="8">
        <v>16</v>
      </c>
      <c r="AD690" s="50" t="s">
        <v>1855</v>
      </c>
      <c r="AE690" s="8" t="s">
        <v>31</v>
      </c>
      <c r="AF690" s="8">
        <v>10</v>
      </c>
      <c r="AG690" s="3" t="s">
        <v>2750</v>
      </c>
      <c r="AH690" s="8">
        <v>106954</v>
      </c>
      <c r="AI690" s="57" t="str">
        <f t="shared" si="31"/>
        <v>BR:Stashak,Cody</v>
      </c>
      <c r="AJ690" s="57" t="str">
        <f t="shared" si="32"/>
        <v>BP:Stashak,Cody</v>
      </c>
      <c r="AK690" s="4" t="s">
        <v>5440</v>
      </c>
      <c r="AL690" s="4" t="s">
        <v>5847</v>
      </c>
    </row>
    <row r="691" spans="1:38" ht="14.45" customHeight="1" x14ac:dyDescent="0.2">
      <c r="A691" s="31"/>
      <c r="B691" s="13" t="s">
        <v>3441</v>
      </c>
      <c r="C691" s="4" t="s">
        <v>3057</v>
      </c>
      <c r="D691" s="31" t="s">
        <v>158</v>
      </c>
      <c r="E691" s="37">
        <v>35562</v>
      </c>
      <c r="F691" s="17">
        <f t="shared" si="33"/>
        <v>24</v>
      </c>
      <c r="G691" s="17">
        <v>17</v>
      </c>
      <c r="H691" s="8">
        <v>6</v>
      </c>
      <c r="I691" s="8">
        <v>0</v>
      </c>
      <c r="J691" s="8">
        <v>27</v>
      </c>
      <c r="K691" s="8">
        <v>23.5</v>
      </c>
      <c r="L691" s="8">
        <v>50.5</v>
      </c>
      <c r="M691" s="8">
        <v>94</v>
      </c>
      <c r="N691" s="8">
        <v>23.5</v>
      </c>
      <c r="O691" s="50" t="s">
        <v>25</v>
      </c>
      <c r="P691" s="8">
        <v>0</v>
      </c>
      <c r="Q691" s="8">
        <v>0</v>
      </c>
      <c r="R691" s="8">
        <v>9</v>
      </c>
      <c r="S691" s="8">
        <v>20.5</v>
      </c>
      <c r="T691" s="8">
        <v>29.5</v>
      </c>
      <c r="U691" s="8">
        <v>76.3</v>
      </c>
      <c r="V691" s="8">
        <v>18.600000000000001</v>
      </c>
      <c r="W691" s="50" t="s">
        <v>24</v>
      </c>
      <c r="X691" s="8">
        <v>0</v>
      </c>
      <c r="Y691" s="50" t="s">
        <v>66</v>
      </c>
      <c r="Z691" s="50" t="s">
        <v>2035</v>
      </c>
      <c r="AA691" s="50" t="s">
        <v>1844</v>
      </c>
      <c r="AB691" s="8">
        <v>0</v>
      </c>
      <c r="AC691" s="8">
        <v>0</v>
      </c>
      <c r="AD691" s="50" t="s">
        <v>1855</v>
      </c>
      <c r="AE691" s="8" t="s">
        <v>31</v>
      </c>
      <c r="AF691" s="8">
        <v>10</v>
      </c>
      <c r="AG691" s="3" t="s">
        <v>3056</v>
      </c>
      <c r="AH691" s="8">
        <v>137832</v>
      </c>
      <c r="AI691" s="57" t="str">
        <f t="shared" si="31"/>
        <v>BR:Stiever,Jonathan</v>
      </c>
      <c r="AJ691" s="57" t="str">
        <f t="shared" si="32"/>
        <v>BP:Stiever,Jonathan</v>
      </c>
      <c r="AK691" s="4" t="s">
        <v>5443</v>
      </c>
      <c r="AL691" s="4" t="s">
        <v>5657</v>
      </c>
    </row>
    <row r="692" spans="1:38" ht="14.45" customHeight="1" x14ac:dyDescent="0.2">
      <c r="A692" s="31"/>
      <c r="B692" s="8"/>
      <c r="C692" s="6" t="s">
        <v>2818</v>
      </c>
      <c r="D692" s="31" t="s">
        <v>132</v>
      </c>
      <c r="E692" s="37">
        <v>32814</v>
      </c>
      <c r="F692" s="17">
        <f t="shared" si="33"/>
        <v>31</v>
      </c>
      <c r="G692" s="17">
        <v>36</v>
      </c>
      <c r="H692" s="8">
        <v>13</v>
      </c>
      <c r="I692" s="8">
        <v>21</v>
      </c>
      <c r="J692" s="8">
        <v>30</v>
      </c>
      <c r="K692" s="8">
        <v>16.600000000000001</v>
      </c>
      <c r="L692" s="8">
        <v>46.7</v>
      </c>
      <c r="M692" s="8">
        <v>28.1</v>
      </c>
      <c r="N692" s="8">
        <v>0</v>
      </c>
      <c r="O692" s="50" t="s">
        <v>20</v>
      </c>
      <c r="P692" s="8">
        <v>4</v>
      </c>
      <c r="Q692" s="8">
        <v>17</v>
      </c>
      <c r="R692" s="8">
        <v>22</v>
      </c>
      <c r="S692" s="8">
        <v>32.200000000000003</v>
      </c>
      <c r="T692" s="8">
        <v>54.2</v>
      </c>
      <c r="U692" s="8">
        <v>39.9</v>
      </c>
      <c r="V692" s="8">
        <v>0</v>
      </c>
      <c r="W692" s="50" t="s">
        <v>20</v>
      </c>
      <c r="X692" s="8">
        <v>1</v>
      </c>
      <c r="Y692" s="50" t="s">
        <v>66</v>
      </c>
      <c r="Z692" s="50" t="s">
        <v>2231</v>
      </c>
      <c r="AA692" s="50" t="s">
        <v>1844</v>
      </c>
      <c r="AB692" s="8">
        <v>0</v>
      </c>
      <c r="AC692" s="8">
        <v>20</v>
      </c>
      <c r="AD692" s="50" t="s">
        <v>1890</v>
      </c>
      <c r="AE692" s="8" t="s">
        <v>31</v>
      </c>
      <c r="AF692" s="8">
        <v>10</v>
      </c>
      <c r="AG692" s="3" t="s">
        <v>2817</v>
      </c>
      <c r="AH692" s="8">
        <v>61025</v>
      </c>
      <c r="AI692" s="57" t="str">
        <f t="shared" si="31"/>
        <v>BR:Stock,Robert</v>
      </c>
      <c r="AJ692" s="57" t="str">
        <f t="shared" si="32"/>
        <v>BP:Stock,Robert</v>
      </c>
      <c r="AK692" s="4" t="s">
        <v>5444</v>
      </c>
      <c r="AL692" s="4" t="s">
        <v>6151</v>
      </c>
    </row>
    <row r="693" spans="1:38" ht="14.45" customHeight="1" x14ac:dyDescent="0.2">
      <c r="A693" s="31"/>
      <c r="B693" s="13" t="s">
        <v>3441</v>
      </c>
      <c r="C693" s="6" t="s">
        <v>3182</v>
      </c>
      <c r="D693" s="31" t="s">
        <v>469</v>
      </c>
      <c r="E693" s="37">
        <v>32410</v>
      </c>
      <c r="F693" s="17">
        <f t="shared" si="33"/>
        <v>32</v>
      </c>
      <c r="G693" s="17">
        <v>8</v>
      </c>
      <c r="H693" s="8">
        <v>3</v>
      </c>
      <c r="I693" s="8">
        <v>30</v>
      </c>
      <c r="J693" s="8">
        <v>16</v>
      </c>
      <c r="K693" s="8">
        <v>23.2</v>
      </c>
      <c r="L693" s="8">
        <v>39.200000000000003</v>
      </c>
      <c r="M693" s="8">
        <v>44.6</v>
      </c>
      <c r="N693" s="8">
        <v>0</v>
      </c>
      <c r="O693" s="50" t="s">
        <v>230</v>
      </c>
      <c r="P693" s="8">
        <v>0</v>
      </c>
      <c r="Q693" s="8">
        <v>25</v>
      </c>
      <c r="R693" s="8">
        <v>0</v>
      </c>
      <c r="S693" s="8">
        <v>44.1</v>
      </c>
      <c r="T693" s="8">
        <v>44.1</v>
      </c>
      <c r="U693" s="8">
        <v>65.3</v>
      </c>
      <c r="V693" s="8">
        <v>0</v>
      </c>
      <c r="W693" s="50" t="s">
        <v>20</v>
      </c>
      <c r="X693" s="8">
        <v>0</v>
      </c>
      <c r="Y693" s="50" t="s">
        <v>66</v>
      </c>
      <c r="Z693" s="50" t="s">
        <v>2204</v>
      </c>
      <c r="AA693" s="50" t="s">
        <v>1844</v>
      </c>
      <c r="AB693" s="8">
        <v>0</v>
      </c>
      <c r="AC693" s="8">
        <v>0</v>
      </c>
      <c r="AD693" s="50" t="s">
        <v>1855</v>
      </c>
      <c r="AE693" s="8" t="s">
        <v>31</v>
      </c>
      <c r="AF693" s="8">
        <v>10</v>
      </c>
      <c r="AG693" s="3" t="s">
        <v>3181</v>
      </c>
      <c r="AH693" s="8">
        <v>57557</v>
      </c>
      <c r="AI693" s="57" t="str">
        <f t="shared" si="31"/>
        <v>BR:Strickland,Hunter</v>
      </c>
      <c r="AJ693" s="57" t="str">
        <f t="shared" si="32"/>
        <v>BP:Strickland,Hunter</v>
      </c>
      <c r="AK693" s="4" t="s">
        <v>5448</v>
      </c>
      <c r="AL693" s="4" t="s">
        <v>6197</v>
      </c>
    </row>
    <row r="694" spans="1:38" ht="14.45" customHeight="1" x14ac:dyDescent="0.2">
      <c r="A694" s="31"/>
      <c r="B694" s="13" t="s">
        <v>3441</v>
      </c>
      <c r="C694" s="6" t="s">
        <v>3266</v>
      </c>
      <c r="D694" s="31" t="s">
        <v>212</v>
      </c>
      <c r="E694" s="37">
        <v>31211</v>
      </c>
      <c r="F694" s="17">
        <f t="shared" si="33"/>
        <v>36</v>
      </c>
      <c r="G694" s="17">
        <v>6</v>
      </c>
      <c r="H694" s="8">
        <v>2</v>
      </c>
      <c r="I694" s="8">
        <v>0</v>
      </c>
      <c r="J694" s="8">
        <v>54</v>
      </c>
      <c r="K694" s="8">
        <v>18</v>
      </c>
      <c r="L694" s="8">
        <v>72</v>
      </c>
      <c r="M694" s="8">
        <v>18</v>
      </c>
      <c r="N694" s="8">
        <v>0</v>
      </c>
      <c r="O694" s="50" t="s">
        <v>230</v>
      </c>
      <c r="P694" s="8">
        <v>0</v>
      </c>
      <c r="Q694" s="8">
        <v>26</v>
      </c>
      <c r="R694" s="8">
        <v>46</v>
      </c>
      <c r="S694" s="8">
        <v>0</v>
      </c>
      <c r="T694" s="8">
        <v>46</v>
      </c>
      <c r="U694" s="8">
        <v>0</v>
      </c>
      <c r="V694" s="8">
        <v>0</v>
      </c>
      <c r="W694" s="50" t="s">
        <v>230</v>
      </c>
      <c r="X694" s="8">
        <v>0</v>
      </c>
      <c r="Y694" s="50" t="s">
        <v>66</v>
      </c>
      <c r="Z694" s="50" t="s">
        <v>2204</v>
      </c>
      <c r="AA694" s="50" t="s">
        <v>1871</v>
      </c>
      <c r="AB694" s="8">
        <v>0</v>
      </c>
      <c r="AC694" s="8">
        <v>20</v>
      </c>
      <c r="AD694" s="50" t="s">
        <v>1855</v>
      </c>
      <c r="AE694" s="8" t="s">
        <v>31</v>
      </c>
      <c r="AF694" s="8">
        <v>10</v>
      </c>
      <c r="AG694" s="3" t="s">
        <v>3265</v>
      </c>
      <c r="AH694" s="8">
        <v>46719</v>
      </c>
      <c r="AI694" s="57" t="str">
        <f t="shared" si="31"/>
        <v>BR:Strop,Pedro</v>
      </c>
      <c r="AJ694" s="57" t="str">
        <f t="shared" si="32"/>
        <v>BP:Strop,Pedro</v>
      </c>
      <c r="AK694" s="4" t="s">
        <v>5450</v>
      </c>
      <c r="AL694" s="4" t="s">
        <v>6291</v>
      </c>
    </row>
    <row r="695" spans="1:38" ht="14.45" customHeight="1" x14ac:dyDescent="0.2">
      <c r="A695" s="31"/>
      <c r="B695" s="8"/>
      <c r="C695" s="6" t="s">
        <v>2891</v>
      </c>
      <c r="D695" s="31" t="s">
        <v>587</v>
      </c>
      <c r="E695" s="37">
        <v>33858</v>
      </c>
      <c r="F695" s="17">
        <f t="shared" si="33"/>
        <v>28</v>
      </c>
      <c r="G695" s="17">
        <v>28</v>
      </c>
      <c r="H695" s="8">
        <v>10</v>
      </c>
      <c r="I695" s="8">
        <v>0</v>
      </c>
      <c r="J695" s="8">
        <v>30</v>
      </c>
      <c r="K695" s="8">
        <v>9.3000000000000007</v>
      </c>
      <c r="L695" s="8">
        <v>39.299999999999997</v>
      </c>
      <c r="M695" s="8">
        <v>18.600000000000001</v>
      </c>
      <c r="N695" s="8">
        <v>0</v>
      </c>
      <c r="O695" s="50" t="s">
        <v>230</v>
      </c>
      <c r="P695" s="8">
        <v>12</v>
      </c>
      <c r="Q695" s="8">
        <v>1</v>
      </c>
      <c r="R695" s="8">
        <v>17</v>
      </c>
      <c r="S695" s="8">
        <v>17.100000000000001</v>
      </c>
      <c r="T695" s="8">
        <v>34.1</v>
      </c>
      <c r="U695" s="8">
        <v>37.700000000000003</v>
      </c>
      <c r="V695" s="8">
        <v>2.8</v>
      </c>
      <c r="W695" s="50" t="s">
        <v>41</v>
      </c>
      <c r="X695" s="8">
        <v>13</v>
      </c>
      <c r="Y695" s="50" t="s">
        <v>66</v>
      </c>
      <c r="Z695" s="50" t="s">
        <v>2231</v>
      </c>
      <c r="AA695" s="50" t="s">
        <v>1871</v>
      </c>
      <c r="AB695" s="8">
        <v>0</v>
      </c>
      <c r="AC695" s="8">
        <v>20</v>
      </c>
      <c r="AD695" s="50" t="s">
        <v>1890</v>
      </c>
      <c r="AE695" s="8" t="s">
        <v>31</v>
      </c>
      <c r="AF695" s="8">
        <v>10</v>
      </c>
      <c r="AG695" s="3" t="s">
        <v>2890</v>
      </c>
      <c r="AH695" s="8">
        <v>70827</v>
      </c>
      <c r="AI695" s="57" t="str">
        <f t="shared" si="31"/>
        <v>BR:Suarez,Andrew*</v>
      </c>
      <c r="AJ695" s="57" t="str">
        <f t="shared" si="32"/>
        <v>BP:Suarez,Andrew*</v>
      </c>
      <c r="AK695" s="4" t="s">
        <v>5451</v>
      </c>
      <c r="AL695" s="4" t="s">
        <v>5991</v>
      </c>
    </row>
    <row r="696" spans="1:38" ht="14.45" customHeight="1" x14ac:dyDescent="0.2">
      <c r="A696" s="31"/>
      <c r="B696" s="13" t="s">
        <v>3441</v>
      </c>
      <c r="C696" s="6" t="s">
        <v>3249</v>
      </c>
      <c r="D696" s="31" t="s">
        <v>348</v>
      </c>
      <c r="E696" s="37">
        <v>35798</v>
      </c>
      <c r="F696" s="17">
        <f t="shared" si="33"/>
        <v>23</v>
      </c>
      <c r="G696" s="17">
        <v>6</v>
      </c>
      <c r="H696" s="8">
        <v>2</v>
      </c>
      <c r="I696" s="8">
        <v>0</v>
      </c>
      <c r="J696" s="8">
        <v>32</v>
      </c>
      <c r="K696" s="8">
        <v>45.6</v>
      </c>
      <c r="L696" s="8">
        <v>77.599999999999994</v>
      </c>
      <c r="M696" s="8">
        <v>64.099999999999994</v>
      </c>
      <c r="N696" s="8">
        <v>0</v>
      </c>
      <c r="O696" s="50" t="s">
        <v>230</v>
      </c>
      <c r="P696" s="8">
        <v>0</v>
      </c>
      <c r="Q696" s="8">
        <v>0</v>
      </c>
      <c r="R696" s="8">
        <v>28</v>
      </c>
      <c r="S696" s="8">
        <v>41.8</v>
      </c>
      <c r="T696" s="8">
        <v>69.8</v>
      </c>
      <c r="U696" s="8">
        <v>78</v>
      </c>
      <c r="V696" s="8">
        <v>6.8</v>
      </c>
      <c r="W696" s="50" t="s">
        <v>25</v>
      </c>
      <c r="X696" s="8">
        <v>0</v>
      </c>
      <c r="Y696" s="50" t="s">
        <v>66</v>
      </c>
      <c r="Z696" s="50" t="s">
        <v>2035</v>
      </c>
      <c r="AA696" s="50" t="s">
        <v>2111</v>
      </c>
      <c r="AB696" s="8">
        <v>0</v>
      </c>
      <c r="AC696" s="8">
        <v>20</v>
      </c>
      <c r="AD696" s="50" t="s">
        <v>1890</v>
      </c>
      <c r="AE696" s="8" t="s">
        <v>31</v>
      </c>
      <c r="AF696" s="8">
        <v>10</v>
      </c>
      <c r="AG696" s="3" t="s">
        <v>3248</v>
      </c>
      <c r="AH696" s="8">
        <v>106975</v>
      </c>
      <c r="AI696" s="57" t="str">
        <f t="shared" si="31"/>
        <v>BR:Suarez,Jose*</v>
      </c>
      <c r="AJ696" s="57" t="str">
        <f t="shared" si="32"/>
        <v>BP:Suarez,Jose*</v>
      </c>
      <c r="AK696" s="4" t="s">
        <v>5452</v>
      </c>
      <c r="AL696" s="4" t="s">
        <v>5642</v>
      </c>
    </row>
    <row r="697" spans="1:38" ht="14.45" customHeight="1" x14ac:dyDescent="0.2">
      <c r="A697" s="31"/>
      <c r="B697" s="13" t="s">
        <v>3441</v>
      </c>
      <c r="C697" s="6" t="s">
        <v>3123</v>
      </c>
      <c r="D697" s="31" t="s">
        <v>508</v>
      </c>
      <c r="E697" s="37">
        <v>34937</v>
      </c>
      <c r="F697" s="17">
        <f t="shared" si="33"/>
        <v>25</v>
      </c>
      <c r="G697" s="17">
        <v>11</v>
      </c>
      <c r="H697" s="8">
        <v>4</v>
      </c>
      <c r="I697" s="8">
        <v>0</v>
      </c>
      <c r="J697" s="8">
        <v>25</v>
      </c>
      <c r="K697" s="8">
        <v>52.5</v>
      </c>
      <c r="L697" s="8">
        <v>77.599999999999994</v>
      </c>
      <c r="M697" s="8">
        <v>52.5</v>
      </c>
      <c r="N697" s="8">
        <v>0</v>
      </c>
      <c r="O697" s="50" t="s">
        <v>230</v>
      </c>
      <c r="P697" s="8">
        <v>0</v>
      </c>
      <c r="Q697" s="8">
        <v>0</v>
      </c>
      <c r="R697" s="8">
        <v>20</v>
      </c>
      <c r="S697" s="8">
        <v>49.4</v>
      </c>
      <c r="T697" s="8">
        <v>69.400000000000006</v>
      </c>
      <c r="U697" s="8">
        <v>88.7</v>
      </c>
      <c r="V697" s="8">
        <v>5.3</v>
      </c>
      <c r="W697" s="50" t="s">
        <v>25</v>
      </c>
      <c r="X697" s="8">
        <v>0</v>
      </c>
      <c r="Y697" s="50" t="s">
        <v>66</v>
      </c>
      <c r="Z697" s="50" t="s">
        <v>2231</v>
      </c>
      <c r="AA697" s="50" t="s">
        <v>1844</v>
      </c>
      <c r="AB697" s="8">
        <v>0</v>
      </c>
      <c r="AC697" s="8">
        <v>0</v>
      </c>
      <c r="AD697" s="50" t="s">
        <v>1898</v>
      </c>
      <c r="AE697" s="8" t="s">
        <v>31</v>
      </c>
      <c r="AF697" s="8">
        <v>10</v>
      </c>
      <c r="AG697" s="3" t="s">
        <v>3122</v>
      </c>
      <c r="AH697" s="8">
        <v>101582</v>
      </c>
      <c r="AI697" s="57" t="str">
        <f t="shared" si="31"/>
        <v>BR:Suarez,Ranger*</v>
      </c>
      <c r="AJ697" s="57" t="str">
        <f t="shared" si="32"/>
        <v>BP:Suarez,Ranger*</v>
      </c>
      <c r="AK697" s="4" t="s">
        <v>5453</v>
      </c>
      <c r="AL697" s="4" t="s">
        <v>5750</v>
      </c>
    </row>
    <row r="698" spans="1:38" ht="14.45" customHeight="1" x14ac:dyDescent="0.2">
      <c r="A698" s="31"/>
      <c r="B698" s="8"/>
      <c r="C698" s="6" t="s">
        <v>2948</v>
      </c>
      <c r="D698" s="31" t="s">
        <v>565</v>
      </c>
      <c r="E698" s="37">
        <v>34216</v>
      </c>
      <c r="F698" s="17">
        <f t="shared" si="33"/>
        <v>27</v>
      </c>
      <c r="G698" s="17">
        <v>22</v>
      </c>
      <c r="H698" s="8">
        <v>8</v>
      </c>
      <c r="I698" s="8">
        <v>23</v>
      </c>
      <c r="J698" s="8">
        <v>0</v>
      </c>
      <c r="K698" s="8">
        <v>39.799999999999997</v>
      </c>
      <c r="L698" s="8">
        <v>39.799999999999997</v>
      </c>
      <c r="M698" s="8">
        <v>61.3</v>
      </c>
      <c r="N698" s="8">
        <v>4.8</v>
      </c>
      <c r="O698" s="50" t="s">
        <v>24</v>
      </c>
      <c r="P698" s="8">
        <v>2</v>
      </c>
      <c r="Q698" s="8">
        <v>24</v>
      </c>
      <c r="R698" s="8">
        <v>5</v>
      </c>
      <c r="S698" s="8">
        <v>33</v>
      </c>
      <c r="T698" s="8">
        <v>38</v>
      </c>
      <c r="U698" s="8">
        <v>100.1</v>
      </c>
      <c r="V698" s="8">
        <v>19.399999999999999</v>
      </c>
      <c r="W698" s="50" t="s">
        <v>24</v>
      </c>
      <c r="X698" s="8">
        <v>2</v>
      </c>
      <c r="Y698" s="50" t="s">
        <v>66</v>
      </c>
      <c r="Z698" s="50" t="s">
        <v>2204</v>
      </c>
      <c r="AA698" s="50" t="s">
        <v>1871</v>
      </c>
      <c r="AB698" s="8">
        <v>0</v>
      </c>
      <c r="AC698" s="8">
        <v>20</v>
      </c>
      <c r="AD698" s="50" t="s">
        <v>1859</v>
      </c>
      <c r="AE698" s="8" t="s">
        <v>31</v>
      </c>
      <c r="AF698" s="8">
        <v>10</v>
      </c>
      <c r="AG698" s="3" t="s">
        <v>2947</v>
      </c>
      <c r="AH698" s="8">
        <v>104921</v>
      </c>
      <c r="AI698" s="57" t="str">
        <f t="shared" si="31"/>
        <v>BR:Swanson,Erik</v>
      </c>
      <c r="AJ698" s="57" t="str">
        <f t="shared" si="32"/>
        <v>BP:Swanson,Erik</v>
      </c>
      <c r="AK698" s="4" t="s">
        <v>5457</v>
      </c>
      <c r="AL698" s="4" t="s">
        <v>5905</v>
      </c>
    </row>
    <row r="699" spans="1:38" ht="14.45" customHeight="1" x14ac:dyDescent="0.2">
      <c r="A699" s="31"/>
      <c r="B699" s="13" t="s">
        <v>3441</v>
      </c>
      <c r="C699" s="4" t="s">
        <v>3162</v>
      </c>
      <c r="D699" s="31" t="s">
        <v>132</v>
      </c>
      <c r="E699" s="37">
        <v>33454</v>
      </c>
      <c r="F699" s="17">
        <f t="shared" si="33"/>
        <v>29</v>
      </c>
      <c r="G699" s="17">
        <v>11</v>
      </c>
      <c r="H699" s="8">
        <v>4</v>
      </c>
      <c r="I699" s="8">
        <v>29</v>
      </c>
      <c r="J699" s="8">
        <v>15</v>
      </c>
      <c r="K699" s="8">
        <v>22.6</v>
      </c>
      <c r="L699" s="8">
        <v>37.700000000000003</v>
      </c>
      <c r="M699" s="8">
        <v>56.5</v>
      </c>
      <c r="N699" s="8">
        <v>6.8</v>
      </c>
      <c r="O699" s="50" t="s">
        <v>25</v>
      </c>
      <c r="P699" s="8">
        <v>0</v>
      </c>
      <c r="Q699" s="8">
        <v>13</v>
      </c>
      <c r="R699" s="8">
        <v>11</v>
      </c>
      <c r="S699" s="8">
        <v>5.4</v>
      </c>
      <c r="T699" s="8">
        <v>16.5</v>
      </c>
      <c r="U699" s="8">
        <v>15.7</v>
      </c>
      <c r="V699" s="8">
        <v>3</v>
      </c>
      <c r="W699" s="50" t="s">
        <v>52</v>
      </c>
      <c r="X699" s="8">
        <v>0</v>
      </c>
      <c r="Y699" s="50" t="s">
        <v>66</v>
      </c>
      <c r="Z699" s="50" t="s">
        <v>2204</v>
      </c>
      <c r="AA699" s="50" t="s">
        <v>1844</v>
      </c>
      <c r="AB699" s="8">
        <v>0</v>
      </c>
      <c r="AC699" s="8">
        <v>0</v>
      </c>
      <c r="AD699" s="50" t="s">
        <v>1855</v>
      </c>
      <c r="AE699" s="8" t="s">
        <v>31</v>
      </c>
      <c r="AF699" s="8">
        <v>10</v>
      </c>
      <c r="AG699" s="3" t="s">
        <v>3161</v>
      </c>
      <c r="AH699" s="8">
        <v>67397</v>
      </c>
      <c r="AI699" s="57" t="str">
        <f t="shared" si="31"/>
        <v>BR:Tapia,Domingo</v>
      </c>
      <c r="AJ699" s="57" t="str">
        <f t="shared" si="32"/>
        <v>BP:Tapia,Domingo</v>
      </c>
      <c r="AK699" s="4" t="s">
        <v>5461</v>
      </c>
      <c r="AL699" s="4" t="s">
        <v>6057</v>
      </c>
    </row>
    <row r="700" spans="1:38" ht="14.45" customHeight="1" x14ac:dyDescent="0.2">
      <c r="A700" s="31"/>
      <c r="B700" s="8"/>
      <c r="C700" s="6" t="s">
        <v>2871</v>
      </c>
      <c r="D700" s="31" t="s">
        <v>407</v>
      </c>
      <c r="E700" s="37">
        <v>34017</v>
      </c>
      <c r="F700" s="17">
        <f t="shared" si="33"/>
        <v>28</v>
      </c>
      <c r="G700" s="17">
        <v>31</v>
      </c>
      <c r="H700" s="8">
        <v>11</v>
      </c>
      <c r="I700" s="8">
        <v>29</v>
      </c>
      <c r="J700" s="8">
        <v>10</v>
      </c>
      <c r="K700" s="8">
        <v>30.5</v>
      </c>
      <c r="L700" s="8">
        <v>40.5</v>
      </c>
      <c r="M700" s="8">
        <v>49</v>
      </c>
      <c r="N700" s="8">
        <v>1</v>
      </c>
      <c r="O700" s="50" t="s">
        <v>61</v>
      </c>
      <c r="P700" s="8">
        <v>0</v>
      </c>
      <c r="Q700" s="8">
        <v>26</v>
      </c>
      <c r="R700" s="8">
        <v>26</v>
      </c>
      <c r="S700" s="8">
        <v>11.1</v>
      </c>
      <c r="T700" s="8">
        <v>37.1</v>
      </c>
      <c r="U700" s="8">
        <v>35.1</v>
      </c>
      <c r="V700" s="8">
        <v>6.8</v>
      </c>
      <c r="W700" s="50" t="s">
        <v>25</v>
      </c>
      <c r="X700" s="8">
        <v>6</v>
      </c>
      <c r="Y700" s="50" t="s">
        <v>89</v>
      </c>
      <c r="Z700" s="50" t="s">
        <v>2223</v>
      </c>
      <c r="AA700" s="50" t="s">
        <v>1844</v>
      </c>
      <c r="AB700" s="8">
        <v>0</v>
      </c>
      <c r="AC700" s="8">
        <v>0</v>
      </c>
      <c r="AD700" s="50" t="s">
        <v>1855</v>
      </c>
      <c r="AE700" s="8" t="s">
        <v>31</v>
      </c>
      <c r="AF700" s="8">
        <v>10</v>
      </c>
      <c r="AG700" s="3" t="s">
        <v>2870</v>
      </c>
      <c r="AH700" s="8">
        <v>70814</v>
      </c>
      <c r="AI700" s="57" t="str">
        <f t="shared" si="31"/>
        <v>BR:Tarpley,Stephen*</v>
      </c>
      <c r="AJ700" s="57" t="str">
        <f t="shared" si="32"/>
        <v>BP:Tarpley,Stephen*</v>
      </c>
      <c r="AK700" s="4" t="s">
        <v>5462</v>
      </c>
      <c r="AL700" s="4" t="s">
        <v>5955</v>
      </c>
    </row>
    <row r="701" spans="1:38" ht="14.45" customHeight="1" x14ac:dyDescent="0.2">
      <c r="A701" s="31"/>
      <c r="B701" s="8"/>
      <c r="C701" s="6" t="s">
        <v>3005</v>
      </c>
      <c r="D701" s="31" t="s">
        <v>132</v>
      </c>
      <c r="E701" s="37">
        <v>34030</v>
      </c>
      <c r="F701" s="17">
        <f t="shared" si="33"/>
        <v>28</v>
      </c>
      <c r="G701" s="17">
        <v>20</v>
      </c>
      <c r="H701" s="8">
        <v>7</v>
      </c>
      <c r="I701" s="8">
        <v>17</v>
      </c>
      <c r="J701" s="8">
        <v>35</v>
      </c>
      <c r="K701" s="8">
        <v>1.9</v>
      </c>
      <c r="L701" s="8">
        <v>36.9</v>
      </c>
      <c r="M701" s="8">
        <v>7.3</v>
      </c>
      <c r="N701" s="8">
        <v>1.8</v>
      </c>
      <c r="O701" s="50" t="s">
        <v>76</v>
      </c>
      <c r="P701" s="8">
        <v>0</v>
      </c>
      <c r="Q701" s="8">
        <v>16</v>
      </c>
      <c r="R701" s="8">
        <v>11</v>
      </c>
      <c r="S701" s="8">
        <v>16.8</v>
      </c>
      <c r="T701" s="8">
        <v>27.8</v>
      </c>
      <c r="U701" s="8">
        <v>48.5</v>
      </c>
      <c r="V701" s="8">
        <v>8.3000000000000007</v>
      </c>
      <c r="W701" s="50" t="s">
        <v>25</v>
      </c>
      <c r="X701" s="8">
        <v>0</v>
      </c>
      <c r="Y701" s="50" t="s">
        <v>66</v>
      </c>
      <c r="Z701" s="50" t="s">
        <v>2204</v>
      </c>
      <c r="AA701" s="50" t="s">
        <v>2111</v>
      </c>
      <c r="AB701" s="8">
        <v>0</v>
      </c>
      <c r="AC701" s="8">
        <v>0</v>
      </c>
      <c r="AD701" s="50" t="s">
        <v>1890</v>
      </c>
      <c r="AE701" s="8" t="s">
        <v>31</v>
      </c>
      <c r="AF701" s="8">
        <v>10</v>
      </c>
      <c r="AG701" s="3" t="s">
        <v>3004</v>
      </c>
      <c r="AH701" s="8">
        <v>105400</v>
      </c>
      <c r="AI701" s="57" t="str">
        <f t="shared" si="31"/>
        <v>BR:Taylor,Josh*</v>
      </c>
      <c r="AJ701" s="57" t="str">
        <f t="shared" si="32"/>
        <v>BP:Taylor,Josh*</v>
      </c>
      <c r="AK701" s="4" t="s">
        <v>5586</v>
      </c>
      <c r="AL701" s="4" t="s">
        <v>5950</v>
      </c>
    </row>
    <row r="702" spans="1:38" ht="14.45" customHeight="1" x14ac:dyDescent="0.2">
      <c r="A702" s="31"/>
      <c r="B702" s="8"/>
      <c r="C702" s="6" t="s">
        <v>2534</v>
      </c>
      <c r="D702" s="31" t="s">
        <v>186</v>
      </c>
      <c r="E702" s="37">
        <v>32084</v>
      </c>
      <c r="F702" s="17">
        <f t="shared" si="33"/>
        <v>33</v>
      </c>
      <c r="G702" s="17">
        <v>59</v>
      </c>
      <c r="H702" s="8">
        <v>21</v>
      </c>
      <c r="I702" s="8">
        <v>38</v>
      </c>
      <c r="J702" s="8">
        <v>23</v>
      </c>
      <c r="K702" s="8">
        <v>5.4</v>
      </c>
      <c r="L702" s="8">
        <v>28.4</v>
      </c>
      <c r="M702" s="8">
        <v>11.5</v>
      </c>
      <c r="N702" s="8">
        <v>1.4</v>
      </c>
      <c r="O702" s="50" t="s">
        <v>61</v>
      </c>
      <c r="P702" s="8">
        <v>2</v>
      </c>
      <c r="Q702" s="8">
        <v>31</v>
      </c>
      <c r="R702" s="8">
        <v>18</v>
      </c>
      <c r="S702" s="8">
        <v>18.5</v>
      </c>
      <c r="T702" s="8">
        <v>36.5</v>
      </c>
      <c r="U702" s="8">
        <v>24.5</v>
      </c>
      <c r="V702" s="8">
        <v>0.4</v>
      </c>
      <c r="W702" s="50" t="s">
        <v>20</v>
      </c>
      <c r="X702" s="8">
        <v>5</v>
      </c>
      <c r="Y702" s="50" t="s">
        <v>66</v>
      </c>
      <c r="Z702" s="50" t="s">
        <v>2204</v>
      </c>
      <c r="AA702" s="50" t="s">
        <v>1871</v>
      </c>
      <c r="AB702" s="8">
        <v>0</v>
      </c>
      <c r="AC702" s="8">
        <v>10</v>
      </c>
      <c r="AD702" s="50" t="s">
        <v>1855</v>
      </c>
      <c r="AE702" s="8" t="s">
        <v>31</v>
      </c>
      <c r="AF702" s="8">
        <v>10</v>
      </c>
      <c r="AG702" s="3" t="s">
        <v>2533</v>
      </c>
      <c r="AH702" s="8">
        <v>60107</v>
      </c>
      <c r="AI702" s="57" t="str">
        <f t="shared" si="31"/>
        <v>BR:Tepera,Ryan</v>
      </c>
      <c r="AJ702" s="57" t="str">
        <f t="shared" si="32"/>
        <v>BP:Tepera,Ryan</v>
      </c>
      <c r="AK702" s="4" t="s">
        <v>5466</v>
      </c>
      <c r="AL702" s="4" t="s">
        <v>6229</v>
      </c>
    </row>
    <row r="703" spans="1:38" ht="14.45" customHeight="1" x14ac:dyDescent="0.2">
      <c r="A703" s="31"/>
      <c r="B703" s="8"/>
      <c r="C703" s="4" t="s">
        <v>2302</v>
      </c>
      <c r="D703" s="31" t="s">
        <v>625</v>
      </c>
      <c r="E703" s="37">
        <v>33781</v>
      </c>
      <c r="F703" s="17">
        <f t="shared" si="33"/>
        <v>29</v>
      </c>
      <c r="G703" s="17">
        <v>73</v>
      </c>
      <c r="H703" s="8">
        <v>26</v>
      </c>
      <c r="I703" s="8">
        <v>0</v>
      </c>
      <c r="J703" s="8">
        <v>14</v>
      </c>
      <c r="K703" s="8">
        <v>19.600000000000001</v>
      </c>
      <c r="L703" s="8">
        <v>33.6</v>
      </c>
      <c r="M703" s="8">
        <v>26.4</v>
      </c>
      <c r="N703" s="8">
        <v>0</v>
      </c>
      <c r="O703" s="50" t="s">
        <v>20</v>
      </c>
      <c r="P703" s="8">
        <v>12</v>
      </c>
      <c r="Q703" s="8">
        <v>30</v>
      </c>
      <c r="R703" s="8">
        <v>1</v>
      </c>
      <c r="S703" s="8">
        <v>24.6</v>
      </c>
      <c r="T703" s="8">
        <v>25.6</v>
      </c>
      <c r="U703" s="8">
        <v>37.299999999999997</v>
      </c>
      <c r="V703" s="8">
        <v>4</v>
      </c>
      <c r="W703" s="50" t="s">
        <v>113</v>
      </c>
      <c r="X703" s="8">
        <v>9</v>
      </c>
      <c r="Y703" s="50" t="s">
        <v>20</v>
      </c>
      <c r="Z703" s="50" t="s">
        <v>2214</v>
      </c>
      <c r="AA703" s="50" t="s">
        <v>1864</v>
      </c>
      <c r="AB703" s="8">
        <v>14</v>
      </c>
      <c r="AC703" s="8">
        <v>0</v>
      </c>
      <c r="AD703" s="50" t="s">
        <v>1855</v>
      </c>
      <c r="AE703" s="8" t="s">
        <v>31</v>
      </c>
      <c r="AF703" s="8">
        <v>10</v>
      </c>
      <c r="AG703" s="3" t="s">
        <v>2301</v>
      </c>
      <c r="AH703" s="8">
        <v>104928</v>
      </c>
      <c r="AI703" s="57" t="str">
        <f t="shared" si="31"/>
        <v>BR:Thompson,Ryan</v>
      </c>
      <c r="AJ703" s="57" t="str">
        <f t="shared" si="32"/>
        <v>BP:Thompson,Ryan</v>
      </c>
      <c r="AK703" s="4" t="s">
        <v>5587</v>
      </c>
      <c r="AL703" s="4" t="s">
        <v>6003</v>
      </c>
    </row>
    <row r="704" spans="1:38" ht="14.45" customHeight="1" x14ac:dyDescent="0.2">
      <c r="A704" s="31"/>
      <c r="B704" s="8"/>
      <c r="C704" s="6" t="s">
        <v>3001</v>
      </c>
      <c r="D704" s="31" t="s">
        <v>212</v>
      </c>
      <c r="E704" s="37">
        <v>32415</v>
      </c>
      <c r="F704" s="17">
        <f t="shared" si="33"/>
        <v>32</v>
      </c>
      <c r="G704" s="17">
        <v>20</v>
      </c>
      <c r="H704" s="8">
        <v>7</v>
      </c>
      <c r="I704" s="8">
        <v>38</v>
      </c>
      <c r="J704" s="8">
        <v>21</v>
      </c>
      <c r="K704" s="8">
        <v>12.3</v>
      </c>
      <c r="L704" s="8">
        <v>33.299999999999997</v>
      </c>
      <c r="M704" s="8">
        <v>19</v>
      </c>
      <c r="N704" s="8">
        <v>0</v>
      </c>
      <c r="O704" s="50" t="s">
        <v>20</v>
      </c>
      <c r="P704" s="8">
        <v>0</v>
      </c>
      <c r="Q704" s="8">
        <v>40</v>
      </c>
      <c r="R704" s="8">
        <v>28</v>
      </c>
      <c r="S704" s="8">
        <v>3.6</v>
      </c>
      <c r="T704" s="8">
        <v>31.6</v>
      </c>
      <c r="U704" s="8">
        <v>3.6</v>
      </c>
      <c r="V704" s="8">
        <v>0</v>
      </c>
      <c r="W704" s="50" t="s">
        <v>20</v>
      </c>
      <c r="X704" s="8">
        <v>0</v>
      </c>
      <c r="Y704" s="50" t="s">
        <v>245</v>
      </c>
      <c r="Z704" s="50" t="s">
        <v>2204</v>
      </c>
      <c r="AA704" s="50" t="s">
        <v>1844</v>
      </c>
      <c r="AB704" s="8">
        <v>0</v>
      </c>
      <c r="AC704" s="8">
        <v>20</v>
      </c>
      <c r="AD704" s="50" t="s">
        <v>1855</v>
      </c>
      <c r="AE704" s="8" t="s">
        <v>31</v>
      </c>
      <c r="AF704" s="8">
        <v>10</v>
      </c>
      <c r="AG704" s="3" t="s">
        <v>3000</v>
      </c>
      <c r="AH704" s="8">
        <v>67137</v>
      </c>
      <c r="AI704" s="57" t="str">
        <f t="shared" si="31"/>
        <v>BR:Thornburg,Tyler</v>
      </c>
      <c r="AJ704" s="57" t="str">
        <f t="shared" si="32"/>
        <v>BP:Thornburg,Tyler</v>
      </c>
      <c r="AK704" s="4" t="s">
        <v>5468</v>
      </c>
      <c r="AL704" s="4" t="s">
        <v>6195</v>
      </c>
    </row>
    <row r="705" spans="1:38" ht="14.45" customHeight="1" x14ac:dyDescent="0.2">
      <c r="A705" s="31"/>
      <c r="B705" s="8"/>
      <c r="C705" s="6" t="s">
        <v>2718</v>
      </c>
      <c r="D705" s="31" t="s">
        <v>432</v>
      </c>
      <c r="E705" s="37">
        <v>35026</v>
      </c>
      <c r="F705" s="17">
        <f t="shared" si="33"/>
        <v>25</v>
      </c>
      <c r="G705" s="17">
        <v>45</v>
      </c>
      <c r="H705" s="8">
        <v>16</v>
      </c>
      <c r="I705" s="8">
        <v>24</v>
      </c>
      <c r="J705" s="8">
        <v>0</v>
      </c>
      <c r="K705" s="8">
        <v>36.6</v>
      </c>
      <c r="L705" s="8">
        <v>36.6</v>
      </c>
      <c r="M705" s="8">
        <v>75</v>
      </c>
      <c r="N705" s="8">
        <v>12.8</v>
      </c>
      <c r="O705" s="50" t="s">
        <v>24</v>
      </c>
      <c r="P705" s="8">
        <v>3</v>
      </c>
      <c r="Q705" s="8">
        <v>0</v>
      </c>
      <c r="R705" s="8">
        <v>22</v>
      </c>
      <c r="S705" s="8">
        <v>30.4</v>
      </c>
      <c r="T705" s="8">
        <v>52.4</v>
      </c>
      <c r="U705" s="8">
        <v>48.4</v>
      </c>
      <c r="V705" s="8">
        <v>3.6</v>
      </c>
      <c r="W705" s="50" t="s">
        <v>46</v>
      </c>
      <c r="X705" s="8">
        <v>13</v>
      </c>
      <c r="Y705" s="50" t="s">
        <v>66</v>
      </c>
      <c r="Z705" s="50" t="s">
        <v>2040</v>
      </c>
      <c r="AA705" s="50" t="s">
        <v>1864</v>
      </c>
      <c r="AB705" s="8">
        <v>0</v>
      </c>
      <c r="AC705" s="8">
        <v>0</v>
      </c>
      <c r="AD705" s="50" t="s">
        <v>1855</v>
      </c>
      <c r="AE705" s="8" t="s">
        <v>31</v>
      </c>
      <c r="AF705" s="8">
        <v>10</v>
      </c>
      <c r="AG705" s="3" t="s">
        <v>2717</v>
      </c>
      <c r="AH705" s="8">
        <v>102223</v>
      </c>
      <c r="AI705" s="57" t="str">
        <f t="shared" si="31"/>
        <v>BR:Thorpe,Lewis*</v>
      </c>
      <c r="AJ705" s="57" t="str">
        <f t="shared" si="32"/>
        <v>BP:Thorpe,Lewis*</v>
      </c>
      <c r="AK705" s="4" t="s">
        <v>5470</v>
      </c>
      <c r="AL705" s="4" t="s">
        <v>5733</v>
      </c>
    </row>
    <row r="706" spans="1:38" ht="14.45" customHeight="1" x14ac:dyDescent="0.2">
      <c r="A706" s="31"/>
      <c r="B706" s="8"/>
      <c r="C706" s="6" t="s">
        <v>2931</v>
      </c>
      <c r="D706" s="31" t="s">
        <v>263</v>
      </c>
      <c r="E706" s="37">
        <v>34819</v>
      </c>
      <c r="F706" s="17">
        <f t="shared" si="33"/>
        <v>26</v>
      </c>
      <c r="G706" s="17">
        <v>25</v>
      </c>
      <c r="H706" s="8">
        <v>9</v>
      </c>
      <c r="I706" s="8">
        <v>25</v>
      </c>
      <c r="J706" s="8">
        <v>25</v>
      </c>
      <c r="K706" s="8">
        <v>0</v>
      </c>
      <c r="L706" s="8">
        <v>25</v>
      </c>
      <c r="M706" s="8">
        <v>0</v>
      </c>
      <c r="N706" s="8">
        <v>0</v>
      </c>
      <c r="O706" s="50" t="s">
        <v>230</v>
      </c>
      <c r="P706" s="8">
        <v>12</v>
      </c>
      <c r="Q706" s="8">
        <v>5</v>
      </c>
      <c r="R706" s="8">
        <v>53</v>
      </c>
      <c r="S706" s="8">
        <v>0</v>
      </c>
      <c r="T706" s="8">
        <v>53</v>
      </c>
      <c r="U706" s="8">
        <v>0</v>
      </c>
      <c r="V706" s="8">
        <v>0</v>
      </c>
      <c r="W706" s="50" t="s">
        <v>230</v>
      </c>
      <c r="X706" s="8">
        <v>12</v>
      </c>
      <c r="Y706" s="50" t="s">
        <v>66</v>
      </c>
      <c r="Z706" s="50" t="s">
        <v>2231</v>
      </c>
      <c r="AA706" s="50" t="s">
        <v>1844</v>
      </c>
      <c r="AB706" s="8">
        <v>0</v>
      </c>
      <c r="AC706" s="8">
        <v>20</v>
      </c>
      <c r="AD706" s="50" t="s">
        <v>1848</v>
      </c>
      <c r="AE706" s="8" t="s">
        <v>31</v>
      </c>
      <c r="AF706" s="8">
        <v>10</v>
      </c>
      <c r="AG706" s="3" t="s">
        <v>2930</v>
      </c>
      <c r="AH706" s="8">
        <v>101190</v>
      </c>
      <c r="AI706" s="57" t="str">
        <f t="shared" ref="AI706:AI742" si="34">HYPERLINK(AK706,_xlfn.CONCAT("BR:",C706))</f>
        <v>BR:Tinoco,Jesus</v>
      </c>
      <c r="AJ706" s="57" t="str">
        <f t="shared" ref="AJ706:AJ742" si="35">HYPERLINK(AL706,_xlfn.CONCAT("BP:",C706))</f>
        <v>BP:Tinoco,Jesus</v>
      </c>
      <c r="AK706" s="4" t="s">
        <v>5471</v>
      </c>
      <c r="AL706" s="4" t="s">
        <v>5778</v>
      </c>
    </row>
    <row r="707" spans="1:38" ht="14.45" customHeight="1" x14ac:dyDescent="0.2">
      <c r="A707" s="31"/>
      <c r="B707" s="8"/>
      <c r="C707" s="4" t="s">
        <v>2965</v>
      </c>
      <c r="D707" s="31" t="s">
        <v>383</v>
      </c>
      <c r="E707" s="37">
        <v>33304</v>
      </c>
      <c r="F707" s="17">
        <f t="shared" si="33"/>
        <v>30</v>
      </c>
      <c r="G707" s="17">
        <v>22</v>
      </c>
      <c r="H707" s="8">
        <v>8</v>
      </c>
      <c r="I707" s="8">
        <v>43</v>
      </c>
      <c r="J707" s="8">
        <v>0</v>
      </c>
      <c r="K707" s="8">
        <v>22.6</v>
      </c>
      <c r="L707" s="8">
        <v>22.6</v>
      </c>
      <c r="M707" s="8">
        <v>49.2</v>
      </c>
      <c r="N707" s="8">
        <v>4</v>
      </c>
      <c r="O707" s="50" t="s">
        <v>113</v>
      </c>
      <c r="P707" s="8">
        <v>0</v>
      </c>
      <c r="Q707" s="8">
        <v>58</v>
      </c>
      <c r="R707" s="8">
        <v>0</v>
      </c>
      <c r="S707" s="8">
        <v>13.5</v>
      </c>
      <c r="T707" s="8">
        <v>13.5</v>
      </c>
      <c r="U707" s="8">
        <v>21.5</v>
      </c>
      <c r="V707" s="8">
        <v>0.4</v>
      </c>
      <c r="W707" s="50" t="s">
        <v>20</v>
      </c>
      <c r="X707" s="8">
        <v>0</v>
      </c>
      <c r="Y707" s="50" t="s">
        <v>245</v>
      </c>
      <c r="Z707" s="50" t="s">
        <v>2231</v>
      </c>
      <c r="AA707" s="50" t="s">
        <v>1844</v>
      </c>
      <c r="AB707" s="8">
        <v>0</v>
      </c>
      <c r="AC707" s="8">
        <v>0</v>
      </c>
      <c r="AD707" s="50" t="s">
        <v>1855</v>
      </c>
      <c r="AE707" s="8" t="s">
        <v>31</v>
      </c>
      <c r="AF707" s="8">
        <v>10</v>
      </c>
      <c r="AG707" s="3" t="s">
        <v>2964</v>
      </c>
      <c r="AH707" s="8">
        <v>102190</v>
      </c>
      <c r="AI707" s="57" t="str">
        <f t="shared" si="34"/>
        <v>BR:Topa,Justin</v>
      </c>
      <c r="AJ707" s="57" t="str">
        <f t="shared" si="35"/>
        <v>BP:Topa,Justin</v>
      </c>
      <c r="AK707" s="4" t="s">
        <v>5473</v>
      </c>
      <c r="AL707" s="4" t="s">
        <v>6077</v>
      </c>
    </row>
    <row r="708" spans="1:38" ht="14.45" customHeight="1" x14ac:dyDescent="0.2">
      <c r="A708" s="31"/>
      <c r="B708" s="8"/>
      <c r="C708" s="6" t="s">
        <v>2403</v>
      </c>
      <c r="D708" s="31" t="s">
        <v>75</v>
      </c>
      <c r="E708" s="37">
        <v>35236</v>
      </c>
      <c r="F708" s="17">
        <f t="shared" si="33"/>
        <v>25</v>
      </c>
      <c r="G708" s="17">
        <v>67</v>
      </c>
      <c r="H708" s="8">
        <v>24</v>
      </c>
      <c r="I708" s="8">
        <v>30</v>
      </c>
      <c r="J708" s="8">
        <v>27</v>
      </c>
      <c r="K708" s="8">
        <v>11.7</v>
      </c>
      <c r="L708" s="8">
        <v>38.700000000000003</v>
      </c>
      <c r="M708" s="8">
        <v>31.2</v>
      </c>
      <c r="N708" s="8">
        <v>4.5</v>
      </c>
      <c r="O708" s="50" t="s">
        <v>25</v>
      </c>
      <c r="P708" s="8">
        <v>0</v>
      </c>
      <c r="Q708" s="8">
        <v>31</v>
      </c>
      <c r="R708" s="8">
        <v>14</v>
      </c>
      <c r="S708" s="8">
        <v>24.1</v>
      </c>
      <c r="T708" s="8">
        <v>38.1</v>
      </c>
      <c r="U708" s="8">
        <v>55.5</v>
      </c>
      <c r="V708" s="8">
        <v>8</v>
      </c>
      <c r="W708" s="50" t="s">
        <v>25</v>
      </c>
      <c r="X708" s="8">
        <v>0</v>
      </c>
      <c r="Y708" s="50" t="s">
        <v>70</v>
      </c>
      <c r="Z708" s="50" t="s">
        <v>2040</v>
      </c>
      <c r="AA708" s="50" t="s">
        <v>1849</v>
      </c>
      <c r="AB708" s="8">
        <v>0</v>
      </c>
      <c r="AC708" s="8">
        <v>16</v>
      </c>
      <c r="AD708" s="50" t="s">
        <v>1848</v>
      </c>
      <c r="AE708" s="8" t="s">
        <v>31</v>
      </c>
      <c r="AF708" s="8">
        <v>10</v>
      </c>
      <c r="AG708" s="3" t="s">
        <v>2402</v>
      </c>
      <c r="AH708" s="8">
        <v>104930</v>
      </c>
      <c r="AI708" s="57" t="str">
        <f t="shared" si="34"/>
        <v>BR:Toussaint,Touki</v>
      </c>
      <c r="AJ708" s="57" t="str">
        <f t="shared" si="35"/>
        <v>BP:Toussaint,Touki</v>
      </c>
      <c r="AK708" s="4" t="s">
        <v>5474</v>
      </c>
      <c r="AL708" s="4" t="s">
        <v>5698</v>
      </c>
    </row>
    <row r="709" spans="1:38" ht="14.45" customHeight="1" x14ac:dyDescent="0.2">
      <c r="A709" s="31"/>
      <c r="B709" s="8"/>
      <c r="C709" s="4" t="s">
        <v>2971</v>
      </c>
      <c r="D709" s="31" t="s">
        <v>132</v>
      </c>
      <c r="E709" s="37">
        <v>32583</v>
      </c>
      <c r="F709" s="17">
        <f t="shared" si="33"/>
        <v>32</v>
      </c>
      <c r="G709" s="17">
        <v>22</v>
      </c>
      <c r="H709" s="8">
        <v>8</v>
      </c>
      <c r="I709" s="8">
        <v>22</v>
      </c>
      <c r="J709" s="8">
        <v>26</v>
      </c>
      <c r="K709" s="8">
        <v>4.5</v>
      </c>
      <c r="L709" s="8">
        <v>30.5</v>
      </c>
      <c r="M709" s="8">
        <v>15.3</v>
      </c>
      <c r="N709" s="8">
        <v>3.6</v>
      </c>
      <c r="O709" s="50" t="s">
        <v>73</v>
      </c>
      <c r="P709" s="8">
        <v>0</v>
      </c>
      <c r="Q709" s="8">
        <v>1</v>
      </c>
      <c r="R709" s="8">
        <v>18</v>
      </c>
      <c r="S709" s="8">
        <v>21.5</v>
      </c>
      <c r="T709" s="8">
        <v>39.5</v>
      </c>
      <c r="U709" s="8">
        <v>79.099999999999994</v>
      </c>
      <c r="V709" s="8">
        <v>19.2</v>
      </c>
      <c r="W709" s="50" t="s">
        <v>25</v>
      </c>
      <c r="X709" s="8">
        <v>0</v>
      </c>
      <c r="Y709" s="50" t="s">
        <v>245</v>
      </c>
      <c r="Z709" s="50" t="s">
        <v>2040</v>
      </c>
      <c r="AA709" s="50" t="s">
        <v>1871</v>
      </c>
      <c r="AB709" s="8">
        <v>0</v>
      </c>
      <c r="AC709" s="8">
        <v>0</v>
      </c>
      <c r="AD709" s="50" t="s">
        <v>1855</v>
      </c>
      <c r="AE709" s="8" t="s">
        <v>31</v>
      </c>
      <c r="AF709" s="8">
        <v>10</v>
      </c>
      <c r="AG709" s="3" t="s">
        <v>2970</v>
      </c>
      <c r="AH709" s="8">
        <v>68702</v>
      </c>
      <c r="AI709" s="57" t="str">
        <f t="shared" si="34"/>
        <v>BR:Triggs,Andrew</v>
      </c>
      <c r="AJ709" s="57" t="str">
        <f t="shared" si="35"/>
        <v>BP:Triggs,Andrew</v>
      </c>
      <c r="AK709" s="57" t="s">
        <v>5476</v>
      </c>
      <c r="AL709" s="4" t="s">
        <v>6339</v>
      </c>
    </row>
    <row r="710" spans="1:38" ht="14.45" customHeight="1" x14ac:dyDescent="0.2">
      <c r="A710" s="31"/>
      <c r="B710" s="8"/>
      <c r="C710" s="6" t="s">
        <v>2532</v>
      </c>
      <c r="D710" s="31" t="s">
        <v>186</v>
      </c>
      <c r="E710" s="37">
        <v>34535</v>
      </c>
      <c r="F710" s="17">
        <f t="shared" si="33"/>
        <v>26</v>
      </c>
      <c r="G710" s="17">
        <v>59</v>
      </c>
      <c r="H710" s="8">
        <v>21</v>
      </c>
      <c r="I710" s="8">
        <v>33</v>
      </c>
      <c r="J710" s="8">
        <v>4</v>
      </c>
      <c r="K710" s="8">
        <v>27.4</v>
      </c>
      <c r="L710" s="8">
        <v>31.4</v>
      </c>
      <c r="M710" s="8">
        <v>67.8</v>
      </c>
      <c r="N710" s="8">
        <v>9.5</v>
      </c>
      <c r="O710" s="50" t="s">
        <v>24</v>
      </c>
      <c r="P710" s="8">
        <v>0</v>
      </c>
      <c r="Q710" s="8">
        <v>29</v>
      </c>
      <c r="R710" s="8">
        <v>1</v>
      </c>
      <c r="S710" s="8">
        <v>36.5</v>
      </c>
      <c r="T710" s="8">
        <v>37.5</v>
      </c>
      <c r="U710" s="8">
        <v>57.3</v>
      </c>
      <c r="V710" s="8">
        <v>3.4</v>
      </c>
      <c r="W710" s="50" t="s">
        <v>46</v>
      </c>
      <c r="X710" s="8">
        <v>0</v>
      </c>
      <c r="Y710" s="50" t="s">
        <v>245</v>
      </c>
      <c r="Z710" s="50" t="s">
        <v>2231</v>
      </c>
      <c r="AA710" s="50" t="s">
        <v>1844</v>
      </c>
      <c r="AB710" s="8">
        <v>0</v>
      </c>
      <c r="AC710" s="8">
        <v>20</v>
      </c>
      <c r="AD710" s="50" t="s">
        <v>1855</v>
      </c>
      <c r="AE710" s="8" t="s">
        <v>31</v>
      </c>
      <c r="AF710" s="8">
        <v>10</v>
      </c>
      <c r="AG710" s="3" t="s">
        <v>2531</v>
      </c>
      <c r="AH710" s="8">
        <v>100576</v>
      </c>
      <c r="AI710" s="57" t="str">
        <f t="shared" si="34"/>
        <v>BR:Underwood,Duane</v>
      </c>
      <c r="AJ710" s="57" t="str">
        <f t="shared" si="35"/>
        <v>BP:Underwood,Duane</v>
      </c>
      <c r="AK710" s="4" t="s">
        <v>5481</v>
      </c>
      <c r="AL710" s="4" t="s">
        <v>5839</v>
      </c>
    </row>
    <row r="711" spans="1:38" ht="14.45" customHeight="1" x14ac:dyDescent="0.2">
      <c r="A711" s="31"/>
      <c r="B711" s="8"/>
      <c r="C711" s="6" t="s">
        <v>2419</v>
      </c>
      <c r="D711" s="31" t="s">
        <v>407</v>
      </c>
      <c r="E711" s="37">
        <v>33493</v>
      </c>
      <c r="F711" s="17">
        <f t="shared" si="33"/>
        <v>29</v>
      </c>
      <c r="G711" s="17">
        <v>65</v>
      </c>
      <c r="H711" s="8">
        <v>23</v>
      </c>
      <c r="I711" s="8">
        <v>0</v>
      </c>
      <c r="J711" s="8">
        <v>2</v>
      </c>
      <c r="K711" s="8">
        <v>28.8</v>
      </c>
      <c r="L711" s="8">
        <v>30.8</v>
      </c>
      <c r="M711" s="8">
        <v>79.2</v>
      </c>
      <c r="N711" s="8">
        <v>12.9</v>
      </c>
      <c r="O711" s="50" t="s">
        <v>24</v>
      </c>
      <c r="P711" s="8">
        <v>11</v>
      </c>
      <c r="Q711" s="8">
        <v>18</v>
      </c>
      <c r="R711" s="8">
        <v>26</v>
      </c>
      <c r="S711" s="8">
        <v>4.5</v>
      </c>
      <c r="T711" s="8">
        <v>30.5</v>
      </c>
      <c r="U711" s="8">
        <v>4.5</v>
      </c>
      <c r="V711" s="8">
        <v>0</v>
      </c>
      <c r="W711" s="50" t="s">
        <v>20</v>
      </c>
      <c r="X711" s="8">
        <v>11</v>
      </c>
      <c r="Y711" s="50" t="s">
        <v>19</v>
      </c>
      <c r="Z711" s="50" t="s">
        <v>2035</v>
      </c>
      <c r="AA711" s="50" t="s">
        <v>1844</v>
      </c>
      <c r="AB711" s="8">
        <v>0</v>
      </c>
      <c r="AC711" s="8">
        <v>9</v>
      </c>
      <c r="AD711" s="50" t="s">
        <v>1859</v>
      </c>
      <c r="AE711" s="8" t="s">
        <v>31</v>
      </c>
      <c r="AF711" s="8">
        <v>14</v>
      </c>
      <c r="AG711" s="3" t="s">
        <v>2418</v>
      </c>
      <c r="AH711" s="8">
        <v>66311</v>
      </c>
      <c r="AI711" s="57" t="str">
        <f t="shared" si="34"/>
        <v>BR:Urena,Jose</v>
      </c>
      <c r="AJ711" s="57" t="str">
        <f t="shared" si="35"/>
        <v>BP:Urena,Jose</v>
      </c>
      <c r="AK711" s="4" t="s">
        <v>5482</v>
      </c>
      <c r="AL711" s="4" t="s">
        <v>6050</v>
      </c>
    </row>
    <row r="712" spans="1:38" ht="14.45" customHeight="1" x14ac:dyDescent="0.2">
      <c r="A712" s="31"/>
      <c r="B712" s="8"/>
      <c r="C712" s="6" t="s">
        <v>2232</v>
      </c>
      <c r="D712" s="31" t="s">
        <v>132</v>
      </c>
      <c r="E712" s="37">
        <v>33558</v>
      </c>
      <c r="F712" s="17">
        <f t="shared" si="33"/>
        <v>29</v>
      </c>
      <c r="G712" s="17">
        <v>84</v>
      </c>
      <c r="H712" s="8">
        <v>30</v>
      </c>
      <c r="I712" s="8">
        <v>28</v>
      </c>
      <c r="J712" s="8">
        <v>28</v>
      </c>
      <c r="K712" s="8">
        <v>6</v>
      </c>
      <c r="L712" s="8">
        <v>34</v>
      </c>
      <c r="M712" s="8">
        <v>9.4</v>
      </c>
      <c r="N712" s="8">
        <v>0</v>
      </c>
      <c r="O712" s="50" t="s">
        <v>20</v>
      </c>
      <c r="P712" s="8">
        <v>5</v>
      </c>
      <c r="Q712" s="8">
        <v>20</v>
      </c>
      <c r="R712" s="8">
        <v>9</v>
      </c>
      <c r="S712" s="8">
        <v>27.6</v>
      </c>
      <c r="T712" s="8">
        <v>36.6</v>
      </c>
      <c r="U712" s="8">
        <v>38.5</v>
      </c>
      <c r="V712" s="8">
        <v>1.8</v>
      </c>
      <c r="W712" s="50" t="s">
        <v>18</v>
      </c>
      <c r="X712" s="8">
        <v>5</v>
      </c>
      <c r="Y712" s="50" t="s">
        <v>70</v>
      </c>
      <c r="Z712" s="50" t="s">
        <v>2231</v>
      </c>
      <c r="AA712" s="50" t="s">
        <v>2230</v>
      </c>
      <c r="AB712" s="8">
        <v>0</v>
      </c>
      <c r="AC712" s="8">
        <v>0</v>
      </c>
      <c r="AD712" s="50" t="s">
        <v>1855</v>
      </c>
      <c r="AE712" s="8" t="s">
        <v>31</v>
      </c>
      <c r="AF712" s="8">
        <v>10</v>
      </c>
      <c r="AG712" s="3" t="s">
        <v>2229</v>
      </c>
      <c r="AH712" s="8">
        <v>66267</v>
      </c>
      <c r="AI712" s="57" t="str">
        <f t="shared" si="34"/>
        <v>BR:Valdez,Phillips</v>
      </c>
      <c r="AJ712" s="57" t="str">
        <f t="shared" si="35"/>
        <v>BP:Valdez,Phillips</v>
      </c>
      <c r="AK712" s="4" t="s">
        <v>5487</v>
      </c>
      <c r="AL712" s="4" t="s">
        <v>6032</v>
      </c>
    </row>
    <row r="713" spans="1:38" ht="14.45" customHeight="1" x14ac:dyDescent="0.2">
      <c r="A713" s="31"/>
      <c r="B713" s="13" t="s">
        <v>3441</v>
      </c>
      <c r="C713" s="6" t="s">
        <v>3137</v>
      </c>
      <c r="D713" s="31" t="s">
        <v>407</v>
      </c>
      <c r="E713" s="37">
        <v>31228</v>
      </c>
      <c r="F713" s="17">
        <f t="shared" si="33"/>
        <v>36</v>
      </c>
      <c r="G713" s="17">
        <v>11</v>
      </c>
      <c r="H713" s="8">
        <v>4</v>
      </c>
      <c r="I713" s="8">
        <v>38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50" t="s">
        <v>230</v>
      </c>
      <c r="P713" s="8">
        <v>12</v>
      </c>
      <c r="Q713" s="8">
        <v>78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50" t="s">
        <v>230</v>
      </c>
      <c r="X713" s="8">
        <v>0</v>
      </c>
      <c r="Y713" s="50" t="s">
        <v>66</v>
      </c>
      <c r="Z713" s="50" t="s">
        <v>2204</v>
      </c>
      <c r="AA713" s="50" t="s">
        <v>1844</v>
      </c>
      <c r="AB713" s="8">
        <v>0</v>
      </c>
      <c r="AC713" s="8">
        <v>0</v>
      </c>
      <c r="AD713" s="50" t="s">
        <v>1890</v>
      </c>
      <c r="AE713" s="8" t="s">
        <v>31</v>
      </c>
      <c r="AF713" s="8">
        <v>10</v>
      </c>
      <c r="AG713" s="3" t="s">
        <v>3136</v>
      </c>
      <c r="AH713" s="8">
        <v>58768</v>
      </c>
      <c r="AI713" s="57" t="str">
        <f t="shared" si="34"/>
        <v>BR:Venditte,Pat*</v>
      </c>
      <c r="AJ713" s="57" t="str">
        <f t="shared" si="35"/>
        <v>BP:Venditte,Pat*</v>
      </c>
      <c r="AK713" s="4" t="s">
        <v>5489</v>
      </c>
      <c r="AL713" s="4" t="s">
        <v>6287</v>
      </c>
    </row>
    <row r="714" spans="1:38" ht="14.45" customHeight="1" x14ac:dyDescent="0.2">
      <c r="A714" s="31"/>
      <c r="B714" s="13" t="s">
        <v>3441</v>
      </c>
      <c r="C714" s="4" t="s">
        <v>3135</v>
      </c>
      <c r="D714" s="31" t="s">
        <v>407</v>
      </c>
      <c r="E714" s="37">
        <v>35166</v>
      </c>
      <c r="F714" s="17">
        <f t="shared" si="33"/>
        <v>25</v>
      </c>
      <c r="G714" s="17">
        <v>11</v>
      </c>
      <c r="H714" s="8">
        <v>4</v>
      </c>
      <c r="I714" s="8">
        <v>0</v>
      </c>
      <c r="J714" s="8">
        <v>36</v>
      </c>
      <c r="K714" s="8">
        <v>33</v>
      </c>
      <c r="L714" s="8">
        <v>69</v>
      </c>
      <c r="M714" s="8">
        <v>85.2</v>
      </c>
      <c r="N714" s="8">
        <v>17.399999999999999</v>
      </c>
      <c r="O714" s="50" t="s">
        <v>25</v>
      </c>
      <c r="P714" s="8">
        <v>0</v>
      </c>
      <c r="Q714" s="8">
        <v>7</v>
      </c>
      <c r="R714" s="8">
        <v>41</v>
      </c>
      <c r="S714" s="8">
        <v>21.7</v>
      </c>
      <c r="T714" s="8">
        <v>62.7</v>
      </c>
      <c r="U714" s="8">
        <v>86.8</v>
      </c>
      <c r="V714" s="8">
        <v>21.7</v>
      </c>
      <c r="W714" s="50" t="s">
        <v>117</v>
      </c>
      <c r="X714" s="8">
        <v>0</v>
      </c>
      <c r="Y714" s="50" t="s">
        <v>66</v>
      </c>
      <c r="Z714" s="50" t="s">
        <v>2204</v>
      </c>
      <c r="AA714" s="50" t="s">
        <v>1871</v>
      </c>
      <c r="AB714" s="8">
        <v>0</v>
      </c>
      <c r="AC714" s="8">
        <v>0</v>
      </c>
      <c r="AD714" s="50" t="s">
        <v>1890</v>
      </c>
      <c r="AE714" s="8" t="s">
        <v>31</v>
      </c>
      <c r="AF714" s="8">
        <v>10</v>
      </c>
      <c r="AG714" s="3" t="s">
        <v>3134</v>
      </c>
      <c r="AH714" s="8">
        <v>139955</v>
      </c>
      <c r="AI714" s="57" t="str">
        <f t="shared" si="34"/>
        <v>BR:Vesia,Alex*</v>
      </c>
      <c r="AJ714" s="57" t="str">
        <f t="shared" si="35"/>
        <v>BP:Vesia,Alex*</v>
      </c>
      <c r="AK714" s="4" t="s">
        <v>5491</v>
      </c>
      <c r="AL714" s="4" t="s">
        <v>5715</v>
      </c>
    </row>
    <row r="715" spans="1:38" ht="14.45" customHeight="1" x14ac:dyDescent="0.2">
      <c r="A715" s="31"/>
      <c r="B715" s="8"/>
      <c r="C715" s="6" t="s">
        <v>2474</v>
      </c>
      <c r="D715" s="31" t="s">
        <v>407</v>
      </c>
      <c r="E715" s="37">
        <v>31605</v>
      </c>
      <c r="F715" s="17">
        <f t="shared" si="33"/>
        <v>34</v>
      </c>
      <c r="G715" s="17">
        <v>62</v>
      </c>
      <c r="H715" s="8">
        <v>22</v>
      </c>
      <c r="I715" s="8">
        <v>15</v>
      </c>
      <c r="J715" s="8">
        <v>0</v>
      </c>
      <c r="K715" s="8">
        <v>10.1</v>
      </c>
      <c r="L715" s="8">
        <v>10.1</v>
      </c>
      <c r="M715" s="8">
        <v>30.6</v>
      </c>
      <c r="N715" s="8">
        <v>6.8</v>
      </c>
      <c r="O715" s="50" t="s">
        <v>24</v>
      </c>
      <c r="P715" s="8">
        <v>10</v>
      </c>
      <c r="Q715" s="8">
        <v>14</v>
      </c>
      <c r="R715" s="8">
        <v>10</v>
      </c>
      <c r="S715" s="8">
        <v>23.2</v>
      </c>
      <c r="T715" s="8">
        <v>33.200000000000003</v>
      </c>
      <c r="U715" s="8">
        <v>50.5</v>
      </c>
      <c r="V715" s="8">
        <v>4.5</v>
      </c>
      <c r="W715" s="50" t="s">
        <v>24</v>
      </c>
      <c r="X715" s="8">
        <v>14</v>
      </c>
      <c r="Y715" s="50" t="s">
        <v>66</v>
      </c>
      <c r="Z715" s="50" t="s">
        <v>2255</v>
      </c>
      <c r="AA715" s="50" t="s">
        <v>1871</v>
      </c>
      <c r="AB715" s="8">
        <v>0</v>
      </c>
      <c r="AC715" s="8">
        <v>0</v>
      </c>
      <c r="AD715" s="50" t="s">
        <v>1855</v>
      </c>
      <c r="AE715" s="8" t="s">
        <v>31</v>
      </c>
      <c r="AF715" s="8">
        <v>10</v>
      </c>
      <c r="AG715" s="3" t="s">
        <v>2473</v>
      </c>
      <c r="AH715" s="8">
        <v>58289</v>
      </c>
      <c r="AI715" s="57" t="str">
        <f t="shared" si="34"/>
        <v>BR:Vincent,Nick</v>
      </c>
      <c r="AJ715" s="57" t="str">
        <f t="shared" si="35"/>
        <v>BP:Vincent,Nick</v>
      </c>
      <c r="AK715" s="4" t="s">
        <v>5492</v>
      </c>
      <c r="AL715" s="4" t="s">
        <v>6267</v>
      </c>
    </row>
    <row r="716" spans="1:38" ht="14.25" customHeight="1" x14ac:dyDescent="0.2">
      <c r="A716" s="31"/>
      <c r="B716" s="13" t="s">
        <v>3441</v>
      </c>
      <c r="C716" s="6" t="s">
        <v>3017</v>
      </c>
      <c r="D716" s="31" t="s">
        <v>644</v>
      </c>
      <c r="E716" s="37">
        <v>30500</v>
      </c>
      <c r="F716" s="17">
        <f t="shared" si="33"/>
        <v>37</v>
      </c>
      <c r="G716" s="17">
        <v>17</v>
      </c>
      <c r="H716" s="8">
        <v>6</v>
      </c>
      <c r="I716" s="8">
        <v>0</v>
      </c>
      <c r="J716" s="8">
        <v>7</v>
      </c>
      <c r="K716" s="8">
        <v>21.3</v>
      </c>
      <c r="L716" s="8">
        <v>28.3</v>
      </c>
      <c r="M716" s="8">
        <v>34.6</v>
      </c>
      <c r="N716" s="8">
        <v>0</v>
      </c>
      <c r="O716" s="50" t="s">
        <v>20</v>
      </c>
      <c r="P716" s="8">
        <v>0</v>
      </c>
      <c r="Q716" s="8">
        <v>8</v>
      </c>
      <c r="R716" s="8">
        <v>7</v>
      </c>
      <c r="S716" s="8">
        <v>16.899999999999999</v>
      </c>
      <c r="T716" s="8">
        <v>23.9</v>
      </c>
      <c r="U716" s="8">
        <v>16.899999999999999</v>
      </c>
      <c r="V716" s="8">
        <v>0</v>
      </c>
      <c r="W716" s="50" t="s">
        <v>20</v>
      </c>
      <c r="X716" s="8">
        <v>0</v>
      </c>
      <c r="Y716" s="50" t="s">
        <v>245</v>
      </c>
      <c r="Z716" s="50" t="s">
        <v>2204</v>
      </c>
      <c r="AA716" s="50" t="s">
        <v>2010</v>
      </c>
      <c r="AB716" s="8">
        <v>0</v>
      </c>
      <c r="AC716" s="8">
        <v>0</v>
      </c>
      <c r="AD716" s="50" t="s">
        <v>1855</v>
      </c>
      <c r="AE716" s="8" t="s">
        <v>31</v>
      </c>
      <c r="AF716" s="8">
        <v>10</v>
      </c>
      <c r="AG716" s="3" t="s">
        <v>3016</v>
      </c>
      <c r="AH716" s="8">
        <v>45621</v>
      </c>
      <c r="AI716" s="57" t="str">
        <f t="shared" si="34"/>
        <v>BR:Volquez,Edinson</v>
      </c>
      <c r="AJ716" s="57" t="str">
        <f t="shared" si="35"/>
        <v>BP:Volquez,Edinson</v>
      </c>
      <c r="AK716" s="4" t="s">
        <v>5493</v>
      </c>
      <c r="AL716" s="4" t="s">
        <v>6314</v>
      </c>
    </row>
    <row r="717" spans="1:38" ht="14.25" customHeight="1" x14ac:dyDescent="0.2">
      <c r="A717" s="31"/>
      <c r="B717" s="13" t="s">
        <v>3441</v>
      </c>
      <c r="C717" s="4" t="s">
        <v>3178</v>
      </c>
      <c r="D717" s="31" t="s">
        <v>528</v>
      </c>
      <c r="E717" s="37">
        <v>34488</v>
      </c>
      <c r="F717" s="17">
        <f t="shared" si="33"/>
        <v>27</v>
      </c>
      <c r="G717" s="17">
        <v>8</v>
      </c>
      <c r="H717" s="8">
        <v>3</v>
      </c>
      <c r="I717" s="8">
        <v>7</v>
      </c>
      <c r="J717" s="8">
        <v>23</v>
      </c>
      <c r="K717" s="8">
        <v>11</v>
      </c>
      <c r="L717" s="8">
        <v>34</v>
      </c>
      <c r="M717" s="8">
        <v>22</v>
      </c>
      <c r="N717" s="8">
        <v>0</v>
      </c>
      <c r="O717" s="50" t="s">
        <v>230</v>
      </c>
      <c r="P717" s="8">
        <v>0</v>
      </c>
      <c r="Q717" s="8">
        <v>2</v>
      </c>
      <c r="R717" s="8">
        <v>17</v>
      </c>
      <c r="S717" s="8">
        <v>0</v>
      </c>
      <c r="T717" s="8">
        <v>17</v>
      </c>
      <c r="U717" s="8">
        <v>0</v>
      </c>
      <c r="V717" s="8">
        <v>0</v>
      </c>
      <c r="W717" s="50" t="s">
        <v>230</v>
      </c>
      <c r="X717" s="8">
        <v>0</v>
      </c>
      <c r="Y717" s="50" t="s">
        <v>66</v>
      </c>
      <c r="Z717" s="50" t="s">
        <v>2204</v>
      </c>
      <c r="AA717" s="50" t="s">
        <v>1844</v>
      </c>
      <c r="AB717" s="8">
        <v>0</v>
      </c>
      <c r="AC717" s="8">
        <v>0</v>
      </c>
      <c r="AD717" s="50" t="s">
        <v>1890</v>
      </c>
      <c r="AE717" s="8" t="s">
        <v>31</v>
      </c>
      <c r="AF717" s="8">
        <v>10</v>
      </c>
      <c r="AG717" s="3" t="s">
        <v>3177</v>
      </c>
      <c r="AH717" s="8">
        <v>107263</v>
      </c>
      <c r="AI717" s="57" t="str">
        <f t="shared" si="34"/>
        <v>BR:Waddell,Brandon*</v>
      </c>
      <c r="AJ717" s="57" t="str">
        <f t="shared" si="35"/>
        <v>BP:Waddell,Brandon*</v>
      </c>
      <c r="AK717" s="4" t="s">
        <v>5496</v>
      </c>
      <c r="AL717" s="4" t="s">
        <v>5849</v>
      </c>
    </row>
    <row r="718" spans="1:38" ht="14.25" customHeight="1" x14ac:dyDescent="0.2">
      <c r="A718" s="31"/>
      <c r="B718" s="8"/>
      <c r="C718" s="6" t="s">
        <v>2628</v>
      </c>
      <c r="D718" s="31" t="s">
        <v>668</v>
      </c>
      <c r="E718" s="37">
        <v>34278</v>
      </c>
      <c r="F718" s="17">
        <f t="shared" si="33"/>
        <v>27</v>
      </c>
      <c r="G718" s="17">
        <v>51</v>
      </c>
      <c r="H718" s="8">
        <v>18</v>
      </c>
      <c r="I718" s="8">
        <v>13</v>
      </c>
      <c r="J718" s="8">
        <v>17</v>
      </c>
      <c r="K718" s="8">
        <v>21.7</v>
      </c>
      <c r="L718" s="8">
        <v>38.700000000000003</v>
      </c>
      <c r="M718" s="8">
        <v>21.7</v>
      </c>
      <c r="N718" s="8">
        <v>0</v>
      </c>
      <c r="O718" s="50" t="s">
        <v>20</v>
      </c>
      <c r="P718" s="8">
        <v>0</v>
      </c>
      <c r="Q718" s="8">
        <v>15</v>
      </c>
      <c r="R718" s="8">
        <v>6</v>
      </c>
      <c r="S718" s="8">
        <v>38.700000000000003</v>
      </c>
      <c r="T718" s="8">
        <v>44.7</v>
      </c>
      <c r="U718" s="8">
        <v>65.599999999999994</v>
      </c>
      <c r="V718" s="8">
        <v>3.6</v>
      </c>
      <c r="W718" s="50" t="s">
        <v>113</v>
      </c>
      <c r="X718" s="8">
        <v>0</v>
      </c>
      <c r="Y718" s="50" t="s">
        <v>245</v>
      </c>
      <c r="Z718" s="50" t="s">
        <v>2231</v>
      </c>
      <c r="AA718" s="50" t="s">
        <v>1844</v>
      </c>
      <c r="AB718" s="8">
        <v>0</v>
      </c>
      <c r="AC718" s="8">
        <v>0</v>
      </c>
      <c r="AD718" s="50" t="s">
        <v>1855</v>
      </c>
      <c r="AE718" s="8" t="s">
        <v>31</v>
      </c>
      <c r="AF718" s="8">
        <v>10</v>
      </c>
      <c r="AG718" s="3" t="s">
        <v>2627</v>
      </c>
      <c r="AH718" s="8">
        <v>107097</v>
      </c>
      <c r="AI718" s="57" t="str">
        <f t="shared" si="34"/>
        <v>BR:Waguespack,Jacob</v>
      </c>
      <c r="AJ718" s="57" t="str">
        <f t="shared" si="35"/>
        <v>BP:Waguespack,Jacob</v>
      </c>
      <c r="AK718" s="4" t="s">
        <v>5497</v>
      </c>
      <c r="AL718" s="4" t="s">
        <v>5895</v>
      </c>
    </row>
    <row r="719" spans="1:38" ht="14.25" customHeight="1" x14ac:dyDescent="0.2">
      <c r="A719" s="31"/>
      <c r="B719" s="13" t="s">
        <v>3441</v>
      </c>
      <c r="C719" s="4" t="s">
        <v>3247</v>
      </c>
      <c r="D719" s="31" t="s">
        <v>383</v>
      </c>
      <c r="E719" s="37">
        <v>33684</v>
      </c>
      <c r="F719" s="17">
        <f t="shared" si="33"/>
        <v>29</v>
      </c>
      <c r="G719" s="17">
        <v>6</v>
      </c>
      <c r="H719" s="8">
        <v>2</v>
      </c>
      <c r="I719" s="8">
        <v>0</v>
      </c>
      <c r="J719" s="8">
        <v>0</v>
      </c>
      <c r="K719" s="8">
        <v>49.3</v>
      </c>
      <c r="L719" s="8">
        <v>49.3</v>
      </c>
      <c r="M719" s="8">
        <v>164.6</v>
      </c>
      <c r="N719" s="8">
        <v>33</v>
      </c>
      <c r="O719" s="50" t="s">
        <v>25</v>
      </c>
      <c r="P719" s="8">
        <v>0</v>
      </c>
      <c r="Q719" s="8">
        <v>0</v>
      </c>
      <c r="R719" s="8">
        <v>0</v>
      </c>
      <c r="S719" s="8">
        <v>49.8</v>
      </c>
      <c r="T719" s="8">
        <v>49.8</v>
      </c>
      <c r="U719" s="8">
        <v>166.4</v>
      </c>
      <c r="V719" s="8">
        <v>33.5</v>
      </c>
      <c r="W719" s="50" t="s">
        <v>25</v>
      </c>
      <c r="X719" s="8">
        <v>0</v>
      </c>
      <c r="Y719" s="50" t="s">
        <v>66</v>
      </c>
      <c r="Z719" s="50" t="s">
        <v>2204</v>
      </c>
      <c r="AA719" s="50" t="s">
        <v>1871</v>
      </c>
      <c r="AB719" s="8">
        <v>0</v>
      </c>
      <c r="AC719" s="8">
        <v>0</v>
      </c>
      <c r="AD719" s="50" t="s">
        <v>1855</v>
      </c>
      <c r="AE719" s="8" t="s">
        <v>31</v>
      </c>
      <c r="AF719" s="8">
        <v>10</v>
      </c>
      <c r="AG719" s="3" t="s">
        <v>3246</v>
      </c>
      <c r="AH719" s="8">
        <v>68710</v>
      </c>
      <c r="AI719" s="57" t="str">
        <f t="shared" si="34"/>
        <v>BR:Wahl,Bobby</v>
      </c>
      <c r="AJ719" s="57" t="str">
        <f t="shared" si="35"/>
        <v>BP:Wahl,Bobby</v>
      </c>
      <c r="AK719" s="57" t="s">
        <v>5498</v>
      </c>
      <c r="AL719" s="4" t="s">
        <v>6338</v>
      </c>
    </row>
    <row r="720" spans="1:38" ht="14.25" customHeight="1" x14ac:dyDescent="0.2">
      <c r="A720" s="31"/>
      <c r="B720" s="8"/>
      <c r="C720" s="6" t="s">
        <v>2816</v>
      </c>
      <c r="D720" s="31" t="s">
        <v>132</v>
      </c>
      <c r="E720" s="37">
        <v>32399</v>
      </c>
      <c r="F720" s="17">
        <f t="shared" si="33"/>
        <v>32</v>
      </c>
      <c r="G720" s="17">
        <v>36</v>
      </c>
      <c r="H720" s="8">
        <v>13</v>
      </c>
      <c r="I720" s="8">
        <v>15</v>
      </c>
      <c r="J720" s="8">
        <v>0</v>
      </c>
      <c r="K720" s="8">
        <v>46</v>
      </c>
      <c r="L720" s="8">
        <v>46</v>
      </c>
      <c r="M720" s="8">
        <v>99.7</v>
      </c>
      <c r="N720" s="8">
        <v>8</v>
      </c>
      <c r="O720" s="50" t="s">
        <v>24</v>
      </c>
      <c r="P720" s="8">
        <v>3</v>
      </c>
      <c r="Q720" s="8">
        <v>0</v>
      </c>
      <c r="R720" s="8">
        <v>32</v>
      </c>
      <c r="S720" s="8">
        <v>24</v>
      </c>
      <c r="T720" s="8">
        <v>56</v>
      </c>
      <c r="U720" s="8">
        <v>61.7</v>
      </c>
      <c r="V720" s="8">
        <v>7.5</v>
      </c>
      <c r="W720" s="50" t="s">
        <v>24</v>
      </c>
      <c r="X720" s="8">
        <v>5</v>
      </c>
      <c r="Y720" s="50" t="s">
        <v>19</v>
      </c>
      <c r="Z720" s="50" t="s">
        <v>2223</v>
      </c>
      <c r="AA720" s="50" t="s">
        <v>1844</v>
      </c>
      <c r="AB720" s="8">
        <v>0</v>
      </c>
      <c r="AC720" s="8">
        <v>13</v>
      </c>
      <c r="AD720" s="50" t="s">
        <v>1855</v>
      </c>
      <c r="AE720" s="8" t="s">
        <v>31</v>
      </c>
      <c r="AF720" s="8">
        <v>10</v>
      </c>
      <c r="AG720" s="3" t="s">
        <v>2815</v>
      </c>
      <c r="AH720" s="8">
        <v>56949</v>
      </c>
      <c r="AI720" s="57" t="str">
        <f t="shared" si="34"/>
        <v>BR:Walden,Marcus</v>
      </c>
      <c r="AJ720" s="57" t="str">
        <f t="shared" si="35"/>
        <v>BP:Walden,Marcus</v>
      </c>
      <c r="AK720" s="4" t="s">
        <v>5500</v>
      </c>
      <c r="AL720" s="4" t="s">
        <v>6198</v>
      </c>
    </row>
    <row r="721" spans="1:38" ht="14.25" customHeight="1" x14ac:dyDescent="0.2">
      <c r="A721" s="31"/>
      <c r="B721" s="8"/>
      <c r="C721" s="6" t="s">
        <v>2915</v>
      </c>
      <c r="D721" s="31" t="s">
        <v>75</v>
      </c>
      <c r="E721" s="37">
        <v>34196</v>
      </c>
      <c r="F721" s="17">
        <f t="shared" si="33"/>
        <v>27</v>
      </c>
      <c r="G721" s="17">
        <v>28</v>
      </c>
      <c r="H721" s="8">
        <v>10</v>
      </c>
      <c r="I721" s="8">
        <v>48</v>
      </c>
      <c r="J721" s="8">
        <v>25</v>
      </c>
      <c r="K721" s="8">
        <v>0</v>
      </c>
      <c r="L721" s="8">
        <v>25</v>
      </c>
      <c r="M721" s="8">
        <v>0</v>
      </c>
      <c r="N721" s="8">
        <v>0</v>
      </c>
      <c r="O721" s="50" t="s">
        <v>230</v>
      </c>
      <c r="P721" s="8">
        <v>5</v>
      </c>
      <c r="Q721" s="8">
        <v>22</v>
      </c>
      <c r="R721" s="8">
        <v>7</v>
      </c>
      <c r="S721" s="8">
        <v>24.3</v>
      </c>
      <c r="T721" s="8">
        <v>31.3</v>
      </c>
      <c r="U721" s="8">
        <v>27.9</v>
      </c>
      <c r="V721" s="8">
        <v>0</v>
      </c>
      <c r="W721" s="50" t="s">
        <v>20</v>
      </c>
      <c r="X721" s="8">
        <v>12</v>
      </c>
      <c r="Y721" s="50" t="s">
        <v>19</v>
      </c>
      <c r="Z721" s="50" t="s">
        <v>2231</v>
      </c>
      <c r="AA721" s="50" t="s">
        <v>1849</v>
      </c>
      <c r="AB721" s="8">
        <v>0</v>
      </c>
      <c r="AC721" s="8">
        <v>0</v>
      </c>
      <c r="AD721" s="50" t="s">
        <v>1855</v>
      </c>
      <c r="AE721" s="8" t="s">
        <v>31</v>
      </c>
      <c r="AF721" s="8">
        <v>10</v>
      </c>
      <c r="AG721" s="3" t="s">
        <v>2914</v>
      </c>
      <c r="AH721" s="8">
        <v>104945</v>
      </c>
      <c r="AI721" s="57" t="str">
        <f t="shared" si="34"/>
        <v>BR:Webb,Jacob</v>
      </c>
      <c r="AJ721" s="57" t="str">
        <f t="shared" si="35"/>
        <v>BP:Webb,Jacob</v>
      </c>
      <c r="AK721" s="4" t="s">
        <v>5504</v>
      </c>
      <c r="AL721" s="4" t="s">
        <v>5910</v>
      </c>
    </row>
    <row r="722" spans="1:38" ht="14.25" customHeight="1" x14ac:dyDescent="0.2">
      <c r="A722" s="31"/>
      <c r="B722" s="8"/>
      <c r="C722" s="6" t="s">
        <v>2448</v>
      </c>
      <c r="D722" s="31" t="s">
        <v>606</v>
      </c>
      <c r="E722" s="37">
        <v>33074</v>
      </c>
      <c r="F722" s="17">
        <f t="shared" si="33"/>
        <v>30</v>
      </c>
      <c r="G722" s="17">
        <v>62</v>
      </c>
      <c r="H722" s="8">
        <v>22</v>
      </c>
      <c r="I722" s="8">
        <v>24</v>
      </c>
      <c r="J722" s="8">
        <v>7</v>
      </c>
      <c r="K722" s="8">
        <v>9</v>
      </c>
      <c r="L722" s="8">
        <v>16</v>
      </c>
      <c r="M722" s="8">
        <v>9</v>
      </c>
      <c r="N722" s="8">
        <v>0</v>
      </c>
      <c r="O722" s="50" t="s">
        <v>20</v>
      </c>
      <c r="P722" s="8">
        <v>12</v>
      </c>
      <c r="Q722" s="8">
        <v>20</v>
      </c>
      <c r="R722" s="8">
        <v>7</v>
      </c>
      <c r="S722" s="8">
        <v>18.600000000000001</v>
      </c>
      <c r="T722" s="8">
        <v>25.7</v>
      </c>
      <c r="U722" s="8">
        <v>30.3</v>
      </c>
      <c r="V722" s="8">
        <v>2.8</v>
      </c>
      <c r="W722" s="50" t="s">
        <v>41</v>
      </c>
      <c r="X722" s="8">
        <v>12</v>
      </c>
      <c r="Y722" s="50" t="s">
        <v>70</v>
      </c>
      <c r="Z722" s="50" t="s">
        <v>2214</v>
      </c>
      <c r="AA722" s="50" t="s">
        <v>2043</v>
      </c>
      <c r="AB722" s="8">
        <v>0</v>
      </c>
      <c r="AC722" s="8">
        <v>10</v>
      </c>
      <c r="AD722" s="50" t="s">
        <v>1890</v>
      </c>
      <c r="AE722" s="8" t="s">
        <v>31</v>
      </c>
      <c r="AF722" s="8">
        <v>10</v>
      </c>
      <c r="AG722" s="3" t="s">
        <v>2447</v>
      </c>
      <c r="AH722" s="8">
        <v>71344</v>
      </c>
      <c r="AI722" s="57" t="str">
        <f t="shared" si="34"/>
        <v>BR:Webb,Tyler*</v>
      </c>
      <c r="AJ722" s="57" t="str">
        <f t="shared" si="35"/>
        <v>BP:Webb,Tyler*</v>
      </c>
      <c r="AK722" s="4" t="s">
        <v>5506</v>
      </c>
      <c r="AL722" s="4" t="s">
        <v>6110</v>
      </c>
    </row>
    <row r="723" spans="1:38" ht="14.25" customHeight="1" x14ac:dyDescent="0.2">
      <c r="A723" s="31"/>
      <c r="B723" s="8"/>
      <c r="C723" s="4" t="s">
        <v>2767</v>
      </c>
      <c r="D723" s="31" t="s">
        <v>491</v>
      </c>
      <c r="E723" s="37">
        <v>33915</v>
      </c>
      <c r="F723" s="17">
        <f t="shared" si="33"/>
        <v>28</v>
      </c>
      <c r="G723" s="17">
        <v>39</v>
      </c>
      <c r="H723" s="8">
        <v>14</v>
      </c>
      <c r="I723" s="8">
        <v>44</v>
      </c>
      <c r="J723" s="8">
        <v>16</v>
      </c>
      <c r="K723" s="8">
        <v>10.3</v>
      </c>
      <c r="L723" s="8">
        <v>26.3</v>
      </c>
      <c r="M723" s="8">
        <v>14.1</v>
      </c>
      <c r="N723" s="8">
        <v>0</v>
      </c>
      <c r="O723" s="50" t="s">
        <v>20</v>
      </c>
      <c r="P723" s="8">
        <v>0</v>
      </c>
      <c r="Q723" s="8">
        <v>43</v>
      </c>
      <c r="R723" s="8">
        <v>18</v>
      </c>
      <c r="S723" s="8">
        <v>5.2</v>
      </c>
      <c r="T723" s="8">
        <v>23.2</v>
      </c>
      <c r="U723" s="8">
        <v>13.4</v>
      </c>
      <c r="V723" s="8">
        <v>2</v>
      </c>
      <c r="W723" s="50" t="s">
        <v>242</v>
      </c>
      <c r="X723" s="8">
        <v>1</v>
      </c>
      <c r="Y723" s="50" t="s">
        <v>66</v>
      </c>
      <c r="Z723" s="50" t="s">
        <v>2231</v>
      </c>
      <c r="AA723" s="50" t="s">
        <v>1844</v>
      </c>
      <c r="AB723" s="8">
        <v>0</v>
      </c>
      <c r="AC723" s="8">
        <v>20</v>
      </c>
      <c r="AD723" s="50" t="s">
        <v>1890</v>
      </c>
      <c r="AE723" s="8" t="s">
        <v>31</v>
      </c>
      <c r="AF723" s="8">
        <v>10</v>
      </c>
      <c r="AG723" s="3" t="s">
        <v>2766</v>
      </c>
      <c r="AH723" s="8">
        <v>70543</v>
      </c>
      <c r="AI723" s="57" t="str">
        <f t="shared" si="34"/>
        <v>BR:Weems,Jordan</v>
      </c>
      <c r="AJ723" s="57" t="str">
        <f t="shared" si="35"/>
        <v>BP:Weems,Jordan</v>
      </c>
      <c r="AK723" s="4" t="s">
        <v>5508</v>
      </c>
      <c r="AL723" s="4" t="s">
        <v>5982</v>
      </c>
    </row>
    <row r="724" spans="1:38" ht="14.25" customHeight="1" x14ac:dyDescent="0.2">
      <c r="A724" s="31"/>
      <c r="B724" s="13" t="s">
        <v>3441</v>
      </c>
      <c r="C724" s="4" t="s">
        <v>3328</v>
      </c>
      <c r="D724" s="31" t="s">
        <v>75</v>
      </c>
      <c r="E724" s="37">
        <v>34523</v>
      </c>
      <c r="F724" s="17">
        <f t="shared" si="33"/>
        <v>26</v>
      </c>
      <c r="G724" s="17">
        <v>3</v>
      </c>
      <c r="H724" s="8">
        <v>1</v>
      </c>
      <c r="I724" s="8">
        <v>0</v>
      </c>
      <c r="J724" s="8">
        <v>69</v>
      </c>
      <c r="K724" s="8">
        <v>8.5</v>
      </c>
      <c r="L724" s="8">
        <v>77.5</v>
      </c>
      <c r="M724" s="8">
        <v>17</v>
      </c>
      <c r="N724" s="8">
        <v>0</v>
      </c>
      <c r="O724" s="50" t="s">
        <v>230</v>
      </c>
      <c r="P724" s="8">
        <v>0</v>
      </c>
      <c r="Q724" s="8">
        <v>0</v>
      </c>
      <c r="R724" s="8">
        <v>54</v>
      </c>
      <c r="S724" s="8">
        <v>23.6</v>
      </c>
      <c r="T724" s="8">
        <v>77.599999999999994</v>
      </c>
      <c r="U724" s="8">
        <v>47.2</v>
      </c>
      <c r="V724" s="8">
        <v>0</v>
      </c>
      <c r="W724" s="50" t="s">
        <v>230</v>
      </c>
      <c r="X724" s="8">
        <v>0</v>
      </c>
      <c r="Y724" s="50" t="s">
        <v>66</v>
      </c>
      <c r="Z724" s="50" t="s">
        <v>2204</v>
      </c>
      <c r="AA724" s="50" t="s">
        <v>1844</v>
      </c>
      <c r="AB724" s="8">
        <v>0</v>
      </c>
      <c r="AC724" s="8">
        <v>20</v>
      </c>
      <c r="AD724" s="50" t="s">
        <v>1855</v>
      </c>
      <c r="AE724" s="8" t="s">
        <v>31</v>
      </c>
      <c r="AF724" s="8">
        <v>10</v>
      </c>
      <c r="AG724" s="3" t="s">
        <v>3327</v>
      </c>
      <c r="AH724" s="8">
        <v>107113</v>
      </c>
      <c r="AI724" s="57" t="str">
        <f t="shared" si="34"/>
        <v>BR:Weigel,Patrick</v>
      </c>
      <c r="AJ724" s="57" t="str">
        <f t="shared" si="35"/>
        <v>BP:Weigel,Patrick</v>
      </c>
      <c r="AK724" s="4" t="s">
        <v>5509</v>
      </c>
      <c r="AL724" s="4" t="s">
        <v>5844</v>
      </c>
    </row>
    <row r="725" spans="1:38" ht="14.25" customHeight="1" x14ac:dyDescent="0.2">
      <c r="A725" s="31"/>
      <c r="B725" s="13" t="s">
        <v>3441</v>
      </c>
      <c r="C725" s="4" t="s">
        <v>3194</v>
      </c>
      <c r="D725" s="31" t="s">
        <v>364</v>
      </c>
      <c r="E725" s="37">
        <v>34696</v>
      </c>
      <c r="F725" s="17">
        <f t="shared" si="33"/>
        <v>26</v>
      </c>
      <c r="G725" s="17">
        <v>8</v>
      </c>
      <c r="H725" s="8">
        <v>3</v>
      </c>
      <c r="I725" s="8">
        <v>48</v>
      </c>
      <c r="J725" s="8">
        <v>26</v>
      </c>
      <c r="K725" s="8">
        <v>0</v>
      </c>
      <c r="L725" s="8">
        <v>26</v>
      </c>
      <c r="M725" s="8">
        <v>0</v>
      </c>
      <c r="N725" s="8">
        <v>0</v>
      </c>
      <c r="O725" s="50" t="s">
        <v>230</v>
      </c>
      <c r="P725" s="8">
        <v>0</v>
      </c>
      <c r="Q725" s="8">
        <v>0</v>
      </c>
      <c r="R725" s="8">
        <v>0</v>
      </c>
      <c r="S725" s="8">
        <v>10</v>
      </c>
      <c r="T725" s="8">
        <v>10</v>
      </c>
      <c r="U725" s="8">
        <v>10</v>
      </c>
      <c r="V725" s="8">
        <v>0</v>
      </c>
      <c r="W725" s="50" t="s">
        <v>20</v>
      </c>
      <c r="X725" s="8">
        <v>0</v>
      </c>
      <c r="Y725" s="50" t="s">
        <v>245</v>
      </c>
      <c r="Z725" s="50" t="s">
        <v>2204</v>
      </c>
      <c r="AA725" s="50" t="s">
        <v>1844</v>
      </c>
      <c r="AB725" s="8">
        <v>0</v>
      </c>
      <c r="AC725" s="8">
        <v>0</v>
      </c>
      <c r="AD725" s="50" t="s">
        <v>1855</v>
      </c>
      <c r="AE725" s="8" t="s">
        <v>31</v>
      </c>
      <c r="AF725" s="8">
        <v>10</v>
      </c>
      <c r="AG725" s="3" t="s">
        <v>3193</v>
      </c>
      <c r="AH725" s="8">
        <v>109106</v>
      </c>
      <c r="AI725" s="57" t="str">
        <f t="shared" si="34"/>
        <v>BR:White,Mitch</v>
      </c>
      <c r="AJ725" s="57" t="str">
        <f t="shared" si="35"/>
        <v>BP:White,Mitch</v>
      </c>
      <c r="AK725" s="4" t="s">
        <v>5602</v>
      </c>
      <c r="AL725" s="4" t="s">
        <v>5806</v>
      </c>
    </row>
    <row r="726" spans="1:38" ht="14.25" customHeight="1" x14ac:dyDescent="0.2">
      <c r="A726" s="31"/>
      <c r="B726" s="13" t="s">
        <v>3441</v>
      </c>
      <c r="C726" s="4" t="s">
        <v>3067</v>
      </c>
      <c r="D726" s="31" t="s">
        <v>606</v>
      </c>
      <c r="E726" s="7">
        <v>34751</v>
      </c>
      <c r="F726" s="17">
        <f t="shared" si="33"/>
        <v>26</v>
      </c>
      <c r="G726" s="17">
        <v>14</v>
      </c>
      <c r="H726" s="8">
        <v>5</v>
      </c>
      <c r="I726" s="8">
        <v>21</v>
      </c>
      <c r="J726" s="8">
        <v>12</v>
      </c>
      <c r="K726" s="8">
        <v>20.399999999999999</v>
      </c>
      <c r="L726" s="8">
        <v>32.4</v>
      </c>
      <c r="M726" s="8">
        <v>72.599999999999994</v>
      </c>
      <c r="N726" s="8">
        <v>17.399999999999999</v>
      </c>
      <c r="O726" s="50" t="s">
        <v>25</v>
      </c>
      <c r="P726" s="8">
        <v>0</v>
      </c>
      <c r="Q726" s="8">
        <v>48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50" t="s">
        <v>230</v>
      </c>
      <c r="X726" s="8">
        <v>0</v>
      </c>
      <c r="Y726" s="50" t="s">
        <v>66</v>
      </c>
      <c r="Z726" s="50" t="s">
        <v>2204</v>
      </c>
      <c r="AA726" s="50" t="s">
        <v>1844</v>
      </c>
      <c r="AB726" s="8">
        <v>0</v>
      </c>
      <c r="AC726" s="8">
        <v>0</v>
      </c>
      <c r="AD726" s="50" t="s">
        <v>1855</v>
      </c>
      <c r="AE726" s="8" t="s">
        <v>31</v>
      </c>
      <c r="AF726" s="8">
        <v>10</v>
      </c>
      <c r="AG726" s="3" t="s">
        <v>3066</v>
      </c>
      <c r="AH726" s="8">
        <v>111059</v>
      </c>
      <c r="AI726" s="57" t="str">
        <f t="shared" si="34"/>
        <v>BR:Whitley,Kodi</v>
      </c>
      <c r="AJ726" s="57" t="str">
        <f t="shared" si="35"/>
        <v>BP:Whitley,Kodi</v>
      </c>
      <c r="AK726" s="4" t="s">
        <v>5512</v>
      </c>
      <c r="AL726" s="4" t="s">
        <v>5792</v>
      </c>
    </row>
    <row r="727" spans="1:38" ht="14.25" customHeight="1" x14ac:dyDescent="0.2">
      <c r="A727" s="31"/>
      <c r="B727" s="8"/>
      <c r="C727" s="4" t="s">
        <v>2586</v>
      </c>
      <c r="D727" s="31" t="s">
        <v>17</v>
      </c>
      <c r="E727" s="37">
        <v>34631</v>
      </c>
      <c r="F727" s="17">
        <f t="shared" si="33"/>
        <v>26</v>
      </c>
      <c r="G727" s="17">
        <v>56</v>
      </c>
      <c r="H727" s="8">
        <v>20</v>
      </c>
      <c r="I727" s="8">
        <v>27</v>
      </c>
      <c r="J727" s="8">
        <v>13</v>
      </c>
      <c r="K727" s="8">
        <v>11</v>
      </c>
      <c r="L727" s="8">
        <v>24</v>
      </c>
      <c r="M727" s="8">
        <v>42.4</v>
      </c>
      <c r="N727" s="8">
        <v>9.6</v>
      </c>
      <c r="O727" s="50" t="s">
        <v>25</v>
      </c>
      <c r="P727" s="8">
        <v>5</v>
      </c>
      <c r="Q727" s="8">
        <v>36</v>
      </c>
      <c r="R727" s="8">
        <v>24</v>
      </c>
      <c r="S727" s="8">
        <v>3.4</v>
      </c>
      <c r="T727" s="8">
        <v>27.4</v>
      </c>
      <c r="U727" s="8">
        <v>13.6</v>
      </c>
      <c r="V727" s="8">
        <v>3.4</v>
      </c>
      <c r="W727" s="50" t="s">
        <v>52</v>
      </c>
      <c r="X727" s="8">
        <v>3</v>
      </c>
      <c r="Y727" s="50" t="s">
        <v>20</v>
      </c>
      <c r="Z727" s="50" t="s">
        <v>2295</v>
      </c>
      <c r="AA727" s="50" t="s">
        <v>1844</v>
      </c>
      <c r="AB727" s="8">
        <v>0</v>
      </c>
      <c r="AC727" s="8">
        <v>0</v>
      </c>
      <c r="AD727" s="50" t="s">
        <v>1890</v>
      </c>
      <c r="AE727" s="8" t="s">
        <v>31</v>
      </c>
      <c r="AF727" s="8">
        <v>10</v>
      </c>
      <c r="AG727" s="3" t="s">
        <v>2585</v>
      </c>
      <c r="AH727" s="8">
        <v>108765</v>
      </c>
      <c r="AI727" s="57" t="str">
        <f t="shared" si="34"/>
        <v>BR:Widener,Taylor</v>
      </c>
      <c r="AJ727" s="57" t="str">
        <f t="shared" si="35"/>
        <v>BP:Widener,Taylor</v>
      </c>
      <c r="AK727" s="4" t="s">
        <v>5514</v>
      </c>
      <c r="AL727" s="4" t="s">
        <v>5818</v>
      </c>
    </row>
    <row r="728" spans="1:38" ht="14.25" customHeight="1" x14ac:dyDescent="0.2">
      <c r="A728" s="31"/>
      <c r="B728" s="13" t="s">
        <v>3441</v>
      </c>
      <c r="C728" s="6" t="s">
        <v>3318</v>
      </c>
      <c r="D728" s="31" t="s">
        <v>186</v>
      </c>
      <c r="E728" s="37">
        <v>33525</v>
      </c>
      <c r="F728" s="17">
        <f t="shared" si="33"/>
        <v>29</v>
      </c>
      <c r="G728" s="17">
        <v>3</v>
      </c>
      <c r="H728" s="8">
        <v>1</v>
      </c>
      <c r="I728" s="8">
        <v>15</v>
      </c>
      <c r="J728" s="8">
        <v>27</v>
      </c>
      <c r="K728" s="8">
        <v>26.3</v>
      </c>
      <c r="L728" s="8">
        <v>53.3</v>
      </c>
      <c r="M728" s="8">
        <v>104.6</v>
      </c>
      <c r="N728" s="8">
        <v>26.1</v>
      </c>
      <c r="O728" s="50" t="s">
        <v>25</v>
      </c>
      <c r="P728" s="8">
        <v>0</v>
      </c>
      <c r="Q728" s="8">
        <v>15</v>
      </c>
      <c r="R728" s="8">
        <v>26</v>
      </c>
      <c r="S728" s="8">
        <v>28.4</v>
      </c>
      <c r="T728" s="8">
        <v>54.4</v>
      </c>
      <c r="U728" s="8">
        <v>113.6</v>
      </c>
      <c r="V728" s="8">
        <v>28.4</v>
      </c>
      <c r="W728" s="50" t="s">
        <v>25</v>
      </c>
      <c r="X728" s="8">
        <v>0</v>
      </c>
      <c r="Y728" s="50" t="s">
        <v>66</v>
      </c>
      <c r="Z728" s="50" t="s">
        <v>2204</v>
      </c>
      <c r="AA728" s="50" t="s">
        <v>1871</v>
      </c>
      <c r="AB728" s="8">
        <v>0</v>
      </c>
      <c r="AC728" s="8">
        <v>0</v>
      </c>
      <c r="AD728" s="50" t="s">
        <v>1890</v>
      </c>
      <c r="AE728" s="8" t="s">
        <v>31</v>
      </c>
      <c r="AF728" s="8">
        <v>10</v>
      </c>
      <c r="AG728" s="3" t="s">
        <v>3317</v>
      </c>
      <c r="AH728" s="8">
        <v>103857</v>
      </c>
      <c r="AI728" s="57" t="str">
        <f t="shared" si="34"/>
        <v>BR:Wieck,Brad*</v>
      </c>
      <c r="AJ728" s="57" t="str">
        <f t="shared" si="35"/>
        <v>BP:Wieck,Brad*</v>
      </c>
      <c r="AK728" s="4" t="s">
        <v>5515</v>
      </c>
      <c r="AL728" s="4" t="s">
        <v>6039</v>
      </c>
    </row>
    <row r="729" spans="1:38" ht="14.25" customHeight="1" x14ac:dyDescent="0.2">
      <c r="A729" s="31"/>
      <c r="B729" s="8"/>
      <c r="C729" s="6" t="s">
        <v>2556</v>
      </c>
      <c r="D729" s="31" t="s">
        <v>469</v>
      </c>
      <c r="E729" s="37">
        <v>32007</v>
      </c>
      <c r="F729" s="17">
        <f t="shared" si="33"/>
        <v>33</v>
      </c>
      <c r="G729" s="17">
        <v>56</v>
      </c>
      <c r="H729" s="8">
        <v>20</v>
      </c>
      <c r="I729" s="8">
        <v>33</v>
      </c>
      <c r="J729" s="8">
        <v>6</v>
      </c>
      <c r="K729" s="8">
        <v>5.8</v>
      </c>
      <c r="L729" s="8">
        <v>11.8</v>
      </c>
      <c r="M729" s="8">
        <v>5.8</v>
      </c>
      <c r="N729" s="8">
        <v>0</v>
      </c>
      <c r="O729" s="50" t="s">
        <v>20</v>
      </c>
      <c r="P729" s="8">
        <v>6</v>
      </c>
      <c r="Q729" s="8">
        <v>35</v>
      </c>
      <c r="R729" s="8">
        <v>14</v>
      </c>
      <c r="S729" s="8">
        <v>17.600000000000001</v>
      </c>
      <c r="T729" s="8">
        <v>31.6</v>
      </c>
      <c r="U729" s="8">
        <v>17.600000000000001</v>
      </c>
      <c r="V729" s="8">
        <v>0</v>
      </c>
      <c r="W729" s="50" t="s">
        <v>20</v>
      </c>
      <c r="X729" s="8">
        <v>5</v>
      </c>
      <c r="Y729" s="50" t="s">
        <v>89</v>
      </c>
      <c r="Z729" s="50" t="s">
        <v>2204</v>
      </c>
      <c r="AA729" s="50" t="s">
        <v>1849</v>
      </c>
      <c r="AB729" s="8">
        <v>0</v>
      </c>
      <c r="AC729" s="8">
        <v>20</v>
      </c>
      <c r="AD729" s="50" t="s">
        <v>1890</v>
      </c>
      <c r="AE729" s="8" t="s">
        <v>31</v>
      </c>
      <c r="AF729" s="8">
        <v>10</v>
      </c>
      <c r="AG729" s="3" t="s">
        <v>2555</v>
      </c>
      <c r="AH729" s="8">
        <v>59179</v>
      </c>
      <c r="AI729" s="57" t="str">
        <f t="shared" si="34"/>
        <v>BR:Wilson,Justin*</v>
      </c>
      <c r="AJ729" s="57" t="str">
        <f t="shared" si="35"/>
        <v>BP:Wilson,Justin*</v>
      </c>
      <c r="AK729" s="4" t="s">
        <v>5619</v>
      </c>
      <c r="AL729" s="4" t="s">
        <v>6237</v>
      </c>
    </row>
    <row r="730" spans="1:38" ht="14.25" customHeight="1" x14ac:dyDescent="0.2">
      <c r="A730" s="31"/>
      <c r="B730" s="8"/>
      <c r="C730" s="4" t="s">
        <v>2654</v>
      </c>
      <c r="D730" s="31" t="s">
        <v>186</v>
      </c>
      <c r="E730" s="37">
        <v>32906</v>
      </c>
      <c r="F730" s="17">
        <f t="shared" si="33"/>
        <v>31</v>
      </c>
      <c r="G730" s="17">
        <v>51</v>
      </c>
      <c r="H730" s="8">
        <v>18</v>
      </c>
      <c r="I730" s="8">
        <v>21</v>
      </c>
      <c r="J730" s="8">
        <v>45</v>
      </c>
      <c r="K730" s="8">
        <v>0</v>
      </c>
      <c r="L730" s="8">
        <v>45</v>
      </c>
      <c r="M730" s="8">
        <v>0</v>
      </c>
      <c r="N730" s="8">
        <v>0</v>
      </c>
      <c r="O730" s="50" t="s">
        <v>230</v>
      </c>
      <c r="P730" s="8">
        <v>11</v>
      </c>
      <c r="Q730" s="8">
        <v>26</v>
      </c>
      <c r="R730" s="8">
        <v>10</v>
      </c>
      <c r="S730" s="8">
        <v>8.9</v>
      </c>
      <c r="T730" s="8">
        <v>19</v>
      </c>
      <c r="U730" s="8">
        <v>28.5</v>
      </c>
      <c r="V730" s="8">
        <v>6.5</v>
      </c>
      <c r="W730" s="50" t="s">
        <v>24</v>
      </c>
      <c r="X730" s="8">
        <v>11</v>
      </c>
      <c r="Y730" s="50" t="s">
        <v>66</v>
      </c>
      <c r="Z730" s="50" t="s">
        <v>2204</v>
      </c>
      <c r="AA730" s="50" t="s">
        <v>1844</v>
      </c>
      <c r="AB730" s="8">
        <v>20</v>
      </c>
      <c r="AC730" s="8">
        <v>0</v>
      </c>
      <c r="AD730" s="50" t="s">
        <v>1848</v>
      </c>
      <c r="AE730" s="8" t="s">
        <v>31</v>
      </c>
      <c r="AF730" s="8">
        <v>10</v>
      </c>
      <c r="AG730" s="3" t="s">
        <v>2653</v>
      </c>
      <c r="AH730" s="8">
        <v>68990</v>
      </c>
      <c r="AI730" s="57" t="str">
        <f t="shared" si="34"/>
        <v>BR:Winkler,Dan</v>
      </c>
      <c r="AJ730" s="57" t="str">
        <f t="shared" si="35"/>
        <v>BP:Winkler,Dan</v>
      </c>
      <c r="AK730" s="4" t="s">
        <v>5518</v>
      </c>
      <c r="AL730" s="4" t="s">
        <v>6141</v>
      </c>
    </row>
    <row r="731" spans="1:38" ht="14.25" customHeight="1" x14ac:dyDescent="0.2">
      <c r="A731" s="31"/>
      <c r="B731" s="8"/>
      <c r="C731" s="4" t="s">
        <v>2399</v>
      </c>
      <c r="D731" s="31" t="s">
        <v>238</v>
      </c>
      <c r="E731" s="37">
        <v>33387</v>
      </c>
      <c r="F731" s="17">
        <f t="shared" si="33"/>
        <v>30</v>
      </c>
      <c r="G731" s="17">
        <v>67</v>
      </c>
      <c r="H731" s="8">
        <v>24</v>
      </c>
      <c r="I731" s="8">
        <v>34</v>
      </c>
      <c r="J731" s="8">
        <v>0</v>
      </c>
      <c r="K731" s="8">
        <v>11.1</v>
      </c>
      <c r="L731" s="8">
        <v>11.1</v>
      </c>
      <c r="M731" s="8">
        <v>22</v>
      </c>
      <c r="N731" s="8">
        <v>1.2</v>
      </c>
      <c r="O731" s="50" t="s">
        <v>230</v>
      </c>
      <c r="P731" s="8">
        <v>10</v>
      </c>
      <c r="Q731" s="8">
        <v>42</v>
      </c>
      <c r="R731" s="8">
        <v>7</v>
      </c>
      <c r="S731" s="8">
        <v>15.6</v>
      </c>
      <c r="T731" s="8">
        <v>22.6</v>
      </c>
      <c r="U731" s="8">
        <v>43.3</v>
      </c>
      <c r="V731" s="8">
        <v>6.5</v>
      </c>
      <c r="W731" s="50" t="s">
        <v>24</v>
      </c>
      <c r="X731" s="8">
        <v>0</v>
      </c>
      <c r="Y731" s="50" t="s">
        <v>66</v>
      </c>
      <c r="Z731" s="50" t="s">
        <v>2204</v>
      </c>
      <c r="AA731" s="50" t="s">
        <v>2010</v>
      </c>
      <c r="AB731" s="8">
        <v>0</v>
      </c>
      <c r="AC731" s="8">
        <v>0</v>
      </c>
      <c r="AD731" s="50" t="s">
        <v>1855</v>
      </c>
      <c r="AE731" s="8" t="s">
        <v>31</v>
      </c>
      <c r="AF731" s="8">
        <v>10</v>
      </c>
      <c r="AG731" s="3" t="s">
        <v>2398</v>
      </c>
      <c r="AH731" s="8">
        <v>100591</v>
      </c>
      <c r="AI731" s="57" t="str">
        <f t="shared" si="34"/>
        <v>BR:Wittgren,Nick</v>
      </c>
      <c r="AJ731" s="57" t="str">
        <f t="shared" si="35"/>
        <v>BP:Wittgren,Nick</v>
      </c>
      <c r="AK731" s="57" t="s">
        <v>5520</v>
      </c>
      <c r="AL731" s="4" t="s">
        <v>6331</v>
      </c>
    </row>
    <row r="732" spans="1:38" ht="14.25" customHeight="1" x14ac:dyDescent="0.2">
      <c r="A732" s="31"/>
      <c r="B732" s="8"/>
      <c r="C732" s="6" t="s">
        <v>2152</v>
      </c>
      <c r="D732" s="31" t="s">
        <v>99</v>
      </c>
      <c r="E732" s="37">
        <v>32498</v>
      </c>
      <c r="F732" s="17">
        <f t="shared" si="33"/>
        <v>32</v>
      </c>
      <c r="G732" s="17">
        <v>104</v>
      </c>
      <c r="H732" s="8">
        <v>37</v>
      </c>
      <c r="I732" s="8">
        <v>20</v>
      </c>
      <c r="J732" s="8">
        <v>9</v>
      </c>
      <c r="K732" s="8">
        <v>19.899999999999999</v>
      </c>
      <c r="L732" s="8">
        <v>29</v>
      </c>
      <c r="M732" s="8">
        <v>45.2</v>
      </c>
      <c r="N732" s="8">
        <v>5</v>
      </c>
      <c r="O732" s="50" t="s">
        <v>24</v>
      </c>
      <c r="P732" s="8">
        <v>8</v>
      </c>
      <c r="Q732" s="8">
        <v>10</v>
      </c>
      <c r="R732" s="8">
        <v>10</v>
      </c>
      <c r="S732" s="8">
        <v>24.4</v>
      </c>
      <c r="T732" s="8">
        <v>34.4</v>
      </c>
      <c r="U732" s="8">
        <v>50.5</v>
      </c>
      <c r="V732" s="8">
        <v>7.5</v>
      </c>
      <c r="W732" s="50" t="s">
        <v>24</v>
      </c>
      <c r="X732" s="8">
        <v>12</v>
      </c>
      <c r="Y732" s="50" t="s">
        <v>108</v>
      </c>
      <c r="Z732" s="50" t="s">
        <v>2040</v>
      </c>
      <c r="AA732" s="50" t="s">
        <v>1844</v>
      </c>
      <c r="AB732" s="8">
        <v>0</v>
      </c>
      <c r="AC732" s="8">
        <v>0</v>
      </c>
      <c r="AD732" s="50" t="s">
        <v>1855</v>
      </c>
      <c r="AE732" s="8" t="s">
        <v>31</v>
      </c>
      <c r="AF732" s="8">
        <v>10</v>
      </c>
      <c r="AG732" s="3" t="s">
        <v>2151</v>
      </c>
      <c r="AH732" s="8">
        <v>67154</v>
      </c>
      <c r="AI732" s="57" t="str">
        <f t="shared" si="34"/>
        <v>BR:Wojciechowski,Asher</v>
      </c>
      <c r="AJ732" s="57" t="str">
        <f t="shared" si="35"/>
        <v>BP:Wojciechowski,Asher</v>
      </c>
      <c r="AK732" s="4" t="s">
        <v>5521</v>
      </c>
      <c r="AL732" s="4" t="s">
        <v>6185</v>
      </c>
    </row>
    <row r="733" spans="1:38" ht="14.25" customHeight="1" x14ac:dyDescent="0.2">
      <c r="A733" s="31"/>
      <c r="B733" s="8"/>
      <c r="C733" s="6" t="s">
        <v>2812</v>
      </c>
      <c r="D733" s="31" t="s">
        <v>364</v>
      </c>
      <c r="E733" s="37">
        <v>33250</v>
      </c>
      <c r="F733" s="17">
        <f t="shared" si="33"/>
        <v>30</v>
      </c>
      <c r="G733" s="17">
        <v>36</v>
      </c>
      <c r="H733" s="8">
        <v>13</v>
      </c>
      <c r="I733" s="8">
        <v>34</v>
      </c>
      <c r="J733" s="8">
        <v>2</v>
      </c>
      <c r="K733" s="8">
        <v>32.9</v>
      </c>
      <c r="L733" s="8">
        <v>34.9</v>
      </c>
      <c r="M733" s="8">
        <v>49.7</v>
      </c>
      <c r="N733" s="8">
        <v>0</v>
      </c>
      <c r="O733" s="50" t="s">
        <v>20</v>
      </c>
      <c r="P733" s="8">
        <v>0</v>
      </c>
      <c r="Q733" s="8">
        <v>20</v>
      </c>
      <c r="R733" s="8">
        <v>13</v>
      </c>
      <c r="S733" s="8">
        <v>24.6</v>
      </c>
      <c r="T733" s="8">
        <v>37.700000000000003</v>
      </c>
      <c r="U733" s="8">
        <v>52</v>
      </c>
      <c r="V733" s="8">
        <v>3.6</v>
      </c>
      <c r="W733" s="50" t="s">
        <v>46</v>
      </c>
      <c r="X733" s="8">
        <v>0</v>
      </c>
      <c r="Y733" s="50" t="s">
        <v>66</v>
      </c>
      <c r="Z733" s="50" t="s">
        <v>2040</v>
      </c>
      <c r="AA733" s="50" t="s">
        <v>1844</v>
      </c>
      <c r="AB733" s="8">
        <v>0</v>
      </c>
      <c r="AC733" s="8">
        <v>14</v>
      </c>
      <c r="AD733" s="50" t="s">
        <v>1848</v>
      </c>
      <c r="AE733" s="8" t="s">
        <v>31</v>
      </c>
      <c r="AF733" s="8">
        <v>13</v>
      </c>
      <c r="AG733" s="3" t="s">
        <v>2811</v>
      </c>
      <c r="AH733" s="8">
        <v>100718</v>
      </c>
      <c r="AI733" s="57" t="str">
        <f t="shared" si="34"/>
        <v>BR:Wood,Alex*</v>
      </c>
      <c r="AJ733" s="57" t="str">
        <f t="shared" si="35"/>
        <v>BP:Wood,Alex*</v>
      </c>
      <c r="AK733" s="4" t="s">
        <v>5589</v>
      </c>
      <c r="AL733" s="4" t="s">
        <v>6084</v>
      </c>
    </row>
    <row r="734" spans="1:38" ht="14.25" customHeight="1" x14ac:dyDescent="0.2">
      <c r="A734" s="31"/>
      <c r="B734" s="8"/>
      <c r="C734" s="4" t="s">
        <v>2502</v>
      </c>
      <c r="D734" s="31" t="s">
        <v>606</v>
      </c>
      <c r="E734" s="37">
        <v>35366</v>
      </c>
      <c r="F734" s="17">
        <f t="shared" si="33"/>
        <v>24</v>
      </c>
      <c r="G734" s="17">
        <v>59</v>
      </c>
      <c r="H734" s="8">
        <v>21</v>
      </c>
      <c r="I734" s="8">
        <v>6</v>
      </c>
      <c r="J734" s="8">
        <v>5</v>
      </c>
      <c r="K734" s="8">
        <v>15.4</v>
      </c>
      <c r="L734" s="8">
        <v>20.399999999999999</v>
      </c>
      <c r="M734" s="8">
        <v>23.2</v>
      </c>
      <c r="N734" s="8">
        <v>2.6</v>
      </c>
      <c r="O734" s="50" t="s">
        <v>41</v>
      </c>
      <c r="P734" s="8">
        <v>8</v>
      </c>
      <c r="Q734" s="8">
        <v>17</v>
      </c>
      <c r="R734" s="8">
        <v>1</v>
      </c>
      <c r="S734" s="8">
        <v>26.5</v>
      </c>
      <c r="T734" s="8">
        <v>27.5</v>
      </c>
      <c r="U734" s="8">
        <v>85.6</v>
      </c>
      <c r="V734" s="8">
        <v>19.399999999999999</v>
      </c>
      <c r="W734" s="50" t="s">
        <v>24</v>
      </c>
      <c r="X734" s="8">
        <v>8</v>
      </c>
      <c r="Y734" s="50" t="s">
        <v>66</v>
      </c>
      <c r="Z734" s="50" t="s">
        <v>2231</v>
      </c>
      <c r="AA734" s="50" t="s">
        <v>1871</v>
      </c>
      <c r="AB734" s="8">
        <v>0</v>
      </c>
      <c r="AC734" s="8">
        <v>11</v>
      </c>
      <c r="AD734" s="50" t="s">
        <v>1855</v>
      </c>
      <c r="AE734" s="8" t="s">
        <v>31</v>
      </c>
      <c r="AF734" s="8">
        <v>10</v>
      </c>
      <c r="AG734" s="3" t="s">
        <v>2501</v>
      </c>
      <c r="AH734" s="8">
        <v>107143</v>
      </c>
      <c r="AI734" s="57" t="str">
        <f t="shared" si="34"/>
        <v>BR:Woodford,Jake</v>
      </c>
      <c r="AJ734" s="57" t="str">
        <f t="shared" si="35"/>
        <v>BP:Woodford,Jake</v>
      </c>
      <c r="AK734" s="4" t="s">
        <v>5522</v>
      </c>
      <c r="AL734" s="4" t="s">
        <v>5676</v>
      </c>
    </row>
    <row r="735" spans="1:38" ht="14.25" customHeight="1" x14ac:dyDescent="0.2">
      <c r="A735" s="31"/>
      <c r="B735" s="8"/>
      <c r="C735" s="6" t="s">
        <v>2554</v>
      </c>
      <c r="D735" s="31" t="s">
        <v>508</v>
      </c>
      <c r="E735" s="37">
        <v>32368</v>
      </c>
      <c r="F735" s="17">
        <f t="shared" si="33"/>
        <v>32</v>
      </c>
      <c r="G735" s="17">
        <v>56</v>
      </c>
      <c r="H735" s="8">
        <v>20</v>
      </c>
      <c r="I735" s="8">
        <v>23</v>
      </c>
      <c r="J735" s="8">
        <v>11</v>
      </c>
      <c r="K735" s="8">
        <v>29.4</v>
      </c>
      <c r="L735" s="8">
        <v>40.299999999999997</v>
      </c>
      <c r="M735" s="8">
        <v>56.8</v>
      </c>
      <c r="N735" s="8">
        <v>5.5</v>
      </c>
      <c r="O735" s="50" t="s">
        <v>24</v>
      </c>
      <c r="P735" s="8">
        <v>0</v>
      </c>
      <c r="Q735" s="8">
        <v>19</v>
      </c>
      <c r="R735" s="8">
        <v>17</v>
      </c>
      <c r="S735" s="8">
        <v>35.700000000000003</v>
      </c>
      <c r="T735" s="8">
        <v>52.7</v>
      </c>
      <c r="U735" s="8">
        <v>44.2</v>
      </c>
      <c r="V735" s="8">
        <v>0</v>
      </c>
      <c r="W735" s="50" t="s">
        <v>20</v>
      </c>
      <c r="X735" s="8">
        <v>0</v>
      </c>
      <c r="Y735" s="50" t="s">
        <v>169</v>
      </c>
      <c r="Z735" s="50" t="s">
        <v>2366</v>
      </c>
      <c r="AA735" s="50" t="s">
        <v>1844</v>
      </c>
      <c r="AB735" s="8">
        <v>0</v>
      </c>
      <c r="AC735" s="8">
        <v>0</v>
      </c>
      <c r="AD735" s="50" t="s">
        <v>1855</v>
      </c>
      <c r="AE735" s="8" t="s">
        <v>31</v>
      </c>
      <c r="AF735" s="8">
        <v>10</v>
      </c>
      <c r="AG735" s="3" t="s">
        <v>2553</v>
      </c>
      <c r="AH735" s="8">
        <v>68414</v>
      </c>
      <c r="AI735" s="57" t="str">
        <f t="shared" si="34"/>
        <v>BR:Workman,Brandon</v>
      </c>
      <c r="AJ735" s="57" t="str">
        <f t="shared" si="35"/>
        <v>BP:Workman,Brandon</v>
      </c>
      <c r="AK735" s="4" t="s">
        <v>5524</v>
      </c>
      <c r="AL735" s="4" t="s">
        <v>6200</v>
      </c>
    </row>
    <row r="736" spans="1:38" ht="14.25" customHeight="1" x14ac:dyDescent="0.2">
      <c r="A736" s="31"/>
      <c r="B736" s="13" t="s">
        <v>3441</v>
      </c>
      <c r="C736" s="6" t="s">
        <v>3229</v>
      </c>
      <c r="D736" s="31" t="s">
        <v>565</v>
      </c>
      <c r="E736" s="37">
        <v>33684</v>
      </c>
      <c r="F736" s="17">
        <f t="shared" si="33"/>
        <v>29</v>
      </c>
      <c r="G736" s="17">
        <v>6</v>
      </c>
      <c r="H736" s="8">
        <v>2</v>
      </c>
      <c r="I736" s="8">
        <v>0</v>
      </c>
      <c r="J736" s="8">
        <v>43</v>
      </c>
      <c r="K736" s="8">
        <v>3</v>
      </c>
      <c r="L736" s="8">
        <v>46</v>
      </c>
      <c r="M736" s="8">
        <v>3</v>
      </c>
      <c r="N736" s="8">
        <v>0</v>
      </c>
      <c r="O736" s="50" t="s">
        <v>20</v>
      </c>
      <c r="P736" s="8">
        <v>0</v>
      </c>
      <c r="Q736" s="8">
        <v>0</v>
      </c>
      <c r="R736" s="8">
        <v>44</v>
      </c>
      <c r="S736" s="8">
        <v>13</v>
      </c>
      <c r="T736" s="8">
        <v>57</v>
      </c>
      <c r="U736" s="8">
        <v>13</v>
      </c>
      <c r="V736" s="8">
        <v>0</v>
      </c>
      <c r="W736" s="50" t="s">
        <v>20</v>
      </c>
      <c r="X736" s="8">
        <v>0</v>
      </c>
      <c r="Y736" s="50" t="s">
        <v>245</v>
      </c>
      <c r="Z736" s="50" t="s">
        <v>2242</v>
      </c>
      <c r="AA736" s="50" t="s">
        <v>1844</v>
      </c>
      <c r="AB736" s="8">
        <v>0</v>
      </c>
      <c r="AC736" s="8">
        <v>0</v>
      </c>
      <c r="AD736" s="50" t="s">
        <v>1855</v>
      </c>
      <c r="AE736" s="8" t="s">
        <v>31</v>
      </c>
      <c r="AF736" s="8">
        <v>10</v>
      </c>
      <c r="AG736" s="3" t="s">
        <v>3228</v>
      </c>
      <c r="AH736" s="8">
        <v>102793</v>
      </c>
      <c r="AI736" s="57" t="str">
        <f t="shared" si="34"/>
        <v>BR:Yacabonis,Jimmy</v>
      </c>
      <c r="AJ736" s="57" t="str">
        <f t="shared" si="35"/>
        <v>BP:Yacabonis,Jimmy</v>
      </c>
      <c r="AK736" s="4" t="s">
        <v>5526</v>
      </c>
      <c r="AL736" s="4" t="s">
        <v>6014</v>
      </c>
    </row>
    <row r="737" spans="1:38" ht="14.25" customHeight="1" x14ac:dyDescent="0.2">
      <c r="A737" s="31"/>
      <c r="B737" s="8"/>
      <c r="C737" s="4" t="s">
        <v>2296</v>
      </c>
      <c r="D737" s="31" t="s">
        <v>668</v>
      </c>
      <c r="E737" s="37">
        <v>31969</v>
      </c>
      <c r="F737" s="17">
        <f t="shared" si="33"/>
        <v>33</v>
      </c>
      <c r="G737" s="17">
        <v>73</v>
      </c>
      <c r="H737" s="8">
        <v>26</v>
      </c>
      <c r="I737" s="8">
        <v>27</v>
      </c>
      <c r="J737" s="8">
        <v>16</v>
      </c>
      <c r="K737" s="8">
        <v>19.2</v>
      </c>
      <c r="L737" s="8">
        <v>35.200000000000003</v>
      </c>
      <c r="M737" s="8">
        <v>59.8</v>
      </c>
      <c r="N737" s="8">
        <v>6.8</v>
      </c>
      <c r="O737" s="50" t="s">
        <v>25</v>
      </c>
      <c r="P737" s="8">
        <v>5</v>
      </c>
      <c r="Q737" s="8">
        <v>20</v>
      </c>
      <c r="R737" s="8">
        <v>26</v>
      </c>
      <c r="S737" s="8">
        <v>11.4</v>
      </c>
      <c r="T737" s="8">
        <v>37.4</v>
      </c>
      <c r="U737" s="8">
        <v>26.5</v>
      </c>
      <c r="V737" s="8">
        <v>3.4</v>
      </c>
      <c r="W737" s="50" t="s">
        <v>46</v>
      </c>
      <c r="X737" s="8">
        <v>8</v>
      </c>
      <c r="Y737" s="50" t="s">
        <v>66</v>
      </c>
      <c r="Z737" s="50" t="s">
        <v>2295</v>
      </c>
      <c r="AA737" s="50" t="s">
        <v>1864</v>
      </c>
      <c r="AB737" s="8">
        <v>14</v>
      </c>
      <c r="AC737" s="8">
        <v>16</v>
      </c>
      <c r="AD737" s="50" t="s">
        <v>1855</v>
      </c>
      <c r="AE737" s="8" t="s">
        <v>31</v>
      </c>
      <c r="AF737" s="8">
        <v>10</v>
      </c>
      <c r="AG737" s="3" t="s">
        <v>2294</v>
      </c>
      <c r="AH737" s="8">
        <v>55469</v>
      </c>
      <c r="AI737" s="57" t="str">
        <f t="shared" si="34"/>
        <v>BR:Yamaguchi,Shun</v>
      </c>
      <c r="AJ737" s="57" t="str">
        <f t="shared" si="35"/>
        <v>BP:Yamaguchi,Shun</v>
      </c>
      <c r="AK737" s="4" t="s">
        <v>5528</v>
      </c>
      <c r="AL737" s="4" t="s">
        <v>6239</v>
      </c>
    </row>
    <row r="738" spans="1:38" ht="14.25" customHeight="1" x14ac:dyDescent="0.2">
      <c r="A738" s="31"/>
      <c r="B738" s="8"/>
      <c r="C738" s="6" t="s">
        <v>2494</v>
      </c>
      <c r="D738" s="31" t="s">
        <v>75</v>
      </c>
      <c r="E738" s="37">
        <v>35943</v>
      </c>
      <c r="F738" s="17">
        <f t="shared" si="33"/>
        <v>23</v>
      </c>
      <c r="G738" s="17">
        <v>62</v>
      </c>
      <c r="H738" s="8">
        <v>22</v>
      </c>
      <c r="I738" s="8">
        <v>0</v>
      </c>
      <c r="J738" s="8">
        <v>37</v>
      </c>
      <c r="K738" s="8">
        <v>9.9</v>
      </c>
      <c r="L738" s="8">
        <v>46.8</v>
      </c>
      <c r="M738" s="8">
        <v>9.9</v>
      </c>
      <c r="N738" s="8">
        <v>0</v>
      </c>
      <c r="O738" s="50" t="s">
        <v>20</v>
      </c>
      <c r="P738" s="8">
        <v>12</v>
      </c>
      <c r="Q738" s="8">
        <v>25</v>
      </c>
      <c r="R738" s="8">
        <v>3</v>
      </c>
      <c r="S738" s="8">
        <v>26.8</v>
      </c>
      <c r="T738" s="8">
        <v>29.8</v>
      </c>
      <c r="U738" s="8">
        <v>49.2</v>
      </c>
      <c r="V738" s="8">
        <v>2.4</v>
      </c>
      <c r="W738" s="50" t="s">
        <v>43</v>
      </c>
      <c r="X738" s="8">
        <v>10</v>
      </c>
      <c r="Y738" s="50" t="s">
        <v>245</v>
      </c>
      <c r="Z738" s="50" t="s">
        <v>2040</v>
      </c>
      <c r="AA738" s="50" t="s">
        <v>1844</v>
      </c>
      <c r="AB738" s="8">
        <v>14</v>
      </c>
      <c r="AC738" s="8">
        <v>19</v>
      </c>
      <c r="AD738" s="50" t="s">
        <v>1855</v>
      </c>
      <c r="AE738" s="8" t="s">
        <v>31</v>
      </c>
      <c r="AF738" s="8">
        <v>10</v>
      </c>
      <c r="AG738" s="3" t="s">
        <v>2493</v>
      </c>
      <c r="AH738" s="8">
        <v>107151</v>
      </c>
      <c r="AI738" s="57" t="str">
        <f t="shared" si="34"/>
        <v>BR:Ynoa,Huascar</v>
      </c>
      <c r="AJ738" s="57" t="str">
        <f t="shared" si="35"/>
        <v>BP:Ynoa,Huascar</v>
      </c>
      <c r="AK738" s="4" t="s">
        <v>5533</v>
      </c>
      <c r="AL738" s="4" t="s">
        <v>5635</v>
      </c>
    </row>
    <row r="739" spans="1:38" ht="14.25" customHeight="1" x14ac:dyDescent="0.2">
      <c r="A739" s="31"/>
      <c r="B739" s="8"/>
      <c r="C739" s="6" t="s">
        <v>2853</v>
      </c>
      <c r="D739" s="31" t="s">
        <v>668</v>
      </c>
      <c r="E739" s="37">
        <v>34912</v>
      </c>
      <c r="F739" s="17">
        <f t="shared" si="33"/>
        <v>25</v>
      </c>
      <c r="G739" s="17">
        <v>31</v>
      </c>
      <c r="H739" s="8">
        <v>11</v>
      </c>
      <c r="I739" s="8">
        <v>0</v>
      </c>
      <c r="J739" s="8">
        <v>17</v>
      </c>
      <c r="K739" s="8">
        <v>24.3</v>
      </c>
      <c r="L739" s="8">
        <v>41.3</v>
      </c>
      <c r="M739" s="8">
        <v>48.5</v>
      </c>
      <c r="N739" s="8">
        <v>0</v>
      </c>
      <c r="O739" s="50" t="s">
        <v>230</v>
      </c>
      <c r="P739" s="8">
        <v>0</v>
      </c>
      <c r="Q739" s="8">
        <v>0</v>
      </c>
      <c r="R739" s="8">
        <v>6</v>
      </c>
      <c r="S739" s="8">
        <v>1.7</v>
      </c>
      <c r="T739" s="8">
        <v>7.7</v>
      </c>
      <c r="U739" s="8">
        <v>5.8</v>
      </c>
      <c r="V739" s="8">
        <v>1.2</v>
      </c>
      <c r="W739" s="50" t="s">
        <v>64</v>
      </c>
      <c r="X739" s="8">
        <v>0</v>
      </c>
      <c r="Y739" s="50" t="s">
        <v>66</v>
      </c>
      <c r="Z739" s="50" t="s">
        <v>2040</v>
      </c>
      <c r="AA739" s="50" t="s">
        <v>1871</v>
      </c>
      <c r="AB739" s="8">
        <v>0</v>
      </c>
      <c r="AC739" s="8">
        <v>0</v>
      </c>
      <c r="AD739" s="50" t="s">
        <v>1855</v>
      </c>
      <c r="AE739" s="8" t="s">
        <v>31</v>
      </c>
      <c r="AF739" s="8">
        <v>10</v>
      </c>
      <c r="AG739" s="3" t="s">
        <v>2852</v>
      </c>
      <c r="AH739" s="8">
        <v>109116</v>
      </c>
      <c r="AI739" s="57" t="str">
        <f t="shared" si="34"/>
        <v>BR:Zeuch,T.J.</v>
      </c>
      <c r="AJ739" s="57" t="str">
        <f t="shared" si="35"/>
        <v>BP:Zeuch,T.J.</v>
      </c>
      <c r="AK739" s="4" t="s">
        <v>5535</v>
      </c>
      <c r="AL739" s="4" t="s">
        <v>5755</v>
      </c>
    </row>
    <row r="740" spans="1:38" ht="14.25" customHeight="1" x14ac:dyDescent="0.2">
      <c r="A740" s="31"/>
      <c r="B740" s="8"/>
      <c r="C740" s="4" t="s">
        <v>3007</v>
      </c>
      <c r="D740" s="31" t="s">
        <v>99</v>
      </c>
      <c r="E740" s="37">
        <v>34739</v>
      </c>
      <c r="F740" s="17">
        <f t="shared" si="33"/>
        <v>26</v>
      </c>
      <c r="G740" s="17">
        <v>20</v>
      </c>
      <c r="H740" s="8">
        <v>7</v>
      </c>
      <c r="I740" s="8">
        <v>41</v>
      </c>
      <c r="J740" s="8">
        <v>13</v>
      </c>
      <c r="K740" s="8">
        <v>8.1999999999999993</v>
      </c>
      <c r="L740" s="8">
        <v>21.2</v>
      </c>
      <c r="M740" s="8">
        <v>29.8</v>
      </c>
      <c r="N740" s="8">
        <v>7.2</v>
      </c>
      <c r="O740" s="50" t="s">
        <v>25</v>
      </c>
      <c r="P740" s="8">
        <v>7</v>
      </c>
      <c r="Q740" s="8">
        <v>19</v>
      </c>
      <c r="R740" s="8">
        <v>1</v>
      </c>
      <c r="S740" s="8">
        <v>7.5</v>
      </c>
      <c r="T740" s="8">
        <v>8.5</v>
      </c>
      <c r="U740" s="8">
        <v>24</v>
      </c>
      <c r="V740" s="8">
        <v>5.5</v>
      </c>
      <c r="W740" s="50" t="s">
        <v>25</v>
      </c>
      <c r="X740" s="8">
        <v>9</v>
      </c>
      <c r="Y740" s="50" t="s">
        <v>66</v>
      </c>
      <c r="Z740" s="50" t="s">
        <v>2040</v>
      </c>
      <c r="AA740" s="50" t="s">
        <v>1871</v>
      </c>
      <c r="AB740" s="8">
        <v>0</v>
      </c>
      <c r="AC740" s="8">
        <v>20</v>
      </c>
      <c r="AD740" s="50" t="s">
        <v>1890</v>
      </c>
      <c r="AE740" s="8" t="s">
        <v>31</v>
      </c>
      <c r="AF740" s="8">
        <v>10</v>
      </c>
      <c r="AG740" s="3" t="s">
        <v>3006</v>
      </c>
      <c r="AH740" s="8">
        <v>111081</v>
      </c>
      <c r="AI740" s="57" t="str">
        <f t="shared" si="34"/>
        <v>BR:Zimmermann,Bruce*</v>
      </c>
      <c r="AJ740" s="57" t="str">
        <f t="shared" si="35"/>
        <v>BP:Zimmermann,Bruce*</v>
      </c>
      <c r="AK740" s="4" t="s">
        <v>5590</v>
      </c>
      <c r="AL740" s="4" t="s">
        <v>5796</v>
      </c>
    </row>
    <row r="741" spans="1:38" ht="14.25" customHeight="1" x14ac:dyDescent="0.2">
      <c r="A741" s="31"/>
      <c r="B741" s="13" t="s">
        <v>3441</v>
      </c>
      <c r="C741" s="6" t="s">
        <v>3049</v>
      </c>
      <c r="D741" s="31" t="s">
        <v>287</v>
      </c>
      <c r="E741" s="37">
        <v>31555</v>
      </c>
      <c r="F741" s="17">
        <f t="shared" si="33"/>
        <v>35</v>
      </c>
      <c r="G741" s="17">
        <v>17</v>
      </c>
      <c r="H741" s="8">
        <v>6</v>
      </c>
      <c r="I741" s="8">
        <v>0</v>
      </c>
      <c r="J741" s="8">
        <v>7</v>
      </c>
      <c r="K741" s="8">
        <v>63.8</v>
      </c>
      <c r="L741" s="8">
        <v>70.900000000000006</v>
      </c>
      <c r="M741" s="8">
        <v>84.3</v>
      </c>
      <c r="N741" s="8">
        <v>0</v>
      </c>
      <c r="O741" s="50" t="s">
        <v>20</v>
      </c>
      <c r="P741" s="8">
        <v>0</v>
      </c>
      <c r="Q741" s="8">
        <v>31</v>
      </c>
      <c r="R741" s="8">
        <v>2</v>
      </c>
      <c r="S741" s="8">
        <v>39</v>
      </c>
      <c r="T741" s="8">
        <v>41</v>
      </c>
      <c r="U741" s="8">
        <v>39</v>
      </c>
      <c r="V741" s="8">
        <v>0</v>
      </c>
      <c r="W741" s="50" t="s">
        <v>20</v>
      </c>
      <c r="X741" s="8">
        <v>0</v>
      </c>
      <c r="Y741" s="50" t="s">
        <v>66</v>
      </c>
      <c r="Z741" s="50" t="s">
        <v>2040</v>
      </c>
      <c r="AA741" s="50" t="s">
        <v>1844</v>
      </c>
      <c r="AB741" s="8">
        <v>0</v>
      </c>
      <c r="AC741" s="8">
        <v>0</v>
      </c>
      <c r="AD741" s="50" t="s">
        <v>1855</v>
      </c>
      <c r="AE741" s="8" t="s">
        <v>31</v>
      </c>
      <c r="AF741" s="8">
        <v>10</v>
      </c>
      <c r="AG741" s="3" t="s">
        <v>3048</v>
      </c>
      <c r="AH741" s="8">
        <v>57163</v>
      </c>
      <c r="AI741" s="57" t="str">
        <f t="shared" si="34"/>
        <v>BR:Zimmermann,Jordan</v>
      </c>
      <c r="AJ741" s="57" t="str">
        <f t="shared" si="35"/>
        <v>BP:Zimmermann,Jordan</v>
      </c>
      <c r="AK741" s="4" t="s">
        <v>5591</v>
      </c>
      <c r="AL741" s="4" t="s">
        <v>6271</v>
      </c>
    </row>
    <row r="742" spans="1:38" ht="14.25" customHeight="1" x14ac:dyDescent="0.2">
      <c r="A742" s="31"/>
      <c r="B742" s="8"/>
      <c r="C742" s="4" t="s">
        <v>2476</v>
      </c>
      <c r="D742" s="31" t="s">
        <v>329</v>
      </c>
      <c r="E742" s="37">
        <v>34866</v>
      </c>
      <c r="F742" s="17">
        <f t="shared" si="33"/>
        <v>26</v>
      </c>
      <c r="G742" s="17">
        <v>62</v>
      </c>
      <c r="H742" s="8">
        <v>22</v>
      </c>
      <c r="I742" s="8">
        <v>26</v>
      </c>
      <c r="J742" s="8">
        <v>31</v>
      </c>
      <c r="K742" s="8">
        <v>9.3000000000000007</v>
      </c>
      <c r="L742" s="8">
        <v>40.299999999999997</v>
      </c>
      <c r="M742" s="8">
        <v>25.7</v>
      </c>
      <c r="N742" s="8">
        <v>5.4</v>
      </c>
      <c r="O742" s="50" t="s">
        <v>25</v>
      </c>
      <c r="P742" s="8">
        <v>2</v>
      </c>
      <c r="Q742" s="8">
        <v>34</v>
      </c>
      <c r="R742" s="8">
        <v>36</v>
      </c>
      <c r="S742" s="8">
        <v>3.5</v>
      </c>
      <c r="T742" s="8">
        <v>39.5</v>
      </c>
      <c r="U742" s="8">
        <v>7.1</v>
      </c>
      <c r="V742" s="8">
        <v>1.2</v>
      </c>
      <c r="W742" s="50" t="s">
        <v>76</v>
      </c>
      <c r="X742" s="8">
        <v>0</v>
      </c>
      <c r="Y742" s="50" t="s">
        <v>66</v>
      </c>
      <c r="Z742" s="50" t="s">
        <v>2204</v>
      </c>
      <c r="AA742" s="50" t="s">
        <v>1864</v>
      </c>
      <c r="AB742" s="8">
        <v>0</v>
      </c>
      <c r="AC742" s="8">
        <v>9</v>
      </c>
      <c r="AD742" s="50" t="s">
        <v>1855</v>
      </c>
      <c r="AE742" s="8" t="s">
        <v>31</v>
      </c>
      <c r="AF742" s="8">
        <v>10</v>
      </c>
      <c r="AG742" s="3" t="s">
        <v>2475</v>
      </c>
      <c r="AH742" s="8">
        <v>111083</v>
      </c>
      <c r="AI742" s="57" t="str">
        <f t="shared" si="34"/>
        <v>BR:Zuber,Tyler</v>
      </c>
      <c r="AJ742" s="57" t="str">
        <f t="shared" si="35"/>
        <v>BP:Zuber,Tyler</v>
      </c>
      <c r="AK742" s="4" t="s">
        <v>5537</v>
      </c>
      <c r="AL742" s="4" t="s">
        <v>5765</v>
      </c>
    </row>
    <row r="743" spans="1:38" ht="14.25" customHeight="1" x14ac:dyDescent="0.25">
      <c r="A743" s="43"/>
      <c r="B743" s="9"/>
      <c r="C743" s="18"/>
      <c r="D743" s="32"/>
      <c r="F743" s="19"/>
      <c r="G743" s="19"/>
      <c r="AG743" s="1"/>
    </row>
    <row r="744" spans="1:38" ht="14.25" customHeight="1" x14ac:dyDescent="0.25">
      <c r="A744" s="43"/>
      <c r="B744" s="9"/>
      <c r="C744" s="18"/>
      <c r="D744" s="32"/>
      <c r="E744" s="39"/>
      <c r="F744" s="19"/>
      <c r="G744" s="19"/>
      <c r="AG744" s="1"/>
    </row>
    <row r="745" spans="1:38" ht="14.25" customHeight="1" x14ac:dyDescent="0.25">
      <c r="A745" s="43"/>
      <c r="B745" s="9"/>
      <c r="C745" s="18"/>
      <c r="D745" s="32"/>
      <c r="E745" s="39"/>
      <c r="F745" s="19"/>
      <c r="G745" s="19"/>
      <c r="AG745" s="1"/>
    </row>
    <row r="746" spans="1:38" ht="14.25" customHeight="1" x14ac:dyDescent="0.25">
      <c r="A746" s="43"/>
      <c r="B746" s="9"/>
      <c r="C746" s="18"/>
      <c r="D746" s="32"/>
      <c r="E746" s="39"/>
      <c r="F746" s="19"/>
      <c r="G746" s="19"/>
      <c r="AG746" s="1"/>
    </row>
    <row r="747" spans="1:38" ht="14.25" customHeight="1" x14ac:dyDescent="0.25">
      <c r="A747" s="43"/>
      <c r="B747" s="9"/>
      <c r="C747" s="18"/>
      <c r="D747" s="32"/>
      <c r="E747" s="39"/>
      <c r="F747" s="19"/>
      <c r="G747" s="19"/>
      <c r="AG747" s="1"/>
    </row>
    <row r="748" spans="1:38" ht="15" x14ac:dyDescent="0.25">
      <c r="A748" s="43"/>
      <c r="B748" s="9"/>
      <c r="C748" s="18"/>
      <c r="D748" s="32"/>
      <c r="E748" s="39"/>
      <c r="F748" s="19"/>
      <c r="G748" s="19"/>
      <c r="AG748" s="1"/>
    </row>
    <row r="749" spans="1:38" ht="15" x14ac:dyDescent="0.25">
      <c r="A749" s="43"/>
      <c r="B749" s="9"/>
      <c r="C749" s="18"/>
      <c r="D749" s="32"/>
      <c r="E749" s="39"/>
      <c r="F749" s="19"/>
      <c r="G749" s="19"/>
      <c r="AG749" s="1"/>
    </row>
    <row r="750" spans="1:38" ht="15" x14ac:dyDescent="0.25">
      <c r="C750" s="18"/>
      <c r="E750" s="39"/>
      <c r="F750" s="19"/>
      <c r="G750" s="19"/>
    </row>
    <row r="751" spans="1:38" ht="15" x14ac:dyDescent="0.25">
      <c r="C751" s="18"/>
      <c r="E751" s="39"/>
      <c r="F751" s="19"/>
      <c r="G751" s="19"/>
    </row>
    <row r="752" spans="1:38" ht="15" x14ac:dyDescent="0.25">
      <c r="C752" s="18"/>
      <c r="E752" s="39"/>
      <c r="F752" s="19"/>
      <c r="G752" s="19"/>
    </row>
  </sheetData>
  <autoFilter ref="A1:AL742" xr:uid="{202B2D1C-A369-45C5-B5B4-6ADD5758DFF0}">
    <sortState xmlns:xlrd2="http://schemas.microsoft.com/office/spreadsheetml/2017/richdata2" ref="A2:AL742">
      <sortCondition ref="A2:A742"/>
      <sortCondition ref="C2:C742"/>
    </sortState>
  </autoFilter>
  <sortState xmlns:xlrd2="http://schemas.microsoft.com/office/spreadsheetml/2017/richdata2" ref="A2:AL742">
    <sortCondition ref="A2:A742"/>
    <sortCondition ref="C2:C742"/>
  </sortState>
  <hyperlinks>
    <hyperlink ref="AK134" r:id="rId1" xr:uid="{2993E66A-BE74-43FC-B007-2B99E56878A8}"/>
    <hyperlink ref="AK191" r:id="rId2" xr:uid="{408113FC-577C-47D9-898D-81BFCD70E11A}"/>
    <hyperlink ref="AK189" r:id="rId3" xr:uid="{30242E2E-3909-4829-BA94-CEEC0248E315}"/>
    <hyperlink ref="AK32" r:id="rId4" xr:uid="{D54300E6-F598-4737-B1C3-3980BF2305DB}"/>
    <hyperlink ref="AK109" r:id="rId5" xr:uid="{A6D9A4BE-8040-4DB3-9BB0-3607EA1DE724}"/>
    <hyperlink ref="AK159" r:id="rId6" xr:uid="{E4DE0907-6278-42FD-A829-FF20ABD9FC30}"/>
    <hyperlink ref="AK731" r:id="rId7" xr:uid="{472AB707-44D1-4E4E-8A47-0A3AEEC6E8FE}"/>
    <hyperlink ref="AK87" r:id="rId8" xr:uid="{BBB7AD6F-1AB0-4DA4-AB4C-52FE9D33B7A7}"/>
    <hyperlink ref="AK247" r:id="rId9" xr:uid="{5D14B34D-64B9-4E44-A78F-CDB5503CD7F4}"/>
    <hyperlink ref="AK85" r:id="rId10" xr:uid="{6DC5F089-8B29-4AEA-ACDC-5512DD5648B6}"/>
    <hyperlink ref="AK121" r:id="rId11" xr:uid="{250F00B4-6310-4058-A05F-7A83B2526F50}"/>
    <hyperlink ref="AK63" r:id="rId12" xr:uid="{4601AC80-1F55-4152-856A-9F0CE592F94A}"/>
    <hyperlink ref="AK647" r:id="rId13" xr:uid="{44D860E7-2A79-4962-911D-F1F0D57607A5}"/>
    <hyperlink ref="AK556" r:id="rId14" xr:uid="{79A0A745-3DCF-41CE-9F42-8E047B28F5F1}"/>
    <hyperlink ref="AK124" r:id="rId15" xr:uid="{CC0AE92A-5D86-47FF-84A9-ED174F252142}"/>
    <hyperlink ref="AK368" r:id="rId16" xr:uid="{3F4FF138-CD1C-40B3-A6BB-8C2C29A95102}"/>
    <hyperlink ref="AK196" r:id="rId17" xr:uid="{41FDB466-A031-4B11-AF6B-B0F351DBCD0E}"/>
    <hyperlink ref="AK709" r:id="rId18" xr:uid="{07C0DC30-D0F7-4092-93B1-F6D7C14F0DA5}"/>
    <hyperlink ref="AK680" r:id="rId19" xr:uid="{283964C8-5220-431F-B981-B0993E6CF7CC}"/>
    <hyperlink ref="AK468" r:id="rId20" xr:uid="{8DF82E38-2B0C-4F7C-B199-4B66E35F4749}"/>
    <hyperlink ref="AK503" r:id="rId21" xr:uid="{AA57F29F-FAAE-439E-81A0-25AE5F7A89EC}"/>
    <hyperlink ref="AK514" r:id="rId22" xr:uid="{969DE7B5-9305-42F1-B430-F3E99999708E}"/>
    <hyperlink ref="AK594" r:id="rId23" xr:uid="{4FE197A6-81B7-4DCB-872F-78CCBEC02039}"/>
    <hyperlink ref="AK571" r:id="rId24" xr:uid="{DC275F7B-6C6B-4238-BEBB-A373C0E7265C}"/>
    <hyperlink ref="AK465" r:id="rId25" xr:uid="{56218FB4-F177-4496-B7B8-DAFF5BC6D148}"/>
    <hyperlink ref="AK479" r:id="rId26" xr:uid="{3B75D926-3DD1-46AB-90B1-968AE8E4F644}"/>
    <hyperlink ref="AK455" r:id="rId27" xr:uid="{2287AD26-C970-48CD-A8BD-0563BC9156AD}"/>
    <hyperlink ref="AK413" r:id="rId28" xr:uid="{FE99D5CB-2346-4AC7-8E7D-BDD89527EF5F}"/>
    <hyperlink ref="AK719" r:id="rId29" xr:uid="{C4904A43-F38C-44A8-BF79-4AB8AC7B991E}"/>
    <hyperlink ref="AK426" r:id="rId30" xr:uid="{1F26E0D7-0D67-4E97-B278-3C14D442522F}"/>
    <hyperlink ref="AK419" r:id="rId31" xr:uid="{4DEEC4AB-3F83-412B-8E7A-DB1729B68E31}"/>
    <hyperlink ref="AL343" r:id="rId32" xr:uid="{D7645645-25DD-4F45-ADE2-1A97E1691602}"/>
    <hyperlink ref="AL365" r:id="rId33" xr:uid="{E1B05F4E-3A1F-4EB2-8C65-EC094152FB8E}"/>
    <hyperlink ref="AK165" r:id="rId34" xr:uid="{566CE1BF-F2DF-4B22-A75F-70B4CD2D6298}"/>
    <hyperlink ref="AL165" r:id="rId35" xr:uid="{C25A42F1-E22C-4A09-91DF-66CFDF726304}"/>
    <hyperlink ref="AL148" r:id="rId36" xr:uid="{777EE370-98F4-4DA3-8D9A-CDC48BE26C20}"/>
    <hyperlink ref="AK148" r:id="rId37" xr:uid="{C2D44B47-3ADB-4882-8E26-75414BC354D9}"/>
    <hyperlink ref="AL203" r:id="rId38" xr:uid="{45843C3E-2A89-4728-8D25-3E22B3E6A721}"/>
    <hyperlink ref="AL101" r:id="rId39" xr:uid="{1732B45D-6470-4277-8BC9-486290B4B137}"/>
    <hyperlink ref="AL38" r:id="rId40" xr:uid="{7C48BDE2-AE05-4565-8145-1CCF533DB0A6}"/>
  </hyperlinks>
  <pageMargins left="0.7" right="0.7" top="0.75" bottom="0.75" header="0.3" footer="0.3"/>
  <pageSetup orientation="portrait" horizontalDpi="0" verticalDpi="0" r:id="rId41"/>
  <webPublishItems count="3">
    <webPublishItem id="26351" divId="2021_26351" sourceType="printArea" destinationFile="J:\strat\website\20210102\baseball\2021\draft\pitchers.htm" title="2021 Pitchers"/>
    <webPublishItem id="11384" divId="2021_11384" sourceType="autoFilter" destinationFile="J:\strat\website\20210102\baseball\2021\draft\pitchers.htm" title="2021 Pitchers"/>
    <webPublishItem id="25654" divId="2021_25654" sourceType="range" sourceRef="A1:AJ742" destinationFile="J:\strat\website\20210102\baseball\2021\draft\pitchers.htm" title="2021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C40DE-E656-4D19-BBDF-5C1C78A09336}">
  <sheetPr filterMode="1"/>
  <dimension ref="A1:H1405"/>
  <sheetViews>
    <sheetView topLeftCell="A192" workbookViewId="0">
      <selection activeCell="G253" sqref="G253"/>
    </sheetView>
  </sheetViews>
  <sheetFormatPr defaultRowHeight="12.75" x14ac:dyDescent="0.2"/>
  <cols>
    <col min="1" max="1" width="14.5703125" bestFit="1" customWidth="1"/>
    <col min="2" max="2" width="8.5703125" bestFit="1" customWidth="1"/>
    <col min="3" max="3" width="24" bestFit="1" customWidth="1"/>
    <col min="4" max="4" width="5.42578125" bestFit="1" customWidth="1"/>
    <col min="5" max="5" width="8.140625" customWidth="1"/>
    <col min="6" max="6" width="4.42578125" bestFit="1" customWidth="1"/>
    <col min="7" max="7" width="9.28515625" bestFit="1" customWidth="1"/>
    <col min="8" max="8" width="4.140625" bestFit="1" customWidth="1"/>
  </cols>
  <sheetData>
    <row r="1" spans="1:8" ht="15.75" x14ac:dyDescent="0.25">
      <c r="A1" s="69" t="s">
        <v>6362</v>
      </c>
      <c r="B1" s="69"/>
      <c r="C1" s="69"/>
      <c r="D1" s="69"/>
      <c r="E1" s="69"/>
      <c r="F1" s="69"/>
      <c r="G1" s="69"/>
      <c r="H1" s="69"/>
    </row>
    <row r="2" spans="1:8" ht="15.75" x14ac:dyDescent="0.25">
      <c r="A2" s="53"/>
      <c r="B2" s="53"/>
      <c r="C2" s="53"/>
      <c r="D2" s="54"/>
      <c r="E2" s="54"/>
      <c r="F2" s="54"/>
      <c r="G2" s="54"/>
      <c r="H2" s="54"/>
    </row>
    <row r="3" spans="1:8" ht="15.75" x14ac:dyDescent="0.25">
      <c r="A3" s="68" t="s">
        <v>6461</v>
      </c>
      <c r="B3" s="68"/>
      <c r="C3" s="68"/>
      <c r="D3" s="68"/>
      <c r="E3" s="68"/>
      <c r="F3" s="68"/>
      <c r="G3" s="68"/>
      <c r="H3" s="68"/>
    </row>
    <row r="4" spans="1:8" ht="15.75" x14ac:dyDescent="0.25">
      <c r="A4" s="53" t="s">
        <v>6353</v>
      </c>
      <c r="B4" s="53"/>
      <c r="C4" s="53"/>
      <c r="D4" s="54"/>
      <c r="E4" s="54"/>
      <c r="F4" s="54"/>
      <c r="G4" s="54"/>
      <c r="H4" s="54"/>
    </row>
    <row r="5" spans="1:8" ht="15.75" x14ac:dyDescent="0.25">
      <c r="A5" s="53"/>
      <c r="B5" s="53"/>
      <c r="C5" s="53"/>
      <c r="D5" s="54"/>
      <c r="E5" s="54"/>
      <c r="F5" s="54"/>
      <c r="G5" s="54"/>
      <c r="H5" s="54"/>
    </row>
    <row r="6" spans="1:8" ht="15.75" x14ac:dyDescent="0.25">
      <c r="A6" s="68" t="s">
        <v>6354</v>
      </c>
      <c r="B6" s="68"/>
      <c r="C6" s="68"/>
      <c r="D6" s="68"/>
      <c r="E6" s="68"/>
      <c r="F6" s="68"/>
      <c r="G6" s="68"/>
      <c r="H6" s="68"/>
    </row>
    <row r="7" spans="1:8" ht="15.75" x14ac:dyDescent="0.25">
      <c r="A7" s="68" t="s">
        <v>6355</v>
      </c>
      <c r="B7" s="68"/>
      <c r="C7" s="68"/>
      <c r="D7" s="68"/>
      <c r="E7" s="68"/>
      <c r="F7" s="68"/>
      <c r="G7" s="68"/>
      <c r="H7" s="68"/>
    </row>
    <row r="8" spans="1:8" ht="15.75" x14ac:dyDescent="0.25">
      <c r="A8" s="68" t="s">
        <v>6356</v>
      </c>
      <c r="B8" s="68"/>
      <c r="C8" s="68"/>
      <c r="D8" s="68"/>
      <c r="E8" s="68"/>
      <c r="F8" s="68"/>
      <c r="G8" s="68"/>
      <c r="H8" s="68"/>
    </row>
    <row r="9" spans="1:8" ht="15.75" x14ac:dyDescent="0.25">
      <c r="A9" s="68" t="s">
        <v>6357</v>
      </c>
      <c r="B9" s="68"/>
      <c r="C9" s="68"/>
      <c r="D9" s="68"/>
      <c r="E9" s="68"/>
      <c r="F9" s="68"/>
      <c r="G9" s="68"/>
      <c r="H9" s="68"/>
    </row>
    <row r="10" spans="1:8" ht="15.75" x14ac:dyDescent="0.25">
      <c r="A10" s="53"/>
      <c r="B10" s="53"/>
      <c r="C10" s="53"/>
      <c r="D10" s="54"/>
      <c r="E10" s="54"/>
      <c r="F10" s="54"/>
      <c r="G10" s="54"/>
      <c r="H10" s="54"/>
    </row>
    <row r="11" spans="1:8" ht="15.75" x14ac:dyDescent="0.25">
      <c r="A11" s="68" t="s">
        <v>6358</v>
      </c>
      <c r="B11" s="68"/>
      <c r="C11" s="68"/>
      <c r="D11" s="68"/>
      <c r="E11" s="68"/>
      <c r="F11" s="68"/>
      <c r="G11" s="68"/>
      <c r="H11" s="68"/>
    </row>
    <row r="12" spans="1:8" ht="15.75" x14ac:dyDescent="0.25">
      <c r="A12" s="53"/>
      <c r="B12" s="53"/>
      <c r="C12" s="53"/>
      <c r="D12" s="54"/>
      <c r="E12" s="54"/>
      <c r="F12" s="54"/>
      <c r="G12" s="54"/>
      <c r="H12" s="54"/>
    </row>
    <row r="13" spans="1:8" ht="28.5" customHeight="1" x14ac:dyDescent="0.2">
      <c r="A13" s="56" t="s">
        <v>3352</v>
      </c>
      <c r="B13" s="56" t="s">
        <v>3351</v>
      </c>
      <c r="C13" s="56" t="s">
        <v>6359</v>
      </c>
      <c r="D13" s="56" t="s">
        <v>0</v>
      </c>
      <c r="E13" s="56" t="s">
        <v>3645</v>
      </c>
      <c r="F13" s="56" t="s">
        <v>784</v>
      </c>
      <c r="G13" s="56" t="s">
        <v>6360</v>
      </c>
      <c r="H13" s="56" t="s">
        <v>6361</v>
      </c>
    </row>
    <row r="14" spans="1:8" ht="14.25" customHeight="1" x14ac:dyDescent="0.2">
      <c r="A14" s="1" t="s">
        <v>3499</v>
      </c>
      <c r="B14" s="14" t="s">
        <v>3484</v>
      </c>
      <c r="C14" s="12" t="s">
        <v>816</v>
      </c>
      <c r="D14" s="31" t="s">
        <v>508</v>
      </c>
      <c r="E14" s="11">
        <v>35280</v>
      </c>
      <c r="F14" s="17">
        <f t="shared" ref="F14:F45" si="0">IF(MONTH(E14)&lt;7,2021-YEAR(E14),2021-YEAR(E14)-1)</f>
        <v>24</v>
      </c>
      <c r="G14" s="8">
        <v>494</v>
      </c>
      <c r="H14" s="55" t="s">
        <v>6</v>
      </c>
    </row>
    <row r="15" spans="1:8" hidden="1" x14ac:dyDescent="0.2">
      <c r="A15" s="31" t="s">
        <v>3499</v>
      </c>
      <c r="B15" s="8">
        <v>70</v>
      </c>
      <c r="C15" s="6" t="s">
        <v>2104</v>
      </c>
      <c r="D15" s="31" t="s">
        <v>17</v>
      </c>
      <c r="E15" s="37">
        <v>34102</v>
      </c>
      <c r="F15" s="17">
        <f t="shared" si="0"/>
        <v>28</v>
      </c>
      <c r="G15" s="17">
        <v>121</v>
      </c>
      <c r="H15" s="55" t="s">
        <v>6363</v>
      </c>
    </row>
    <row r="16" spans="1:8" hidden="1" x14ac:dyDescent="0.2">
      <c r="A16" s="43" t="s">
        <v>3499</v>
      </c>
      <c r="B16" s="9" t="s">
        <v>3484</v>
      </c>
      <c r="C16" s="6" t="s">
        <v>2107</v>
      </c>
      <c r="D16" s="31" t="s">
        <v>548</v>
      </c>
      <c r="E16" s="37">
        <v>33228</v>
      </c>
      <c r="F16" s="17">
        <f t="shared" si="0"/>
        <v>30</v>
      </c>
      <c r="G16" s="17">
        <v>118</v>
      </c>
      <c r="H16" s="55" t="s">
        <v>6363</v>
      </c>
    </row>
    <row r="17" spans="1:8" hidden="1" x14ac:dyDescent="0.2">
      <c r="A17" s="43" t="s">
        <v>3499</v>
      </c>
      <c r="B17" s="9" t="s">
        <v>3484</v>
      </c>
      <c r="C17" s="6" t="s">
        <v>4893</v>
      </c>
      <c r="D17" s="31" t="s">
        <v>469</v>
      </c>
      <c r="E17" s="37">
        <v>32313</v>
      </c>
      <c r="F17" s="17">
        <f t="shared" si="0"/>
        <v>33</v>
      </c>
      <c r="G17" s="17">
        <v>191</v>
      </c>
      <c r="H17" s="55" t="s">
        <v>6363</v>
      </c>
    </row>
    <row r="18" spans="1:8" hidden="1" x14ac:dyDescent="0.2">
      <c r="A18" s="31" t="s">
        <v>3499</v>
      </c>
      <c r="B18" s="8">
        <v>270</v>
      </c>
      <c r="C18" s="6" t="s">
        <v>2528</v>
      </c>
      <c r="D18" s="31" t="s">
        <v>287</v>
      </c>
      <c r="E18" s="37">
        <v>33289</v>
      </c>
      <c r="F18" s="17">
        <f t="shared" si="0"/>
        <v>30</v>
      </c>
      <c r="G18" s="17">
        <v>59</v>
      </c>
      <c r="H18" s="55" t="s">
        <v>6363</v>
      </c>
    </row>
    <row r="19" spans="1:8" hidden="1" x14ac:dyDescent="0.2">
      <c r="A19" s="31" t="s">
        <v>3499</v>
      </c>
      <c r="B19" s="8">
        <v>289</v>
      </c>
      <c r="C19" s="6" t="s">
        <v>2616</v>
      </c>
      <c r="D19" s="31" t="s">
        <v>364</v>
      </c>
      <c r="E19" s="37">
        <v>35248</v>
      </c>
      <c r="F19" s="17">
        <f t="shared" si="0"/>
        <v>24</v>
      </c>
      <c r="G19" s="17">
        <v>53</v>
      </c>
      <c r="H19" s="55" t="s">
        <v>6363</v>
      </c>
    </row>
    <row r="20" spans="1:8" x14ac:dyDescent="0.2">
      <c r="A20" s="4" t="s">
        <v>3499</v>
      </c>
      <c r="B20" s="13">
        <v>130</v>
      </c>
      <c r="C20" s="6" t="s">
        <v>884</v>
      </c>
      <c r="D20" s="31" t="s">
        <v>469</v>
      </c>
      <c r="E20" s="11">
        <v>31455</v>
      </c>
      <c r="F20" s="17">
        <f t="shared" si="0"/>
        <v>35</v>
      </c>
      <c r="G20" s="8">
        <v>472</v>
      </c>
      <c r="H20" s="55" t="s">
        <v>6</v>
      </c>
    </row>
    <row r="21" spans="1:8" x14ac:dyDescent="0.2">
      <c r="A21" s="1" t="s">
        <v>3499</v>
      </c>
      <c r="B21" s="14" t="s">
        <v>3484</v>
      </c>
      <c r="C21" s="6" t="s">
        <v>1700</v>
      </c>
      <c r="D21" s="31" t="s">
        <v>432</v>
      </c>
      <c r="E21" s="11">
        <v>32581</v>
      </c>
      <c r="F21" s="17">
        <f t="shared" si="0"/>
        <v>32</v>
      </c>
      <c r="G21" s="8">
        <v>539</v>
      </c>
      <c r="H21" s="55" t="s">
        <v>6</v>
      </c>
    </row>
    <row r="22" spans="1:8" x14ac:dyDescent="0.2">
      <c r="A22" s="1" t="s">
        <v>3499</v>
      </c>
      <c r="B22" s="14" t="s">
        <v>3484</v>
      </c>
      <c r="C22" s="6" t="s">
        <v>3383</v>
      </c>
      <c r="D22" s="31" t="s">
        <v>212</v>
      </c>
      <c r="E22" s="11">
        <v>33179</v>
      </c>
      <c r="F22" s="17">
        <f t="shared" si="0"/>
        <v>30</v>
      </c>
      <c r="G22" s="8">
        <v>452</v>
      </c>
      <c r="H22" s="55" t="s">
        <v>6</v>
      </c>
    </row>
    <row r="23" spans="1:8" hidden="1" x14ac:dyDescent="0.2">
      <c r="A23" s="43" t="s">
        <v>3499</v>
      </c>
      <c r="B23" s="9" t="s">
        <v>3484</v>
      </c>
      <c r="C23" s="6" t="s">
        <v>2486</v>
      </c>
      <c r="D23" s="31" t="s">
        <v>238</v>
      </c>
      <c r="E23" s="37">
        <v>32952</v>
      </c>
      <c r="F23" s="17">
        <f t="shared" si="0"/>
        <v>31</v>
      </c>
      <c r="G23" s="17">
        <v>62</v>
      </c>
      <c r="H23" s="55" t="s">
        <v>6363</v>
      </c>
    </row>
    <row r="24" spans="1:8" x14ac:dyDescent="0.2">
      <c r="A24" s="1" t="s">
        <v>3499</v>
      </c>
      <c r="B24" s="14" t="s">
        <v>3484</v>
      </c>
      <c r="C24" s="6" t="s">
        <v>921</v>
      </c>
      <c r="D24" s="31" t="s">
        <v>383</v>
      </c>
      <c r="E24" s="11">
        <v>35279</v>
      </c>
      <c r="F24" s="17">
        <f t="shared" si="0"/>
        <v>24</v>
      </c>
      <c r="G24" s="8">
        <v>654</v>
      </c>
      <c r="H24" s="55" t="s">
        <v>6</v>
      </c>
    </row>
    <row r="25" spans="1:8" hidden="1" x14ac:dyDescent="0.2">
      <c r="A25" s="31" t="s">
        <v>3499</v>
      </c>
      <c r="B25" s="8">
        <v>90</v>
      </c>
      <c r="C25" s="6" t="s">
        <v>2256</v>
      </c>
      <c r="D25" s="31" t="s">
        <v>329</v>
      </c>
      <c r="E25" s="37">
        <v>31371</v>
      </c>
      <c r="F25" s="17">
        <f t="shared" si="0"/>
        <v>35</v>
      </c>
      <c r="G25" s="17">
        <v>79</v>
      </c>
      <c r="H25" s="55" t="s">
        <v>6363</v>
      </c>
    </row>
    <row r="26" spans="1:8" hidden="1" x14ac:dyDescent="0.2">
      <c r="A26" s="43" t="s">
        <v>3499</v>
      </c>
      <c r="B26" s="9" t="s">
        <v>3484</v>
      </c>
      <c r="C26" s="6" t="s">
        <v>2381</v>
      </c>
      <c r="D26" s="31" t="s">
        <v>508</v>
      </c>
      <c r="E26" s="37">
        <v>35274</v>
      </c>
      <c r="F26" s="17">
        <f t="shared" si="0"/>
        <v>24</v>
      </c>
      <c r="G26" s="17">
        <v>67</v>
      </c>
      <c r="H26" s="55" t="s">
        <v>6363</v>
      </c>
    </row>
    <row r="27" spans="1:8" x14ac:dyDescent="0.2">
      <c r="A27" s="1" t="s">
        <v>3499</v>
      </c>
      <c r="B27" s="14" t="s">
        <v>3484</v>
      </c>
      <c r="C27" s="6" t="s">
        <v>3385</v>
      </c>
      <c r="D27" s="31" t="s">
        <v>99</v>
      </c>
      <c r="E27" s="11">
        <v>32878</v>
      </c>
      <c r="F27" s="17">
        <f t="shared" si="0"/>
        <v>31</v>
      </c>
      <c r="G27" s="8">
        <v>407</v>
      </c>
      <c r="H27" s="55" t="s">
        <v>6</v>
      </c>
    </row>
    <row r="28" spans="1:8" hidden="1" x14ac:dyDescent="0.2">
      <c r="A28" s="31" t="s">
        <v>3499</v>
      </c>
      <c r="B28" s="8">
        <v>5</v>
      </c>
      <c r="C28" s="4" t="s">
        <v>2030</v>
      </c>
      <c r="D28" s="31" t="s">
        <v>311</v>
      </c>
      <c r="E28" s="37">
        <v>35515</v>
      </c>
      <c r="F28" s="17">
        <f t="shared" si="0"/>
        <v>24</v>
      </c>
      <c r="G28" s="17">
        <v>152</v>
      </c>
      <c r="H28" s="55" t="s">
        <v>6363</v>
      </c>
    </row>
    <row r="29" spans="1:8" x14ac:dyDescent="0.2">
      <c r="A29" s="1" t="s">
        <v>3499</v>
      </c>
      <c r="B29" s="14" t="s">
        <v>3484</v>
      </c>
      <c r="C29" s="6" t="s">
        <v>3387</v>
      </c>
      <c r="D29" s="31" t="s">
        <v>625</v>
      </c>
      <c r="E29" s="11">
        <v>32985</v>
      </c>
      <c r="F29" s="17">
        <f t="shared" si="0"/>
        <v>31</v>
      </c>
      <c r="G29" s="8">
        <v>443</v>
      </c>
      <c r="H29" s="55" t="s">
        <v>6</v>
      </c>
    </row>
    <row r="30" spans="1:8" hidden="1" x14ac:dyDescent="0.2">
      <c r="A30" s="43" t="s">
        <v>3499</v>
      </c>
      <c r="B30" s="9" t="s">
        <v>3597</v>
      </c>
      <c r="C30" s="35" t="s">
        <v>3563</v>
      </c>
      <c r="D30" s="32" t="s">
        <v>158</v>
      </c>
      <c r="E30" s="7">
        <v>35185</v>
      </c>
      <c r="F30" s="17">
        <f t="shared" si="0"/>
        <v>25</v>
      </c>
      <c r="G30" s="17"/>
      <c r="H30" s="55" t="s">
        <v>6363</v>
      </c>
    </row>
    <row r="31" spans="1:8" hidden="1" x14ac:dyDescent="0.2">
      <c r="A31" s="31" t="s">
        <v>3499</v>
      </c>
      <c r="B31" s="8">
        <v>50</v>
      </c>
      <c r="C31" s="6" t="s">
        <v>2090</v>
      </c>
      <c r="D31" s="31" t="s">
        <v>383</v>
      </c>
      <c r="E31" s="37">
        <v>31943</v>
      </c>
      <c r="F31" s="17">
        <f t="shared" si="0"/>
        <v>34</v>
      </c>
      <c r="G31" s="17">
        <v>126</v>
      </c>
      <c r="H31" s="55" t="s">
        <v>6363</v>
      </c>
    </row>
    <row r="32" spans="1:8" hidden="1" x14ac:dyDescent="0.2">
      <c r="A32" s="31" t="s">
        <v>3499</v>
      </c>
      <c r="B32" s="8">
        <v>150</v>
      </c>
      <c r="C32" s="6" t="s">
        <v>2341</v>
      </c>
      <c r="D32" s="31" t="s">
        <v>625</v>
      </c>
      <c r="E32" s="37">
        <v>32130</v>
      </c>
      <c r="F32" s="17">
        <f t="shared" si="0"/>
        <v>33</v>
      </c>
      <c r="G32" s="17">
        <v>70</v>
      </c>
      <c r="H32" s="55" t="s">
        <v>6363</v>
      </c>
    </row>
    <row r="33" spans="1:8" x14ac:dyDescent="0.2">
      <c r="A33" s="4" t="s">
        <v>3499</v>
      </c>
      <c r="B33" s="13">
        <v>230</v>
      </c>
      <c r="C33" s="6" t="s">
        <v>953</v>
      </c>
      <c r="D33" s="31" t="s">
        <v>238</v>
      </c>
      <c r="E33" s="11">
        <v>34238</v>
      </c>
      <c r="F33" s="17">
        <f t="shared" si="0"/>
        <v>27</v>
      </c>
      <c r="G33" s="8">
        <v>253</v>
      </c>
      <c r="H33" s="55" t="s">
        <v>6</v>
      </c>
    </row>
    <row r="34" spans="1:8" x14ac:dyDescent="0.2">
      <c r="A34" s="1" t="s">
        <v>3499</v>
      </c>
      <c r="B34" s="14" t="s">
        <v>3484</v>
      </c>
      <c r="C34" s="6" t="s">
        <v>1732</v>
      </c>
      <c r="D34" s="31" t="s">
        <v>469</v>
      </c>
      <c r="E34" s="11">
        <v>33702</v>
      </c>
      <c r="F34" s="17">
        <f t="shared" si="0"/>
        <v>29</v>
      </c>
      <c r="G34" s="8">
        <v>570</v>
      </c>
      <c r="H34" s="55" t="s">
        <v>6</v>
      </c>
    </row>
    <row r="35" spans="1:8" x14ac:dyDescent="0.2">
      <c r="A35" s="1" t="s">
        <v>3499</v>
      </c>
      <c r="B35" s="14" t="s">
        <v>3484</v>
      </c>
      <c r="C35" s="6" t="s">
        <v>1735</v>
      </c>
      <c r="D35" s="31" t="s">
        <v>548</v>
      </c>
      <c r="E35" s="11">
        <v>34999</v>
      </c>
      <c r="F35" s="17">
        <f t="shared" si="0"/>
        <v>25</v>
      </c>
      <c r="G35" s="8">
        <v>112</v>
      </c>
      <c r="H35" s="55" t="s">
        <v>6</v>
      </c>
    </row>
    <row r="36" spans="1:8" x14ac:dyDescent="0.2">
      <c r="A36" s="1" t="s">
        <v>3499</v>
      </c>
      <c r="B36" s="13" t="s">
        <v>3484</v>
      </c>
      <c r="C36" s="12" t="s">
        <v>3644</v>
      </c>
      <c r="D36" s="31" t="s">
        <v>329</v>
      </c>
      <c r="E36" s="11">
        <v>34907</v>
      </c>
      <c r="F36" s="17">
        <f t="shared" si="0"/>
        <v>25</v>
      </c>
      <c r="G36" s="8">
        <v>646</v>
      </c>
      <c r="H36" s="55" t="s">
        <v>6</v>
      </c>
    </row>
    <row r="37" spans="1:8" x14ac:dyDescent="0.2">
      <c r="A37" s="1" t="s">
        <v>3499</v>
      </c>
      <c r="B37" s="9" t="s">
        <v>3484</v>
      </c>
      <c r="C37" s="6" t="s">
        <v>1747</v>
      </c>
      <c r="D37" s="31" t="s">
        <v>383</v>
      </c>
      <c r="E37" s="11">
        <v>33644</v>
      </c>
      <c r="F37" s="17">
        <f t="shared" si="0"/>
        <v>29</v>
      </c>
      <c r="G37" s="8">
        <v>348</v>
      </c>
      <c r="H37" s="55" t="s">
        <v>6</v>
      </c>
    </row>
    <row r="38" spans="1:8" hidden="1" x14ac:dyDescent="0.2">
      <c r="A38" s="31" t="s">
        <v>3499</v>
      </c>
      <c r="B38" s="13" t="s">
        <v>3441</v>
      </c>
      <c r="C38" s="4" t="s">
        <v>993</v>
      </c>
      <c r="D38" s="31" t="s">
        <v>348</v>
      </c>
      <c r="E38" s="11">
        <v>34520</v>
      </c>
      <c r="F38" s="17">
        <f t="shared" si="0"/>
        <v>26</v>
      </c>
      <c r="G38" s="17">
        <v>6</v>
      </c>
      <c r="H38" s="55" t="s">
        <v>6363</v>
      </c>
    </row>
    <row r="39" spans="1:8" x14ac:dyDescent="0.2">
      <c r="A39" s="1" t="s">
        <v>3499</v>
      </c>
      <c r="B39" s="9" t="s">
        <v>3484</v>
      </c>
      <c r="C39" s="6" t="s">
        <v>1753</v>
      </c>
      <c r="D39" s="31" t="s">
        <v>348</v>
      </c>
      <c r="E39" s="11">
        <v>34520</v>
      </c>
      <c r="F39" s="17">
        <f t="shared" si="0"/>
        <v>26</v>
      </c>
      <c r="G39" s="8">
        <v>491</v>
      </c>
      <c r="H39" s="55" t="s">
        <v>6</v>
      </c>
    </row>
    <row r="40" spans="1:8" hidden="1" x14ac:dyDescent="0.2">
      <c r="A40" s="31" t="s">
        <v>3499</v>
      </c>
      <c r="B40" s="8">
        <v>310</v>
      </c>
      <c r="C40" s="6" t="s">
        <v>2656</v>
      </c>
      <c r="D40" s="31" t="s">
        <v>186</v>
      </c>
      <c r="E40" s="37">
        <v>32389</v>
      </c>
      <c r="F40" s="17">
        <f t="shared" si="0"/>
        <v>32</v>
      </c>
      <c r="G40" s="17">
        <v>51</v>
      </c>
      <c r="H40" s="55" t="s">
        <v>6363</v>
      </c>
    </row>
    <row r="41" spans="1:8" x14ac:dyDescent="0.2">
      <c r="A41" s="4" t="s">
        <v>3499</v>
      </c>
      <c r="B41" s="13">
        <v>97</v>
      </c>
      <c r="C41" s="6" t="s">
        <v>1014</v>
      </c>
      <c r="D41" s="31" t="s">
        <v>132</v>
      </c>
      <c r="E41" s="11">
        <v>33295</v>
      </c>
      <c r="F41" s="17">
        <f t="shared" si="0"/>
        <v>30</v>
      </c>
      <c r="G41" s="8">
        <v>244</v>
      </c>
      <c r="H41" s="55" t="s">
        <v>6</v>
      </c>
    </row>
    <row r="42" spans="1:8" hidden="1" x14ac:dyDescent="0.2">
      <c r="A42" s="43" t="s">
        <v>3499</v>
      </c>
      <c r="B42" s="9" t="s">
        <v>3484</v>
      </c>
      <c r="C42" s="6" t="s">
        <v>2197</v>
      </c>
      <c r="D42" s="31" t="s">
        <v>238</v>
      </c>
      <c r="E42" s="37">
        <v>34740</v>
      </c>
      <c r="F42" s="17">
        <f t="shared" si="0"/>
        <v>26</v>
      </c>
      <c r="G42" s="17">
        <v>90</v>
      </c>
      <c r="H42" s="55" t="s">
        <v>6363</v>
      </c>
    </row>
    <row r="43" spans="1:8" hidden="1" x14ac:dyDescent="0.2">
      <c r="A43" s="43" t="s">
        <v>3499</v>
      </c>
      <c r="B43" s="9" t="s">
        <v>3484</v>
      </c>
      <c r="C43" s="36" t="s">
        <v>2132</v>
      </c>
      <c r="D43" s="31" t="s">
        <v>407</v>
      </c>
      <c r="E43" s="38">
        <v>36005</v>
      </c>
      <c r="F43" s="17">
        <f t="shared" si="0"/>
        <v>22</v>
      </c>
      <c r="G43" s="17">
        <v>109</v>
      </c>
      <c r="H43" s="55" t="s">
        <v>6363</v>
      </c>
    </row>
    <row r="44" spans="1:8" x14ac:dyDescent="0.2">
      <c r="A44" s="4" t="s">
        <v>3499</v>
      </c>
      <c r="B44" s="13">
        <v>30</v>
      </c>
      <c r="C44" s="31" t="s">
        <v>1807</v>
      </c>
      <c r="D44" s="31" t="s">
        <v>644</v>
      </c>
      <c r="E44" s="11">
        <v>36046</v>
      </c>
      <c r="F44" s="17">
        <f t="shared" si="0"/>
        <v>22</v>
      </c>
      <c r="G44" s="8">
        <v>373</v>
      </c>
      <c r="H44" s="55" t="s">
        <v>6</v>
      </c>
    </row>
    <row r="45" spans="1:8" x14ac:dyDescent="0.2">
      <c r="A45" s="4" t="s">
        <v>3499</v>
      </c>
      <c r="B45" s="13">
        <v>210</v>
      </c>
      <c r="C45" s="6" t="s">
        <v>1082</v>
      </c>
      <c r="D45" s="31" t="s">
        <v>348</v>
      </c>
      <c r="E45" s="11">
        <v>32014</v>
      </c>
      <c r="F45" s="17">
        <f t="shared" si="0"/>
        <v>33</v>
      </c>
      <c r="G45" s="8">
        <v>444</v>
      </c>
      <c r="H45" s="55" t="s">
        <v>6</v>
      </c>
    </row>
    <row r="46" spans="1:8" x14ac:dyDescent="0.2">
      <c r="A46" s="1" t="s">
        <v>3499</v>
      </c>
      <c r="B46" s="9" t="s">
        <v>3484</v>
      </c>
      <c r="C46" s="31" t="s">
        <v>1085</v>
      </c>
      <c r="D46" s="31" t="s">
        <v>449</v>
      </c>
      <c r="E46" s="11">
        <v>33522</v>
      </c>
      <c r="F46" s="17">
        <f t="shared" ref="F46:F75" si="1">IF(MONTH(E46)&lt;7,2021-YEAR(E46),2021-YEAR(E46)-1)</f>
        <v>29</v>
      </c>
      <c r="G46" s="8">
        <v>475</v>
      </c>
      <c r="H46" s="55" t="s">
        <v>6</v>
      </c>
    </row>
    <row r="47" spans="1:8" x14ac:dyDescent="0.2">
      <c r="A47" s="2" t="s">
        <v>3499</v>
      </c>
      <c r="B47" s="15">
        <v>250</v>
      </c>
      <c r="C47" s="6" t="s">
        <v>6401</v>
      </c>
      <c r="D47" s="33" t="s">
        <v>263</v>
      </c>
      <c r="E47" s="11">
        <v>37237</v>
      </c>
      <c r="F47" s="17">
        <f t="shared" si="1"/>
        <v>19</v>
      </c>
      <c r="G47" s="10"/>
      <c r="H47" s="55" t="s">
        <v>6</v>
      </c>
    </row>
    <row r="48" spans="1:8" hidden="1" x14ac:dyDescent="0.2">
      <c r="A48" s="43" t="s">
        <v>3499</v>
      </c>
      <c r="B48" s="9" t="s">
        <v>3484</v>
      </c>
      <c r="C48" s="6" t="s">
        <v>1928</v>
      </c>
      <c r="D48" s="31" t="s">
        <v>606</v>
      </c>
      <c r="E48" s="37">
        <v>29828</v>
      </c>
      <c r="F48" s="17">
        <f t="shared" si="1"/>
        <v>39</v>
      </c>
      <c r="G48" s="17">
        <v>185</v>
      </c>
      <c r="H48" s="55" t="s">
        <v>6363</v>
      </c>
    </row>
    <row r="49" spans="1:8" hidden="1" x14ac:dyDescent="0.2">
      <c r="A49" s="31" t="s">
        <v>3499</v>
      </c>
      <c r="B49" s="8">
        <v>110</v>
      </c>
      <c r="C49" s="6" t="s">
        <v>2362</v>
      </c>
      <c r="D49" s="31" t="s">
        <v>432</v>
      </c>
      <c r="E49" s="37">
        <v>33128</v>
      </c>
      <c r="F49" s="17">
        <f t="shared" si="1"/>
        <v>30</v>
      </c>
      <c r="G49" s="17">
        <v>70</v>
      </c>
      <c r="H49" s="55" t="s">
        <v>6363</v>
      </c>
    </row>
    <row r="50" spans="1:8" x14ac:dyDescent="0.2">
      <c r="A50" s="4" t="s">
        <v>3499</v>
      </c>
      <c r="B50" s="13">
        <v>290</v>
      </c>
      <c r="C50" s="6" t="s">
        <v>1840</v>
      </c>
      <c r="D50" s="31" t="s">
        <v>238</v>
      </c>
      <c r="E50" s="11">
        <v>33935</v>
      </c>
      <c r="F50" s="17">
        <f t="shared" si="1"/>
        <v>28</v>
      </c>
      <c r="G50" s="8">
        <v>124</v>
      </c>
      <c r="H50" s="55" t="s">
        <v>6</v>
      </c>
    </row>
    <row r="51" spans="1:8" x14ac:dyDescent="0.2">
      <c r="A51" s="2" t="s">
        <v>3573</v>
      </c>
      <c r="B51" s="15" t="s">
        <v>3460</v>
      </c>
      <c r="C51" s="31" t="s">
        <v>3428</v>
      </c>
      <c r="D51" s="31" t="s">
        <v>407</v>
      </c>
      <c r="E51" s="11">
        <v>35388</v>
      </c>
      <c r="F51" s="17">
        <f t="shared" si="1"/>
        <v>24</v>
      </c>
      <c r="G51" s="8">
        <v>115</v>
      </c>
      <c r="H51" s="55" t="s">
        <v>6</v>
      </c>
    </row>
    <row r="52" spans="1:8" x14ac:dyDescent="0.2">
      <c r="A52" s="1" t="s">
        <v>3573</v>
      </c>
      <c r="B52" s="14" t="s">
        <v>3460</v>
      </c>
      <c r="C52" s="6" t="s">
        <v>3574</v>
      </c>
      <c r="D52" s="32" t="s">
        <v>587</v>
      </c>
      <c r="E52" s="11">
        <v>37144</v>
      </c>
      <c r="F52" s="17">
        <f t="shared" si="1"/>
        <v>19</v>
      </c>
      <c r="G52" s="8"/>
      <c r="H52" s="55" t="s">
        <v>6</v>
      </c>
    </row>
    <row r="53" spans="1:8" x14ac:dyDescent="0.2">
      <c r="A53" s="1" t="s">
        <v>3573</v>
      </c>
      <c r="B53" s="9" t="s">
        <v>3460</v>
      </c>
      <c r="C53" s="12" t="s">
        <v>1001</v>
      </c>
      <c r="D53" s="31" t="s">
        <v>75</v>
      </c>
      <c r="E53" s="11">
        <v>36118</v>
      </c>
      <c r="F53" s="17">
        <f t="shared" si="1"/>
        <v>22</v>
      </c>
      <c r="G53" s="8">
        <v>11</v>
      </c>
      <c r="H53" s="55" t="s">
        <v>6</v>
      </c>
    </row>
    <row r="54" spans="1:8" hidden="1" x14ac:dyDescent="0.2">
      <c r="A54" s="43" t="s">
        <v>3573</v>
      </c>
      <c r="B54" s="9" t="s">
        <v>3460</v>
      </c>
      <c r="C54" s="6" t="s">
        <v>3622</v>
      </c>
      <c r="D54" s="32" t="s">
        <v>469</v>
      </c>
      <c r="E54" s="37">
        <v>33845</v>
      </c>
      <c r="F54" s="17">
        <f t="shared" si="1"/>
        <v>28</v>
      </c>
      <c r="G54" s="17"/>
      <c r="H54" s="55" t="s">
        <v>6363</v>
      </c>
    </row>
    <row r="55" spans="1:8" x14ac:dyDescent="0.2">
      <c r="A55" s="1" t="s">
        <v>3573</v>
      </c>
      <c r="B55" s="9" t="s">
        <v>3460</v>
      </c>
      <c r="C55" s="6" t="s">
        <v>3630</v>
      </c>
      <c r="D55" s="32" t="s">
        <v>212</v>
      </c>
      <c r="E55" s="11">
        <v>35686</v>
      </c>
      <c r="F55" s="17">
        <f t="shared" si="1"/>
        <v>23</v>
      </c>
      <c r="G55" s="8"/>
      <c r="H55" s="55" t="s">
        <v>6</v>
      </c>
    </row>
    <row r="56" spans="1:8" x14ac:dyDescent="0.2">
      <c r="A56" s="1" t="s">
        <v>3476</v>
      </c>
      <c r="B56" s="13" t="s">
        <v>3484</v>
      </c>
      <c r="C56" s="6" t="s">
        <v>3355</v>
      </c>
      <c r="D56" s="31" t="s">
        <v>158</v>
      </c>
      <c r="E56" s="11">
        <v>31806</v>
      </c>
      <c r="F56" s="17">
        <f t="shared" si="1"/>
        <v>34</v>
      </c>
      <c r="G56" s="8">
        <v>725</v>
      </c>
      <c r="H56" s="55" t="s">
        <v>6</v>
      </c>
    </row>
    <row r="57" spans="1:8" hidden="1" x14ac:dyDescent="0.2">
      <c r="A57" s="43" t="s">
        <v>3476</v>
      </c>
      <c r="B57" s="8" t="s">
        <v>3484</v>
      </c>
      <c r="C57" s="6" t="s">
        <v>2704</v>
      </c>
      <c r="D57" s="31" t="s">
        <v>625</v>
      </c>
      <c r="E57" s="37">
        <v>33059</v>
      </c>
      <c r="F57" s="17">
        <f t="shared" si="1"/>
        <v>30</v>
      </c>
      <c r="G57" s="17">
        <v>45</v>
      </c>
      <c r="H57" s="55" t="s">
        <v>6363</v>
      </c>
    </row>
    <row r="58" spans="1:8" x14ac:dyDescent="0.2">
      <c r="A58" s="4" t="s">
        <v>3476</v>
      </c>
      <c r="B58" s="13">
        <v>264</v>
      </c>
      <c r="C58" s="6" t="s">
        <v>798</v>
      </c>
      <c r="D58" s="31" t="s">
        <v>449</v>
      </c>
      <c r="E58" s="11">
        <v>34760</v>
      </c>
      <c r="F58" s="17">
        <f t="shared" si="1"/>
        <v>26</v>
      </c>
      <c r="G58" s="8">
        <v>182</v>
      </c>
      <c r="H58" s="55" t="s">
        <v>6</v>
      </c>
    </row>
    <row r="59" spans="1:8" x14ac:dyDescent="0.2">
      <c r="A59" s="4" t="s">
        <v>3476</v>
      </c>
      <c r="B59" s="13">
        <v>104</v>
      </c>
      <c r="C59" s="6" t="s">
        <v>808</v>
      </c>
      <c r="D59" s="31" t="s">
        <v>364</v>
      </c>
      <c r="E59" s="11">
        <v>32870</v>
      </c>
      <c r="F59" s="17">
        <f t="shared" si="1"/>
        <v>31</v>
      </c>
      <c r="G59" s="8">
        <v>277</v>
      </c>
      <c r="H59" s="55" t="s">
        <v>6</v>
      </c>
    </row>
    <row r="60" spans="1:8" x14ac:dyDescent="0.2">
      <c r="A60" s="4" t="s">
        <v>3476</v>
      </c>
      <c r="B60" s="13">
        <v>224</v>
      </c>
      <c r="C60" s="6" t="s">
        <v>817</v>
      </c>
      <c r="D60" s="31" t="s">
        <v>287</v>
      </c>
      <c r="E60" s="11">
        <v>34124</v>
      </c>
      <c r="F60" s="17">
        <f t="shared" si="1"/>
        <v>28</v>
      </c>
      <c r="G60" s="8">
        <v>255</v>
      </c>
      <c r="H60" s="55" t="s">
        <v>6</v>
      </c>
    </row>
    <row r="61" spans="1:8" hidden="1" x14ac:dyDescent="0.2">
      <c r="A61" s="43" t="s">
        <v>3476</v>
      </c>
      <c r="B61" s="9" t="s">
        <v>3484</v>
      </c>
      <c r="C61" s="6" t="s">
        <v>2147</v>
      </c>
      <c r="D61" s="31" t="s">
        <v>364</v>
      </c>
      <c r="E61" s="37">
        <v>34543</v>
      </c>
      <c r="F61" s="17">
        <f t="shared" si="1"/>
        <v>26</v>
      </c>
      <c r="G61" s="17">
        <v>104</v>
      </c>
      <c r="H61" s="55" t="s">
        <v>6363</v>
      </c>
    </row>
    <row r="62" spans="1:8" x14ac:dyDescent="0.2">
      <c r="A62" s="2" t="s">
        <v>3476</v>
      </c>
      <c r="B62" s="15">
        <v>244</v>
      </c>
      <c r="C62" s="12" t="s">
        <v>6397</v>
      </c>
      <c r="D62" s="33" t="s">
        <v>6365</v>
      </c>
      <c r="E62" s="11">
        <v>35697</v>
      </c>
      <c r="F62" s="17">
        <f t="shared" si="1"/>
        <v>23</v>
      </c>
      <c r="G62" s="8"/>
      <c r="H62" s="55" t="s">
        <v>6</v>
      </c>
    </row>
    <row r="63" spans="1:8" x14ac:dyDescent="0.2">
      <c r="A63" s="1" t="s">
        <v>3476</v>
      </c>
      <c r="B63" s="14" t="s">
        <v>3484</v>
      </c>
      <c r="C63" s="6" t="s">
        <v>3365</v>
      </c>
      <c r="D63" s="31" t="s">
        <v>469</v>
      </c>
      <c r="E63" s="11">
        <v>34029</v>
      </c>
      <c r="F63" s="17">
        <f t="shared" si="1"/>
        <v>28</v>
      </c>
      <c r="G63" s="8">
        <v>634</v>
      </c>
      <c r="H63" s="55" t="s">
        <v>6</v>
      </c>
    </row>
    <row r="64" spans="1:8" hidden="1" x14ac:dyDescent="0.2">
      <c r="A64" s="31" t="s">
        <v>3476</v>
      </c>
      <c r="B64" s="13">
        <v>57</v>
      </c>
      <c r="C64" s="4" t="s">
        <v>3059</v>
      </c>
      <c r="D64" s="31" t="s">
        <v>158</v>
      </c>
      <c r="E64" s="37">
        <v>36332</v>
      </c>
      <c r="F64" s="17">
        <f t="shared" si="1"/>
        <v>22</v>
      </c>
      <c r="G64" s="17">
        <v>17</v>
      </c>
      <c r="H64" s="55" t="s">
        <v>6363</v>
      </c>
    </row>
    <row r="65" spans="1:8" x14ac:dyDescent="0.2">
      <c r="A65" s="4" t="s">
        <v>3476</v>
      </c>
      <c r="B65" s="13">
        <v>284</v>
      </c>
      <c r="C65" s="6" t="s">
        <v>858</v>
      </c>
      <c r="D65" s="31" t="s">
        <v>491</v>
      </c>
      <c r="E65" s="11">
        <v>32132</v>
      </c>
      <c r="F65" s="17">
        <f t="shared" si="1"/>
        <v>33</v>
      </c>
      <c r="G65" s="8">
        <v>267</v>
      </c>
      <c r="H65" s="55" t="s">
        <v>6</v>
      </c>
    </row>
    <row r="66" spans="1:8" hidden="1" x14ac:dyDescent="0.2">
      <c r="A66" s="43" t="s">
        <v>3476</v>
      </c>
      <c r="B66" s="9" t="s">
        <v>3484</v>
      </c>
      <c r="C66" s="35" t="s">
        <v>2176</v>
      </c>
      <c r="D66" s="31" t="s">
        <v>158</v>
      </c>
      <c r="E66" s="7">
        <v>34688</v>
      </c>
      <c r="F66" s="17">
        <f t="shared" si="1"/>
        <v>26</v>
      </c>
      <c r="G66" s="17">
        <v>95</v>
      </c>
      <c r="H66" s="55" t="s">
        <v>6363</v>
      </c>
    </row>
    <row r="67" spans="1:8" hidden="1" x14ac:dyDescent="0.2">
      <c r="A67" s="31" t="s">
        <v>3476</v>
      </c>
      <c r="B67" s="8">
        <v>11</v>
      </c>
      <c r="C67" s="4" t="s">
        <v>2243</v>
      </c>
      <c r="D67" s="31" t="s">
        <v>158</v>
      </c>
      <c r="E67" s="37">
        <v>34726</v>
      </c>
      <c r="F67" s="17">
        <f t="shared" si="1"/>
        <v>26</v>
      </c>
      <c r="G67" s="17">
        <v>81</v>
      </c>
      <c r="H67" s="55" t="s">
        <v>6363</v>
      </c>
    </row>
    <row r="68" spans="1:8" hidden="1" x14ac:dyDescent="0.2">
      <c r="A68" s="43" t="s">
        <v>3476</v>
      </c>
      <c r="B68" s="9" t="s">
        <v>3484</v>
      </c>
      <c r="C68" s="6" t="s">
        <v>1896</v>
      </c>
      <c r="D68" s="31" t="s">
        <v>263</v>
      </c>
      <c r="E68" s="37">
        <v>34103</v>
      </c>
      <c r="F68" s="17">
        <f t="shared" si="1"/>
        <v>28</v>
      </c>
      <c r="G68" s="17">
        <v>199</v>
      </c>
      <c r="H68" s="55" t="s">
        <v>6363</v>
      </c>
    </row>
    <row r="69" spans="1:8" x14ac:dyDescent="0.2">
      <c r="A69" s="4" t="s">
        <v>3476</v>
      </c>
      <c r="B69" s="13">
        <v>144</v>
      </c>
      <c r="C69" s="6" t="s">
        <v>3395</v>
      </c>
      <c r="D69" s="31" t="s">
        <v>383</v>
      </c>
      <c r="E69" s="11">
        <v>33741</v>
      </c>
      <c r="F69" s="17">
        <f t="shared" si="1"/>
        <v>29</v>
      </c>
      <c r="G69" s="8">
        <v>356</v>
      </c>
      <c r="H69" s="55" t="s">
        <v>6</v>
      </c>
    </row>
    <row r="70" spans="1:8" hidden="1" x14ac:dyDescent="0.2">
      <c r="A70" s="31" t="s">
        <v>3476</v>
      </c>
      <c r="B70" s="8">
        <v>24</v>
      </c>
      <c r="C70" s="4" t="s">
        <v>2568</v>
      </c>
      <c r="D70" s="31" t="s">
        <v>364</v>
      </c>
      <c r="E70" s="37">
        <v>35019</v>
      </c>
      <c r="F70" s="17">
        <f t="shared" si="1"/>
        <v>25</v>
      </c>
      <c r="G70" s="17">
        <v>56</v>
      </c>
      <c r="H70" s="55" t="s">
        <v>6363</v>
      </c>
    </row>
    <row r="71" spans="1:8" x14ac:dyDescent="0.2">
      <c r="A71" s="1" t="s">
        <v>3476</v>
      </c>
      <c r="B71" s="14" t="s">
        <v>3484</v>
      </c>
      <c r="C71" s="6" t="s">
        <v>899</v>
      </c>
      <c r="D71" s="31" t="s">
        <v>668</v>
      </c>
      <c r="E71" s="11">
        <v>34252</v>
      </c>
      <c r="F71" s="17">
        <f t="shared" si="1"/>
        <v>27</v>
      </c>
      <c r="G71" s="8">
        <v>623</v>
      </c>
      <c r="H71" s="55" t="s">
        <v>6</v>
      </c>
    </row>
    <row r="72" spans="1:8" hidden="1" x14ac:dyDescent="0.2">
      <c r="A72" s="43" t="s">
        <v>3476</v>
      </c>
      <c r="B72" s="9" t="s">
        <v>3484</v>
      </c>
      <c r="C72" s="6" t="s">
        <v>2610</v>
      </c>
      <c r="D72" s="31" t="s">
        <v>383</v>
      </c>
      <c r="E72" s="37">
        <v>34431</v>
      </c>
      <c r="F72" s="17">
        <f t="shared" si="1"/>
        <v>27</v>
      </c>
      <c r="G72" s="17">
        <v>53</v>
      </c>
      <c r="H72" s="55" t="s">
        <v>6363</v>
      </c>
    </row>
    <row r="73" spans="1:8" x14ac:dyDescent="0.2">
      <c r="A73" s="1" t="s">
        <v>3476</v>
      </c>
      <c r="B73" s="14" t="s">
        <v>3484</v>
      </c>
      <c r="C73" s="6" t="s">
        <v>1710</v>
      </c>
      <c r="D73" s="31" t="s">
        <v>449</v>
      </c>
      <c r="E73" s="11">
        <v>32783</v>
      </c>
      <c r="F73" s="17">
        <f t="shared" si="1"/>
        <v>31</v>
      </c>
      <c r="G73" s="8">
        <v>589</v>
      </c>
      <c r="H73" s="55" t="s">
        <v>6</v>
      </c>
    </row>
    <row r="74" spans="1:8" hidden="1" x14ac:dyDescent="0.2">
      <c r="A74" s="31" t="s">
        <v>3476</v>
      </c>
      <c r="B74" s="8">
        <v>204</v>
      </c>
      <c r="C74" s="6" t="s">
        <v>2753</v>
      </c>
      <c r="D74" s="31" t="s">
        <v>407</v>
      </c>
      <c r="E74" s="37">
        <v>31685</v>
      </c>
      <c r="F74" s="17">
        <f t="shared" si="1"/>
        <v>34</v>
      </c>
      <c r="G74" s="17">
        <v>42</v>
      </c>
      <c r="H74" s="55" t="s">
        <v>6363</v>
      </c>
    </row>
    <row r="75" spans="1:8" hidden="1" x14ac:dyDescent="0.2">
      <c r="A75" s="31" t="s">
        <v>3476</v>
      </c>
      <c r="B75" s="8">
        <v>28</v>
      </c>
      <c r="C75" s="6" t="s">
        <v>2614</v>
      </c>
      <c r="D75" s="31" t="s">
        <v>364</v>
      </c>
      <c r="E75" s="37">
        <v>32522</v>
      </c>
      <c r="F75" s="17">
        <f t="shared" si="1"/>
        <v>32</v>
      </c>
      <c r="G75" s="17">
        <v>53</v>
      </c>
      <c r="H75" s="55" t="s">
        <v>6363</v>
      </c>
    </row>
    <row r="76" spans="1:8" x14ac:dyDescent="0.2">
      <c r="A76" s="2" t="s">
        <v>3476</v>
      </c>
      <c r="B76" s="15">
        <v>292</v>
      </c>
      <c r="C76" s="6" t="s">
        <v>6426</v>
      </c>
      <c r="D76" s="33" t="s">
        <v>75</v>
      </c>
      <c r="E76" s="11">
        <v>35752</v>
      </c>
      <c r="F76" s="17">
        <v>22</v>
      </c>
      <c r="G76" s="8"/>
      <c r="H76" s="55" t="s">
        <v>6</v>
      </c>
    </row>
    <row r="77" spans="1:8" hidden="1" x14ac:dyDescent="0.2">
      <c r="A77" s="43" t="s">
        <v>3476</v>
      </c>
      <c r="B77" s="9" t="s">
        <v>3484</v>
      </c>
      <c r="C77" s="6" t="s">
        <v>2435</v>
      </c>
      <c r="D77" s="31" t="s">
        <v>158</v>
      </c>
      <c r="E77" s="37">
        <v>32981</v>
      </c>
      <c r="F77" s="17">
        <f t="shared" ref="F77:F92" si="2">IF(MONTH(E77)&lt;7,2021-YEAR(E77),2021-YEAR(E77)-1)</f>
        <v>31</v>
      </c>
      <c r="G77" s="17">
        <v>65</v>
      </c>
      <c r="H77" s="55" t="s">
        <v>6363</v>
      </c>
    </row>
    <row r="78" spans="1:8" hidden="1" x14ac:dyDescent="0.2">
      <c r="A78" s="31" t="s">
        <v>3476</v>
      </c>
      <c r="B78" s="8">
        <v>44</v>
      </c>
      <c r="C78" s="4" t="s">
        <v>2248</v>
      </c>
      <c r="D78" s="31" t="s">
        <v>75</v>
      </c>
      <c r="E78" s="37">
        <v>33165</v>
      </c>
      <c r="F78" s="17">
        <f t="shared" si="2"/>
        <v>30</v>
      </c>
      <c r="G78" s="17">
        <v>81</v>
      </c>
      <c r="H78" s="55" t="s">
        <v>6363</v>
      </c>
    </row>
    <row r="79" spans="1:8" hidden="1" x14ac:dyDescent="0.2">
      <c r="A79" s="43" t="s">
        <v>3476</v>
      </c>
      <c r="B79" s="9" t="s">
        <v>3484</v>
      </c>
      <c r="C79" s="35" t="s">
        <v>2020</v>
      </c>
      <c r="D79" s="31" t="s">
        <v>311</v>
      </c>
      <c r="E79" s="7">
        <v>34244</v>
      </c>
      <c r="F79" s="17">
        <f t="shared" si="2"/>
        <v>27</v>
      </c>
      <c r="G79" s="17">
        <v>154</v>
      </c>
      <c r="H79" s="55" t="s">
        <v>6363</v>
      </c>
    </row>
    <row r="80" spans="1:8" x14ac:dyDescent="0.2">
      <c r="A80" s="1" t="s">
        <v>3476</v>
      </c>
      <c r="B80" s="9" t="s">
        <v>3484</v>
      </c>
      <c r="C80" s="6" t="s">
        <v>1744</v>
      </c>
      <c r="D80" s="31" t="s">
        <v>364</v>
      </c>
      <c r="E80" s="11">
        <v>33110</v>
      </c>
      <c r="F80" s="17">
        <f t="shared" si="2"/>
        <v>30</v>
      </c>
      <c r="G80" s="8">
        <v>679</v>
      </c>
      <c r="H80" s="55" t="s">
        <v>6</v>
      </c>
    </row>
    <row r="81" spans="1:8" x14ac:dyDescent="0.2">
      <c r="A81" s="4" t="s">
        <v>3476</v>
      </c>
      <c r="B81" s="13">
        <v>64</v>
      </c>
      <c r="C81" s="6" t="s">
        <v>1755</v>
      </c>
      <c r="D81" s="31" t="s">
        <v>668</v>
      </c>
      <c r="E81" s="11">
        <v>33176</v>
      </c>
      <c r="F81" s="17">
        <f t="shared" si="2"/>
        <v>30</v>
      </c>
      <c r="G81" s="8">
        <v>393</v>
      </c>
      <c r="H81" s="55" t="s">
        <v>6</v>
      </c>
    </row>
    <row r="82" spans="1:8" hidden="1" x14ac:dyDescent="0.2">
      <c r="A82" s="43" t="s">
        <v>3476</v>
      </c>
      <c r="B82" s="9" t="s">
        <v>3484</v>
      </c>
      <c r="C82" s="6" t="s">
        <v>2023</v>
      </c>
      <c r="D82" s="31" t="s">
        <v>238</v>
      </c>
      <c r="E82" s="37">
        <v>34720</v>
      </c>
      <c r="F82" s="17">
        <f t="shared" si="2"/>
        <v>26</v>
      </c>
      <c r="G82" s="17">
        <v>154</v>
      </c>
      <c r="H82" s="55" t="s">
        <v>6363</v>
      </c>
    </row>
    <row r="83" spans="1:8" x14ac:dyDescent="0.2">
      <c r="A83" s="1" t="s">
        <v>3476</v>
      </c>
      <c r="B83" s="9" t="s">
        <v>3484</v>
      </c>
      <c r="C83" s="6" t="s">
        <v>3367</v>
      </c>
      <c r="D83" s="31" t="s">
        <v>364</v>
      </c>
      <c r="E83" s="11">
        <v>32116</v>
      </c>
      <c r="F83" s="17">
        <f t="shared" si="2"/>
        <v>33</v>
      </c>
      <c r="G83" s="8">
        <v>584</v>
      </c>
      <c r="H83" s="55" t="s">
        <v>6</v>
      </c>
    </row>
    <row r="84" spans="1:8" x14ac:dyDescent="0.2">
      <c r="A84" s="1" t="s">
        <v>3476</v>
      </c>
      <c r="B84" s="9" t="s">
        <v>3484</v>
      </c>
      <c r="C84" s="6" t="s">
        <v>1018</v>
      </c>
      <c r="D84" s="31" t="s">
        <v>469</v>
      </c>
      <c r="E84" s="11">
        <v>31999</v>
      </c>
      <c r="F84" s="17">
        <f t="shared" si="2"/>
        <v>33</v>
      </c>
      <c r="G84" s="8">
        <v>427</v>
      </c>
      <c r="H84" s="55" t="s">
        <v>6</v>
      </c>
    </row>
    <row r="85" spans="1:8" hidden="1" x14ac:dyDescent="0.2">
      <c r="A85" s="31" t="s">
        <v>3476</v>
      </c>
      <c r="B85" s="8">
        <v>54</v>
      </c>
      <c r="C85" s="6" t="s">
        <v>2379</v>
      </c>
      <c r="D85" s="31" t="s">
        <v>548</v>
      </c>
      <c r="E85" s="37">
        <v>33022</v>
      </c>
      <c r="F85" s="17">
        <f t="shared" si="2"/>
        <v>31</v>
      </c>
      <c r="G85" s="17">
        <v>67</v>
      </c>
      <c r="H85" s="55" t="s">
        <v>6363</v>
      </c>
    </row>
    <row r="86" spans="1:8" hidden="1" x14ac:dyDescent="0.2">
      <c r="A86" s="43" t="s">
        <v>3476</v>
      </c>
      <c r="B86" s="9" t="s">
        <v>3484</v>
      </c>
      <c r="C86" s="6" t="s">
        <v>2011</v>
      </c>
      <c r="D86" s="31" t="s">
        <v>565</v>
      </c>
      <c r="E86" s="37">
        <v>35198</v>
      </c>
      <c r="F86" s="17">
        <f t="shared" si="2"/>
        <v>25</v>
      </c>
      <c r="G86" s="17">
        <v>154</v>
      </c>
      <c r="H86" s="55" t="s">
        <v>6363</v>
      </c>
    </row>
    <row r="87" spans="1:8" x14ac:dyDescent="0.2">
      <c r="A87" s="1" t="s">
        <v>3476</v>
      </c>
      <c r="B87" s="9" t="s">
        <v>3484</v>
      </c>
      <c r="C87" s="6" t="s">
        <v>1065</v>
      </c>
      <c r="D87" s="31" t="s">
        <v>212</v>
      </c>
      <c r="E87" s="11">
        <v>33437</v>
      </c>
      <c r="F87" s="17">
        <f t="shared" si="2"/>
        <v>29</v>
      </c>
      <c r="G87" s="8">
        <v>640</v>
      </c>
      <c r="H87" s="55" t="s">
        <v>6</v>
      </c>
    </row>
    <row r="88" spans="1:8" x14ac:dyDescent="0.2">
      <c r="A88" s="4" t="s">
        <v>3476</v>
      </c>
      <c r="B88" s="13">
        <v>27</v>
      </c>
      <c r="C88" s="6" t="s">
        <v>1810</v>
      </c>
      <c r="D88" s="31" t="s">
        <v>668</v>
      </c>
      <c r="E88" s="11">
        <v>34774</v>
      </c>
      <c r="F88" s="17">
        <f t="shared" si="2"/>
        <v>26</v>
      </c>
      <c r="G88" s="8">
        <v>348</v>
      </c>
      <c r="H88" s="55" t="s">
        <v>6</v>
      </c>
    </row>
    <row r="89" spans="1:8" x14ac:dyDescent="0.2">
      <c r="A89" s="1" t="s">
        <v>3476</v>
      </c>
      <c r="B89" s="9" t="s">
        <v>3484</v>
      </c>
      <c r="C89" s="6" t="s">
        <v>1081</v>
      </c>
      <c r="D89" s="31" t="s">
        <v>687</v>
      </c>
      <c r="E89" s="11">
        <v>34150</v>
      </c>
      <c r="F89" s="17">
        <f t="shared" si="2"/>
        <v>28</v>
      </c>
      <c r="G89" s="8">
        <v>716</v>
      </c>
      <c r="H89" s="55" t="s">
        <v>6</v>
      </c>
    </row>
    <row r="90" spans="1:8" x14ac:dyDescent="0.2">
      <c r="A90" s="1" t="s">
        <v>3476</v>
      </c>
      <c r="B90" s="9" t="s">
        <v>3484</v>
      </c>
      <c r="C90" s="6" t="s">
        <v>1829</v>
      </c>
      <c r="D90" s="31" t="s">
        <v>348</v>
      </c>
      <c r="E90" s="11">
        <v>34180</v>
      </c>
      <c r="F90" s="17">
        <f t="shared" si="2"/>
        <v>27</v>
      </c>
      <c r="G90" s="8">
        <v>292</v>
      </c>
      <c r="H90" s="55" t="s">
        <v>6</v>
      </c>
    </row>
    <row r="91" spans="1:8" hidden="1" x14ac:dyDescent="0.2">
      <c r="A91" s="43" t="s">
        <v>3476</v>
      </c>
      <c r="B91" s="9" t="s">
        <v>3484</v>
      </c>
      <c r="C91" s="6" t="s">
        <v>1886</v>
      </c>
      <c r="D91" s="31" t="s">
        <v>508</v>
      </c>
      <c r="E91" s="37">
        <v>33023</v>
      </c>
      <c r="F91" s="17">
        <f t="shared" si="2"/>
        <v>31</v>
      </c>
      <c r="G91" s="17">
        <v>199</v>
      </c>
      <c r="H91" s="55" t="s">
        <v>6363</v>
      </c>
    </row>
    <row r="92" spans="1:8" x14ac:dyDescent="0.2">
      <c r="A92" s="1" t="s">
        <v>3505</v>
      </c>
      <c r="B92" s="14" t="s">
        <v>3460</v>
      </c>
      <c r="C92" s="6" t="s">
        <v>3442</v>
      </c>
      <c r="D92" s="31" t="s">
        <v>158</v>
      </c>
      <c r="E92" s="11">
        <v>34736</v>
      </c>
      <c r="F92" s="17">
        <f t="shared" si="2"/>
        <v>26</v>
      </c>
      <c r="G92" s="8">
        <v>51</v>
      </c>
      <c r="H92" s="55" t="s">
        <v>6</v>
      </c>
    </row>
    <row r="93" spans="1:8" hidden="1" x14ac:dyDescent="0.2">
      <c r="A93" s="33" t="s">
        <v>3505</v>
      </c>
      <c r="B93" s="10" t="s">
        <v>3460</v>
      </c>
      <c r="C93" s="6" t="s">
        <v>6452</v>
      </c>
      <c r="D93" s="33" t="s">
        <v>212</v>
      </c>
      <c r="E93" s="37">
        <v>35831</v>
      </c>
      <c r="F93" s="17">
        <v>22</v>
      </c>
      <c r="G93" s="17"/>
      <c r="H93" s="55" t="s">
        <v>6363</v>
      </c>
    </row>
    <row r="94" spans="1:8" hidden="1" x14ac:dyDescent="0.2">
      <c r="A94" s="43" t="s">
        <v>3505</v>
      </c>
      <c r="B94" s="9" t="s">
        <v>3460</v>
      </c>
      <c r="C94" s="6" t="s">
        <v>3576</v>
      </c>
      <c r="D94" s="32" t="s">
        <v>329</v>
      </c>
      <c r="E94" s="37">
        <v>35386</v>
      </c>
      <c r="F94" s="17">
        <f t="shared" ref="F94:F115" si="3">IF(MONTH(E94)&lt;7,2021-YEAR(E94),2021-YEAR(E94)-1)</f>
        <v>24</v>
      </c>
      <c r="G94" s="17"/>
      <c r="H94" s="55" t="s">
        <v>6363</v>
      </c>
    </row>
    <row r="95" spans="1:8" hidden="1" x14ac:dyDescent="0.2">
      <c r="A95" s="43" t="s">
        <v>3505</v>
      </c>
      <c r="B95" s="9" t="s">
        <v>3460</v>
      </c>
      <c r="C95" s="6" t="s">
        <v>2630</v>
      </c>
      <c r="D95" s="31" t="s">
        <v>668</v>
      </c>
      <c r="E95" s="37">
        <v>35297</v>
      </c>
      <c r="F95" s="17">
        <f t="shared" si="3"/>
        <v>24</v>
      </c>
      <c r="G95" s="17">
        <v>51</v>
      </c>
      <c r="H95" s="55" t="s">
        <v>6363</v>
      </c>
    </row>
    <row r="96" spans="1:8" hidden="1" x14ac:dyDescent="0.2">
      <c r="A96" s="43" t="s">
        <v>3505</v>
      </c>
      <c r="B96" s="9" t="s">
        <v>3460</v>
      </c>
      <c r="C96" s="6" t="s">
        <v>2036</v>
      </c>
      <c r="D96" s="31" t="s">
        <v>668</v>
      </c>
      <c r="E96" s="37">
        <v>33829</v>
      </c>
      <c r="F96" s="17">
        <f t="shared" si="3"/>
        <v>28</v>
      </c>
      <c r="G96" s="17">
        <v>149</v>
      </c>
      <c r="H96" s="55" t="s">
        <v>6363</v>
      </c>
    </row>
    <row r="97" spans="1:8" x14ac:dyDescent="0.2">
      <c r="A97" s="1" t="s">
        <v>3480</v>
      </c>
      <c r="B97" s="13" t="s">
        <v>3484</v>
      </c>
      <c r="C97" s="6" t="s">
        <v>788</v>
      </c>
      <c r="D97" s="31" t="s">
        <v>407</v>
      </c>
      <c r="E97" s="11">
        <v>33054</v>
      </c>
      <c r="F97" s="17">
        <f t="shared" si="3"/>
        <v>31</v>
      </c>
      <c r="G97" s="8">
        <v>593</v>
      </c>
      <c r="H97" s="55" t="s">
        <v>6</v>
      </c>
    </row>
    <row r="98" spans="1:8" x14ac:dyDescent="0.2">
      <c r="A98" s="1" t="s">
        <v>3480</v>
      </c>
      <c r="B98" s="13" t="s">
        <v>3484</v>
      </c>
      <c r="C98" s="6" t="s">
        <v>3379</v>
      </c>
      <c r="D98" s="31" t="s">
        <v>212</v>
      </c>
      <c r="E98" s="11">
        <v>32249</v>
      </c>
      <c r="F98" s="17">
        <f t="shared" si="3"/>
        <v>33</v>
      </c>
      <c r="G98" s="8">
        <v>505</v>
      </c>
      <c r="H98" s="55" t="s">
        <v>6</v>
      </c>
    </row>
    <row r="99" spans="1:8" x14ac:dyDescent="0.2">
      <c r="A99" s="1" t="s">
        <v>3480</v>
      </c>
      <c r="B99" s="14" t="s">
        <v>3484</v>
      </c>
      <c r="C99" s="6" t="s">
        <v>3398</v>
      </c>
      <c r="D99" s="31" t="s">
        <v>432</v>
      </c>
      <c r="E99" s="11">
        <v>35529</v>
      </c>
      <c r="F99" s="17">
        <f t="shared" si="3"/>
        <v>24</v>
      </c>
      <c r="G99" s="8">
        <v>336</v>
      </c>
      <c r="H99" s="55" t="s">
        <v>6</v>
      </c>
    </row>
    <row r="100" spans="1:8" x14ac:dyDescent="0.2">
      <c r="A100" s="1" t="s">
        <v>3480</v>
      </c>
      <c r="B100" s="14" t="s">
        <v>3484</v>
      </c>
      <c r="C100" s="6" t="s">
        <v>3424</v>
      </c>
      <c r="D100" s="31" t="s">
        <v>432</v>
      </c>
      <c r="E100" s="11">
        <v>31806</v>
      </c>
      <c r="F100" s="17">
        <f t="shared" si="3"/>
        <v>34</v>
      </c>
      <c r="G100" s="8">
        <v>169</v>
      </c>
      <c r="H100" s="55" t="s">
        <v>6</v>
      </c>
    </row>
    <row r="101" spans="1:8" x14ac:dyDescent="0.2">
      <c r="A101" s="1" t="s">
        <v>3480</v>
      </c>
      <c r="B101" s="14" t="s">
        <v>3484</v>
      </c>
      <c r="C101" s="6" t="s">
        <v>807</v>
      </c>
      <c r="D101" s="31" t="s">
        <v>186</v>
      </c>
      <c r="E101" s="11">
        <v>33939</v>
      </c>
      <c r="F101" s="17">
        <f t="shared" si="3"/>
        <v>28</v>
      </c>
      <c r="G101" s="8">
        <v>643</v>
      </c>
      <c r="H101" s="55" t="s">
        <v>6</v>
      </c>
    </row>
    <row r="102" spans="1:8" x14ac:dyDescent="0.2">
      <c r="A102" s="1" t="s">
        <v>3480</v>
      </c>
      <c r="B102" s="14" t="s">
        <v>3484</v>
      </c>
      <c r="C102" s="6" t="s">
        <v>813</v>
      </c>
      <c r="D102" s="31" t="s">
        <v>668</v>
      </c>
      <c r="E102" s="11">
        <v>35859</v>
      </c>
      <c r="F102" s="17">
        <f t="shared" si="3"/>
        <v>23</v>
      </c>
      <c r="G102" s="8">
        <v>359</v>
      </c>
      <c r="H102" s="55" t="s">
        <v>6</v>
      </c>
    </row>
    <row r="103" spans="1:8" x14ac:dyDescent="0.2">
      <c r="A103" s="1" t="s">
        <v>3480</v>
      </c>
      <c r="B103" s="14" t="s">
        <v>3484</v>
      </c>
      <c r="C103" s="6" t="s">
        <v>3358</v>
      </c>
      <c r="D103" s="31" t="s">
        <v>668</v>
      </c>
      <c r="E103" s="11">
        <v>34800</v>
      </c>
      <c r="F103" s="17">
        <f t="shared" si="3"/>
        <v>26</v>
      </c>
      <c r="G103" s="8">
        <v>733</v>
      </c>
      <c r="H103" s="55" t="s">
        <v>6</v>
      </c>
    </row>
    <row r="104" spans="1:8" hidden="1" x14ac:dyDescent="0.2">
      <c r="A104" s="31" t="s">
        <v>3480</v>
      </c>
      <c r="B104" s="8">
        <v>118</v>
      </c>
      <c r="C104" s="6" t="s">
        <v>1961</v>
      </c>
      <c r="D104" s="31" t="s">
        <v>287</v>
      </c>
      <c r="E104" s="37">
        <v>33271</v>
      </c>
      <c r="F104" s="17">
        <f t="shared" si="3"/>
        <v>30</v>
      </c>
      <c r="G104" s="17">
        <v>168</v>
      </c>
      <c r="H104" s="55" t="s">
        <v>6363</v>
      </c>
    </row>
    <row r="105" spans="1:8" hidden="1" x14ac:dyDescent="0.2">
      <c r="A105" s="31" t="s">
        <v>3480</v>
      </c>
      <c r="B105" s="8">
        <v>41</v>
      </c>
      <c r="C105" s="4" t="s">
        <v>2183</v>
      </c>
      <c r="D105" s="31" t="s">
        <v>625</v>
      </c>
      <c r="E105" s="37">
        <v>35203</v>
      </c>
      <c r="F105" s="17">
        <f t="shared" si="3"/>
        <v>25</v>
      </c>
      <c r="G105" s="17">
        <v>90</v>
      </c>
      <c r="H105" s="55" t="s">
        <v>6363</v>
      </c>
    </row>
    <row r="106" spans="1:8" hidden="1" x14ac:dyDescent="0.2">
      <c r="A106" s="43" t="s">
        <v>3480</v>
      </c>
      <c r="B106" s="9" t="s">
        <v>3484</v>
      </c>
      <c r="C106" s="6" t="s">
        <v>2008</v>
      </c>
      <c r="D106" s="31" t="s">
        <v>75</v>
      </c>
      <c r="E106" s="37">
        <v>34352</v>
      </c>
      <c r="F106" s="17">
        <f t="shared" si="3"/>
        <v>27</v>
      </c>
      <c r="G106" s="17">
        <v>157</v>
      </c>
      <c r="H106" s="55" t="s">
        <v>6363</v>
      </c>
    </row>
    <row r="107" spans="1:8" hidden="1" x14ac:dyDescent="0.2">
      <c r="A107" s="43" t="s">
        <v>3480</v>
      </c>
      <c r="B107" s="9" t="s">
        <v>3484</v>
      </c>
      <c r="C107" s="6" t="s">
        <v>1952</v>
      </c>
      <c r="D107" s="31" t="s">
        <v>587</v>
      </c>
      <c r="E107" s="37">
        <v>33244</v>
      </c>
      <c r="F107" s="17">
        <f t="shared" si="3"/>
        <v>30</v>
      </c>
      <c r="G107" s="17">
        <v>168</v>
      </c>
      <c r="H107" s="55" t="s">
        <v>6363</v>
      </c>
    </row>
    <row r="108" spans="1:8" x14ac:dyDescent="0.2">
      <c r="A108" s="1" t="s">
        <v>3480</v>
      </c>
      <c r="B108" s="14" t="s">
        <v>3484</v>
      </c>
      <c r="C108" s="6" t="s">
        <v>898</v>
      </c>
      <c r="D108" s="31" t="s">
        <v>668</v>
      </c>
      <c r="E108" s="11">
        <v>36235</v>
      </c>
      <c r="F108" s="17">
        <f t="shared" si="3"/>
        <v>22</v>
      </c>
      <c r="G108" s="8">
        <v>676</v>
      </c>
      <c r="H108" s="55" t="s">
        <v>6</v>
      </c>
    </row>
    <row r="109" spans="1:8" hidden="1" x14ac:dyDescent="0.2">
      <c r="A109" s="43" t="s">
        <v>3480</v>
      </c>
      <c r="B109" s="9" t="s">
        <v>3484</v>
      </c>
      <c r="C109" s="6" t="s">
        <v>2064</v>
      </c>
      <c r="D109" s="31" t="s">
        <v>449</v>
      </c>
      <c r="E109" s="37">
        <v>30243</v>
      </c>
      <c r="F109" s="17">
        <f t="shared" si="3"/>
        <v>38</v>
      </c>
      <c r="G109" s="17">
        <v>138</v>
      </c>
      <c r="H109" s="55" t="s">
        <v>6363</v>
      </c>
    </row>
    <row r="110" spans="1:8" x14ac:dyDescent="0.2">
      <c r="A110" s="1" t="s">
        <v>3480</v>
      </c>
      <c r="B110" s="14" t="s">
        <v>3484</v>
      </c>
      <c r="C110" s="6" t="s">
        <v>924</v>
      </c>
      <c r="D110" s="31" t="s">
        <v>508</v>
      </c>
      <c r="E110" s="11">
        <v>34045</v>
      </c>
      <c r="F110" s="17">
        <f t="shared" si="3"/>
        <v>28</v>
      </c>
      <c r="G110" s="8">
        <v>505</v>
      </c>
      <c r="H110" s="55" t="s">
        <v>6</v>
      </c>
    </row>
    <row r="111" spans="1:8" x14ac:dyDescent="0.2">
      <c r="A111" s="4" t="s">
        <v>3480</v>
      </c>
      <c r="B111" s="13">
        <v>21</v>
      </c>
      <c r="C111" s="31" t="s">
        <v>926</v>
      </c>
      <c r="D111" s="31" t="s">
        <v>644</v>
      </c>
      <c r="E111" s="11">
        <v>35809</v>
      </c>
      <c r="F111" s="17">
        <f t="shared" si="3"/>
        <v>23</v>
      </c>
      <c r="G111" s="8">
        <v>93</v>
      </c>
      <c r="H111" s="55" t="s">
        <v>6</v>
      </c>
    </row>
    <row r="112" spans="1:8" x14ac:dyDescent="0.2">
      <c r="A112" s="4" t="s">
        <v>3480</v>
      </c>
      <c r="B112" s="13">
        <v>18</v>
      </c>
      <c r="C112" s="31" t="s">
        <v>942</v>
      </c>
      <c r="D112" s="31" t="s">
        <v>668</v>
      </c>
      <c r="E112" s="11">
        <v>36105</v>
      </c>
      <c r="F112" s="17">
        <f t="shared" si="3"/>
        <v>22</v>
      </c>
      <c r="G112" s="8">
        <v>70</v>
      </c>
      <c r="H112" s="55" t="s">
        <v>6</v>
      </c>
    </row>
    <row r="113" spans="1:8" x14ac:dyDescent="0.2">
      <c r="A113" s="1" t="s">
        <v>3480</v>
      </c>
      <c r="B113" s="14" t="s">
        <v>3484</v>
      </c>
      <c r="C113" s="6" t="s">
        <v>954</v>
      </c>
      <c r="D113" s="31" t="s">
        <v>548</v>
      </c>
      <c r="E113" s="11">
        <v>33791</v>
      </c>
      <c r="F113" s="17">
        <f t="shared" si="3"/>
        <v>28</v>
      </c>
      <c r="G113" s="8">
        <v>702</v>
      </c>
      <c r="H113" s="55" t="s">
        <v>6</v>
      </c>
    </row>
    <row r="114" spans="1:8" hidden="1" x14ac:dyDescent="0.2">
      <c r="A114" s="33" t="s">
        <v>3480</v>
      </c>
      <c r="B114" s="8">
        <v>121</v>
      </c>
      <c r="C114" s="6" t="s">
        <v>2114</v>
      </c>
      <c r="D114" s="31" t="s">
        <v>565</v>
      </c>
      <c r="E114" s="37">
        <v>35234</v>
      </c>
      <c r="F114" s="17">
        <f t="shared" si="3"/>
        <v>25</v>
      </c>
      <c r="G114" s="17">
        <v>115</v>
      </c>
      <c r="H114" s="55" t="s">
        <v>6363</v>
      </c>
    </row>
    <row r="115" spans="1:8" hidden="1" x14ac:dyDescent="0.2">
      <c r="A115" s="33" t="s">
        <v>3480</v>
      </c>
      <c r="B115" s="15">
        <v>101</v>
      </c>
      <c r="C115" s="6" t="s">
        <v>3320</v>
      </c>
      <c r="D115" s="31" t="s">
        <v>186</v>
      </c>
      <c r="E115" s="11">
        <v>36190</v>
      </c>
      <c r="F115" s="17">
        <f t="shared" si="3"/>
        <v>22</v>
      </c>
      <c r="G115" s="17">
        <v>3</v>
      </c>
      <c r="H115" s="55" t="s">
        <v>6363</v>
      </c>
    </row>
    <row r="116" spans="1:8" x14ac:dyDescent="0.2">
      <c r="A116" s="4" t="s">
        <v>3480</v>
      </c>
      <c r="B116" s="13">
        <v>61</v>
      </c>
      <c r="C116" s="31" t="s">
        <v>6364</v>
      </c>
      <c r="D116" s="31" t="s">
        <v>6365</v>
      </c>
      <c r="E116" s="11"/>
      <c r="F116" s="17"/>
      <c r="G116" s="8"/>
      <c r="H116" s="55" t="s">
        <v>6</v>
      </c>
    </row>
    <row r="117" spans="1:8" x14ac:dyDescent="0.2">
      <c r="A117" s="4" t="s">
        <v>3480</v>
      </c>
      <c r="B117" s="13">
        <v>261</v>
      </c>
      <c r="C117" s="6" t="s">
        <v>6407</v>
      </c>
      <c r="D117" s="31" t="s">
        <v>383</v>
      </c>
      <c r="E117" s="11">
        <v>36042</v>
      </c>
      <c r="F117" s="17">
        <f t="shared" ref="F117:F159" si="4">IF(MONTH(E117)&lt;7,2021-YEAR(E117),2021-YEAR(E117)-1)</f>
        <v>22</v>
      </c>
      <c r="G117" s="8"/>
      <c r="H117" s="55" t="s">
        <v>6</v>
      </c>
    </row>
    <row r="118" spans="1:8" hidden="1" x14ac:dyDescent="0.2">
      <c r="A118" s="31" t="s">
        <v>3480</v>
      </c>
      <c r="B118" s="8">
        <v>81</v>
      </c>
      <c r="C118" s="6" t="s">
        <v>2094</v>
      </c>
      <c r="D118" s="31" t="s">
        <v>449</v>
      </c>
      <c r="E118" s="37">
        <v>33965</v>
      </c>
      <c r="F118" s="17">
        <f t="shared" si="4"/>
        <v>28</v>
      </c>
      <c r="G118" s="17">
        <v>124</v>
      </c>
      <c r="H118" s="55" t="s">
        <v>6363</v>
      </c>
    </row>
    <row r="119" spans="1:8" x14ac:dyDescent="0.2">
      <c r="A119" s="1" t="s">
        <v>3480</v>
      </c>
      <c r="B119" s="9" t="s">
        <v>3484</v>
      </c>
      <c r="C119" s="6" t="s">
        <v>1749</v>
      </c>
      <c r="D119" s="31" t="s">
        <v>469</v>
      </c>
      <c r="E119" s="11">
        <v>34055</v>
      </c>
      <c r="F119" s="17">
        <f t="shared" si="4"/>
        <v>28</v>
      </c>
      <c r="G119" s="8">
        <v>615</v>
      </c>
      <c r="H119" s="55" t="s">
        <v>6</v>
      </c>
    </row>
    <row r="120" spans="1:8" x14ac:dyDescent="0.2">
      <c r="A120" s="1" t="s">
        <v>3480</v>
      </c>
      <c r="B120" s="9" t="s">
        <v>3484</v>
      </c>
      <c r="C120" s="6" t="s">
        <v>1758</v>
      </c>
      <c r="D120" s="31" t="s">
        <v>17</v>
      </c>
      <c r="E120" s="11">
        <v>32003</v>
      </c>
      <c r="F120" s="17">
        <f t="shared" si="4"/>
        <v>33</v>
      </c>
      <c r="G120" s="8">
        <v>606</v>
      </c>
      <c r="H120" s="55" t="s">
        <v>6</v>
      </c>
    </row>
    <row r="121" spans="1:8" x14ac:dyDescent="0.2">
      <c r="A121" s="1" t="s">
        <v>3480</v>
      </c>
      <c r="B121" s="9" t="s">
        <v>3484</v>
      </c>
      <c r="C121" s="6" t="s">
        <v>1007</v>
      </c>
      <c r="D121" s="31" t="s">
        <v>329</v>
      </c>
      <c r="E121" s="11">
        <v>33003</v>
      </c>
      <c r="F121" s="17">
        <f t="shared" si="4"/>
        <v>31</v>
      </c>
      <c r="G121" s="8">
        <v>429</v>
      </c>
      <c r="H121" s="55" t="s">
        <v>6</v>
      </c>
    </row>
    <row r="122" spans="1:8" hidden="1" x14ac:dyDescent="0.2">
      <c r="A122" s="31" t="s">
        <v>3480</v>
      </c>
      <c r="B122" s="8">
        <v>281</v>
      </c>
      <c r="C122" s="6" t="s">
        <v>2909</v>
      </c>
      <c r="D122" s="31" t="s">
        <v>186</v>
      </c>
      <c r="E122" s="37">
        <v>32532</v>
      </c>
      <c r="F122" s="17">
        <f t="shared" si="4"/>
        <v>32</v>
      </c>
      <c r="G122" s="17">
        <v>28</v>
      </c>
      <c r="H122" s="55" t="s">
        <v>6363</v>
      </c>
    </row>
    <row r="123" spans="1:8" hidden="1" x14ac:dyDescent="0.2">
      <c r="A123" s="31" t="s">
        <v>3480</v>
      </c>
      <c r="B123" s="8">
        <v>160</v>
      </c>
      <c r="C123" s="6" t="s">
        <v>2041</v>
      </c>
      <c r="D123" s="31" t="s">
        <v>668</v>
      </c>
      <c r="E123" s="37">
        <v>33512</v>
      </c>
      <c r="F123" s="17">
        <f t="shared" si="4"/>
        <v>29</v>
      </c>
      <c r="G123" s="17">
        <v>146</v>
      </c>
      <c r="H123" s="55" t="s">
        <v>6363</v>
      </c>
    </row>
    <row r="124" spans="1:8" x14ac:dyDescent="0.2">
      <c r="A124" s="1" t="s">
        <v>3480</v>
      </c>
      <c r="B124" s="9" t="s">
        <v>3484</v>
      </c>
      <c r="C124" s="6" t="s">
        <v>1022</v>
      </c>
      <c r="D124" s="31" t="s">
        <v>348</v>
      </c>
      <c r="E124" s="11">
        <v>33030</v>
      </c>
      <c r="F124" s="17">
        <f t="shared" si="4"/>
        <v>31</v>
      </c>
      <c r="G124" s="8">
        <v>638</v>
      </c>
      <c r="H124" s="55" t="s">
        <v>6</v>
      </c>
    </row>
    <row r="125" spans="1:8" x14ac:dyDescent="0.2">
      <c r="A125" s="1" t="s">
        <v>3480</v>
      </c>
      <c r="B125" s="9" t="s">
        <v>3484</v>
      </c>
      <c r="C125" s="6" t="s">
        <v>1770</v>
      </c>
      <c r="D125" s="31" t="s">
        <v>528</v>
      </c>
      <c r="E125" s="11">
        <v>34726</v>
      </c>
      <c r="F125" s="17">
        <f t="shared" si="4"/>
        <v>26</v>
      </c>
      <c r="G125" s="8">
        <v>578</v>
      </c>
      <c r="H125" s="55" t="s">
        <v>6</v>
      </c>
    </row>
    <row r="126" spans="1:8" hidden="1" x14ac:dyDescent="0.2">
      <c r="A126" s="31" t="s">
        <v>3480</v>
      </c>
      <c r="B126" s="8">
        <v>169</v>
      </c>
      <c r="C126" s="6" t="s">
        <v>2032</v>
      </c>
      <c r="D126" s="31" t="s">
        <v>687</v>
      </c>
      <c r="E126" s="37">
        <v>30739</v>
      </c>
      <c r="F126" s="17">
        <f t="shared" si="4"/>
        <v>37</v>
      </c>
      <c r="G126" s="17">
        <v>149</v>
      </c>
      <c r="H126" s="55" t="s">
        <v>6363</v>
      </c>
    </row>
    <row r="127" spans="1:8" x14ac:dyDescent="0.2">
      <c r="A127" s="1" t="s">
        <v>3480</v>
      </c>
      <c r="B127" s="9" t="s">
        <v>3484</v>
      </c>
      <c r="C127" s="6" t="s">
        <v>1788</v>
      </c>
      <c r="D127" s="31" t="s">
        <v>364</v>
      </c>
      <c r="E127" s="11">
        <v>34451</v>
      </c>
      <c r="F127" s="17">
        <f t="shared" si="4"/>
        <v>27</v>
      </c>
      <c r="G127" s="8">
        <v>643</v>
      </c>
      <c r="H127" s="55" t="s">
        <v>6</v>
      </c>
    </row>
    <row r="128" spans="1:8" x14ac:dyDescent="0.2">
      <c r="A128" t="s">
        <v>3480</v>
      </c>
      <c r="B128" s="9">
        <v>181</v>
      </c>
      <c r="C128" s="6" t="s">
        <v>6375</v>
      </c>
      <c r="D128" s="33" t="s">
        <v>158</v>
      </c>
      <c r="E128" s="11">
        <v>37161</v>
      </c>
      <c r="F128" s="17">
        <f t="shared" si="4"/>
        <v>19</v>
      </c>
      <c r="G128" s="8"/>
      <c r="H128" s="55" t="s">
        <v>6</v>
      </c>
    </row>
    <row r="129" spans="1:8" hidden="1" x14ac:dyDescent="0.2">
      <c r="A129" s="31" t="s">
        <v>3480</v>
      </c>
      <c r="B129" s="8">
        <v>221</v>
      </c>
      <c r="C129" s="6" t="s">
        <v>2167</v>
      </c>
      <c r="D129" s="31" t="s">
        <v>469</v>
      </c>
      <c r="E129" s="37">
        <v>33420</v>
      </c>
      <c r="F129" s="17">
        <f t="shared" si="4"/>
        <v>29</v>
      </c>
      <c r="G129" s="17">
        <v>95</v>
      </c>
      <c r="H129" s="55" t="s">
        <v>6363</v>
      </c>
    </row>
    <row r="130" spans="1:8" hidden="1" x14ac:dyDescent="0.2">
      <c r="A130" s="31" t="s">
        <v>3480</v>
      </c>
      <c r="B130" s="8">
        <v>241</v>
      </c>
      <c r="C130" s="6" t="s">
        <v>2728</v>
      </c>
      <c r="D130" s="31" t="s">
        <v>75</v>
      </c>
      <c r="E130" s="37">
        <v>35784</v>
      </c>
      <c r="F130" s="17">
        <f t="shared" si="4"/>
        <v>23</v>
      </c>
      <c r="G130" s="17">
        <v>45</v>
      </c>
      <c r="H130" s="55" t="s">
        <v>6363</v>
      </c>
    </row>
    <row r="131" spans="1:8" x14ac:dyDescent="0.2">
      <c r="A131" s="1" t="s">
        <v>3480</v>
      </c>
      <c r="B131" s="9" t="s">
        <v>3484</v>
      </c>
      <c r="C131" s="6" t="s">
        <v>1835</v>
      </c>
      <c r="D131" s="31" t="s">
        <v>212</v>
      </c>
      <c r="E131" s="11">
        <v>34198</v>
      </c>
      <c r="F131" s="17">
        <f t="shared" si="4"/>
        <v>27</v>
      </c>
      <c r="G131" s="8">
        <v>497</v>
      </c>
      <c r="H131" s="55" t="s">
        <v>6</v>
      </c>
    </row>
    <row r="132" spans="1:8" hidden="1" x14ac:dyDescent="0.2">
      <c r="A132" s="31" t="s">
        <v>3480</v>
      </c>
      <c r="B132" s="8">
        <v>301</v>
      </c>
      <c r="C132" s="6" t="s">
        <v>2088</v>
      </c>
      <c r="D132" s="31" t="s">
        <v>17</v>
      </c>
      <c r="E132" s="37">
        <v>34221</v>
      </c>
      <c r="F132" s="17">
        <f t="shared" si="4"/>
        <v>27</v>
      </c>
      <c r="G132" s="17">
        <v>129</v>
      </c>
      <c r="H132" s="55" t="s">
        <v>6363</v>
      </c>
    </row>
    <row r="133" spans="1:8" x14ac:dyDescent="0.2">
      <c r="A133" s="1" t="s">
        <v>3459</v>
      </c>
      <c r="B133" s="13" t="s">
        <v>3460</v>
      </c>
      <c r="C133" s="6" t="s">
        <v>3461</v>
      </c>
      <c r="D133" s="32" t="s">
        <v>644</v>
      </c>
      <c r="E133" s="11">
        <v>37327</v>
      </c>
      <c r="F133" s="17">
        <f t="shared" si="4"/>
        <v>19</v>
      </c>
      <c r="G133" s="8"/>
      <c r="H133" s="55" t="s">
        <v>6</v>
      </c>
    </row>
    <row r="134" spans="1:8" x14ac:dyDescent="0.2">
      <c r="A134" s="1" t="s">
        <v>3459</v>
      </c>
      <c r="B134" s="14" t="s">
        <v>3460</v>
      </c>
      <c r="C134" s="12" t="s">
        <v>3519</v>
      </c>
      <c r="D134" s="32" t="s">
        <v>625</v>
      </c>
      <c r="E134" s="11">
        <v>36951</v>
      </c>
      <c r="F134" s="17">
        <f t="shared" si="4"/>
        <v>20</v>
      </c>
      <c r="G134" s="8"/>
      <c r="H134" s="55" t="s">
        <v>6</v>
      </c>
    </row>
    <row r="135" spans="1:8" hidden="1" x14ac:dyDescent="0.2">
      <c r="A135" s="43" t="s">
        <v>3459</v>
      </c>
      <c r="B135" s="9" t="s">
        <v>3460</v>
      </c>
      <c r="C135" s="6" t="s">
        <v>3589</v>
      </c>
      <c r="D135" s="32" t="s">
        <v>625</v>
      </c>
      <c r="E135" s="37">
        <v>35051</v>
      </c>
      <c r="F135" s="17">
        <f t="shared" si="4"/>
        <v>25</v>
      </c>
      <c r="G135" s="17"/>
      <c r="H135" s="55" t="s">
        <v>6363</v>
      </c>
    </row>
    <row r="136" spans="1:8" x14ac:dyDescent="0.2">
      <c r="A136" s="1" t="s">
        <v>3459</v>
      </c>
      <c r="B136" s="9" t="s">
        <v>3460</v>
      </c>
      <c r="C136" s="6" t="s">
        <v>3601</v>
      </c>
      <c r="D136" s="32" t="s">
        <v>491</v>
      </c>
      <c r="E136" s="11">
        <v>37510</v>
      </c>
      <c r="F136" s="17">
        <f t="shared" si="4"/>
        <v>18</v>
      </c>
      <c r="G136" s="8"/>
      <c r="H136" s="55" t="s">
        <v>6</v>
      </c>
    </row>
    <row r="137" spans="1:8" x14ac:dyDescent="0.2">
      <c r="A137" s="1" t="s">
        <v>3459</v>
      </c>
      <c r="B137" s="9" t="s">
        <v>3460</v>
      </c>
      <c r="C137" s="12" t="s">
        <v>3608</v>
      </c>
      <c r="D137" s="32" t="s">
        <v>17</v>
      </c>
      <c r="E137" s="11">
        <v>36871</v>
      </c>
      <c r="F137" s="17">
        <f t="shared" si="4"/>
        <v>20</v>
      </c>
      <c r="G137" s="8"/>
      <c r="H137" s="55" t="s">
        <v>6</v>
      </c>
    </row>
    <row r="138" spans="1:8" hidden="1" x14ac:dyDescent="0.2">
      <c r="A138" s="31" t="s">
        <v>3498</v>
      </c>
      <c r="B138" s="8">
        <v>135</v>
      </c>
      <c r="C138" s="6" t="s">
        <v>2265</v>
      </c>
      <c r="D138" s="31" t="s">
        <v>263</v>
      </c>
      <c r="E138" s="37">
        <v>34489</v>
      </c>
      <c r="F138" s="17">
        <f t="shared" si="4"/>
        <v>27</v>
      </c>
      <c r="G138" s="17">
        <v>79</v>
      </c>
      <c r="H138" s="55" t="s">
        <v>6363</v>
      </c>
    </row>
    <row r="139" spans="1:8" x14ac:dyDescent="0.2">
      <c r="A139" s="1" t="s">
        <v>3498</v>
      </c>
      <c r="B139" s="14" t="s">
        <v>3484</v>
      </c>
      <c r="C139" s="6" t="s">
        <v>3357</v>
      </c>
      <c r="D139" s="31" t="s">
        <v>263</v>
      </c>
      <c r="E139" s="11">
        <v>31594</v>
      </c>
      <c r="F139" s="17">
        <f t="shared" si="4"/>
        <v>34</v>
      </c>
      <c r="G139" s="8">
        <v>673</v>
      </c>
      <c r="H139" s="55" t="s">
        <v>6</v>
      </c>
    </row>
    <row r="140" spans="1:8" hidden="1" x14ac:dyDescent="0.2">
      <c r="A140" s="31" t="s">
        <v>3498</v>
      </c>
      <c r="B140" s="8">
        <v>315</v>
      </c>
      <c r="C140" s="6" t="s">
        <v>2679</v>
      </c>
      <c r="D140" s="31" t="s">
        <v>407</v>
      </c>
      <c r="E140" s="37">
        <v>31883</v>
      </c>
      <c r="F140" s="17">
        <f t="shared" si="4"/>
        <v>34</v>
      </c>
      <c r="G140" s="17">
        <v>48</v>
      </c>
      <c r="H140" s="55" t="s">
        <v>6363</v>
      </c>
    </row>
    <row r="141" spans="1:8" x14ac:dyDescent="0.2">
      <c r="A141" s="1" t="s">
        <v>3498</v>
      </c>
      <c r="B141" s="14" t="s">
        <v>3484</v>
      </c>
      <c r="C141" s="6" t="s">
        <v>1691</v>
      </c>
      <c r="D141" s="31" t="s">
        <v>186</v>
      </c>
      <c r="E141" s="11">
        <v>34198</v>
      </c>
      <c r="F141" s="17">
        <f t="shared" si="4"/>
        <v>27</v>
      </c>
      <c r="G141" s="8">
        <v>360</v>
      </c>
      <c r="H141" s="55" t="s">
        <v>6</v>
      </c>
    </row>
    <row r="142" spans="1:8" hidden="1" x14ac:dyDescent="0.2">
      <c r="A142" s="43" t="s">
        <v>3498</v>
      </c>
      <c r="B142" s="9" t="s">
        <v>3484</v>
      </c>
      <c r="C142" s="6" t="s">
        <v>2472</v>
      </c>
      <c r="D142" s="31" t="s">
        <v>449</v>
      </c>
      <c r="E142" s="37">
        <v>33719</v>
      </c>
      <c r="F142" s="17">
        <f t="shared" si="4"/>
        <v>29</v>
      </c>
      <c r="G142" s="17">
        <v>62</v>
      </c>
      <c r="H142" s="55" t="s">
        <v>6363</v>
      </c>
    </row>
    <row r="143" spans="1:8" x14ac:dyDescent="0.2">
      <c r="A143" s="1" t="s">
        <v>3498</v>
      </c>
      <c r="B143" s="14" t="s">
        <v>3484</v>
      </c>
      <c r="C143" s="6" t="s">
        <v>837</v>
      </c>
      <c r="D143" s="31" t="s">
        <v>491</v>
      </c>
      <c r="E143" s="11">
        <v>34087</v>
      </c>
      <c r="F143" s="17">
        <f t="shared" si="4"/>
        <v>28</v>
      </c>
      <c r="G143" s="8">
        <v>421</v>
      </c>
      <c r="H143" s="55" t="s">
        <v>6</v>
      </c>
    </row>
    <row r="144" spans="1:8" hidden="1" x14ac:dyDescent="0.2">
      <c r="A144" s="43" t="s">
        <v>3498</v>
      </c>
      <c r="B144" s="9" t="s">
        <v>3484</v>
      </c>
      <c r="C144" s="6" t="s">
        <v>1869</v>
      </c>
      <c r="D144" s="31" t="s">
        <v>238</v>
      </c>
      <c r="E144" s="37">
        <v>34862</v>
      </c>
      <c r="F144" s="17">
        <f t="shared" si="4"/>
        <v>26</v>
      </c>
      <c r="G144" s="17">
        <v>208</v>
      </c>
      <c r="H144" s="55" t="s">
        <v>6363</v>
      </c>
    </row>
    <row r="145" spans="1:8" hidden="1" x14ac:dyDescent="0.2">
      <c r="A145" s="31" t="s">
        <v>3498</v>
      </c>
      <c r="B145" s="8">
        <v>115</v>
      </c>
      <c r="C145" s="6" t="s">
        <v>2344</v>
      </c>
      <c r="D145" s="31" t="s">
        <v>625</v>
      </c>
      <c r="E145" s="37">
        <v>34064</v>
      </c>
      <c r="F145" s="17">
        <f t="shared" si="4"/>
        <v>28</v>
      </c>
      <c r="G145" s="17">
        <v>70</v>
      </c>
      <c r="H145" s="55" t="s">
        <v>6363</v>
      </c>
    </row>
    <row r="146" spans="1:8" x14ac:dyDescent="0.2">
      <c r="A146" s="1" t="s">
        <v>3498</v>
      </c>
      <c r="B146" s="14" t="s">
        <v>3484</v>
      </c>
      <c r="C146" s="6" t="s">
        <v>3414</v>
      </c>
      <c r="D146" s="31" t="s">
        <v>644</v>
      </c>
      <c r="E146" s="11">
        <v>32707</v>
      </c>
      <c r="F146" s="17">
        <f t="shared" si="4"/>
        <v>31</v>
      </c>
      <c r="G146" s="8">
        <v>196</v>
      </c>
      <c r="H146" s="55" t="s">
        <v>6</v>
      </c>
    </row>
    <row r="147" spans="1:8" hidden="1" x14ac:dyDescent="0.2">
      <c r="A147" s="31" t="s">
        <v>3498</v>
      </c>
      <c r="B147" s="8">
        <v>95</v>
      </c>
      <c r="C147" s="6" t="s">
        <v>2391</v>
      </c>
      <c r="D147" s="31" t="s">
        <v>364</v>
      </c>
      <c r="E147" s="37">
        <v>33234</v>
      </c>
      <c r="F147" s="17">
        <f t="shared" si="4"/>
        <v>30</v>
      </c>
      <c r="G147" s="17">
        <v>67</v>
      </c>
      <c r="H147" s="55" t="s">
        <v>6363</v>
      </c>
    </row>
    <row r="148" spans="1:8" x14ac:dyDescent="0.2">
      <c r="A148" s="1" t="s">
        <v>3498</v>
      </c>
      <c r="B148" s="14" t="s">
        <v>3484</v>
      </c>
      <c r="C148" s="12" t="s">
        <v>3392</v>
      </c>
      <c r="D148" s="31" t="s">
        <v>469</v>
      </c>
      <c r="E148" s="11">
        <v>36042</v>
      </c>
      <c r="F148" s="17">
        <f t="shared" si="4"/>
        <v>22</v>
      </c>
      <c r="G148" s="8">
        <v>351</v>
      </c>
      <c r="H148" s="55" t="s">
        <v>6</v>
      </c>
    </row>
    <row r="149" spans="1:8" hidden="1" x14ac:dyDescent="0.2">
      <c r="A149" s="31" t="s">
        <v>3498</v>
      </c>
      <c r="B149" s="8">
        <v>235</v>
      </c>
      <c r="C149" s="4" t="s">
        <v>2598</v>
      </c>
      <c r="D149" s="31" t="s">
        <v>565</v>
      </c>
      <c r="E149" s="37">
        <v>33228</v>
      </c>
      <c r="F149" s="17">
        <f t="shared" si="4"/>
        <v>30</v>
      </c>
      <c r="G149" s="17">
        <v>53</v>
      </c>
      <c r="H149" s="55" t="s">
        <v>6363</v>
      </c>
    </row>
    <row r="150" spans="1:8" x14ac:dyDescent="0.2">
      <c r="A150" s="4" t="s">
        <v>3498</v>
      </c>
      <c r="B150" s="13">
        <v>35</v>
      </c>
      <c r="C150" s="6" t="s">
        <v>3410</v>
      </c>
      <c r="D150" s="31" t="s">
        <v>644</v>
      </c>
      <c r="E150" s="11">
        <v>34627</v>
      </c>
      <c r="F150" s="17">
        <f t="shared" si="4"/>
        <v>26</v>
      </c>
      <c r="G150" s="8">
        <v>239</v>
      </c>
      <c r="H150" s="55" t="s">
        <v>6</v>
      </c>
    </row>
    <row r="151" spans="1:8" x14ac:dyDescent="0.2">
      <c r="A151" s="4" t="s">
        <v>3498</v>
      </c>
      <c r="B151" s="13">
        <v>75</v>
      </c>
      <c r="C151" s="6" t="s">
        <v>902</v>
      </c>
      <c r="D151" s="31" t="s">
        <v>383</v>
      </c>
      <c r="E151" s="11">
        <v>32409</v>
      </c>
      <c r="F151" s="17">
        <f t="shared" si="4"/>
        <v>32</v>
      </c>
      <c r="G151" s="8">
        <v>370</v>
      </c>
      <c r="H151" s="55" t="s">
        <v>6</v>
      </c>
    </row>
    <row r="152" spans="1:8" x14ac:dyDescent="0.2">
      <c r="A152" s="1" t="s">
        <v>3498</v>
      </c>
      <c r="B152" s="14" t="s">
        <v>3484</v>
      </c>
      <c r="C152" s="6" t="s">
        <v>947</v>
      </c>
      <c r="D152" s="31" t="s">
        <v>449</v>
      </c>
      <c r="E152" s="11">
        <v>32337</v>
      </c>
      <c r="F152" s="17">
        <f t="shared" si="4"/>
        <v>32</v>
      </c>
      <c r="G152" s="8">
        <v>598</v>
      </c>
      <c r="H152" s="55" t="s">
        <v>6</v>
      </c>
    </row>
    <row r="153" spans="1:8" hidden="1" x14ac:dyDescent="0.2">
      <c r="A153" s="43" t="s">
        <v>3498</v>
      </c>
      <c r="B153" s="9" t="s">
        <v>3484</v>
      </c>
      <c r="C153" s="6" t="s">
        <v>2171</v>
      </c>
      <c r="D153" s="31" t="s">
        <v>212</v>
      </c>
      <c r="E153" s="37">
        <v>33607</v>
      </c>
      <c r="F153" s="17">
        <f t="shared" si="4"/>
        <v>29</v>
      </c>
      <c r="G153" s="17">
        <v>95</v>
      </c>
      <c r="H153" s="55" t="s">
        <v>6363</v>
      </c>
    </row>
    <row r="154" spans="1:8" hidden="1" x14ac:dyDescent="0.2">
      <c r="A154" s="43" t="s">
        <v>3498</v>
      </c>
      <c r="B154" s="9" t="s">
        <v>3484</v>
      </c>
      <c r="C154" s="6" t="s">
        <v>1976</v>
      </c>
      <c r="D154" s="31" t="s">
        <v>644</v>
      </c>
      <c r="E154" s="37">
        <v>33165</v>
      </c>
      <c r="F154" s="17">
        <f t="shared" si="4"/>
        <v>30</v>
      </c>
      <c r="G154" s="17">
        <v>163</v>
      </c>
      <c r="H154" s="55" t="s">
        <v>6363</v>
      </c>
    </row>
    <row r="155" spans="1:8" x14ac:dyDescent="0.2">
      <c r="A155" s="4" t="s">
        <v>3498</v>
      </c>
      <c r="B155" s="13">
        <v>295</v>
      </c>
      <c r="C155" s="31" t="s">
        <v>965</v>
      </c>
      <c r="D155" s="31" t="s">
        <v>17</v>
      </c>
      <c r="E155" s="11">
        <v>34333</v>
      </c>
      <c r="F155" s="17">
        <f t="shared" si="4"/>
        <v>27</v>
      </c>
      <c r="G155" s="8">
        <v>90</v>
      </c>
      <c r="H155" s="55" t="s">
        <v>6</v>
      </c>
    </row>
    <row r="156" spans="1:8" hidden="1" x14ac:dyDescent="0.2">
      <c r="A156" s="43" t="s">
        <v>3498</v>
      </c>
      <c r="B156" s="9" t="s">
        <v>3484</v>
      </c>
      <c r="C156" s="6" t="s">
        <v>2442</v>
      </c>
      <c r="D156" s="31" t="s">
        <v>75</v>
      </c>
      <c r="E156" s="37">
        <v>31134</v>
      </c>
      <c r="F156" s="17">
        <f t="shared" si="4"/>
        <v>36</v>
      </c>
      <c r="G156" s="17">
        <v>65</v>
      </c>
      <c r="H156" s="55" t="s">
        <v>6363</v>
      </c>
    </row>
    <row r="157" spans="1:8" hidden="1" x14ac:dyDescent="0.2">
      <c r="A157" s="31" t="s">
        <v>3498</v>
      </c>
      <c r="B157" s="8">
        <v>215</v>
      </c>
      <c r="C157" s="4" t="s">
        <v>2799</v>
      </c>
      <c r="D157" s="31" t="s">
        <v>668</v>
      </c>
      <c r="E157" s="37">
        <v>33525</v>
      </c>
      <c r="F157" s="17">
        <f t="shared" si="4"/>
        <v>29</v>
      </c>
      <c r="G157" s="17">
        <v>36</v>
      </c>
      <c r="H157" s="55" t="s">
        <v>6363</v>
      </c>
    </row>
    <row r="158" spans="1:8" x14ac:dyDescent="0.2">
      <c r="A158" s="1" t="s">
        <v>3498</v>
      </c>
      <c r="B158" s="13" t="s">
        <v>3484</v>
      </c>
      <c r="C158" s="6" t="s">
        <v>1737</v>
      </c>
      <c r="D158" s="31" t="s">
        <v>158</v>
      </c>
      <c r="E158" s="11">
        <v>34846</v>
      </c>
      <c r="F158" s="17">
        <f t="shared" si="4"/>
        <v>26</v>
      </c>
      <c r="G158" s="8">
        <v>640</v>
      </c>
      <c r="H158" s="55" t="s">
        <v>6</v>
      </c>
    </row>
    <row r="159" spans="1:8" hidden="1" x14ac:dyDescent="0.2">
      <c r="A159" s="31" t="s">
        <v>3498</v>
      </c>
      <c r="B159" s="8">
        <v>228</v>
      </c>
      <c r="C159" s="6" t="s">
        <v>2716</v>
      </c>
      <c r="D159" s="31" t="s">
        <v>508</v>
      </c>
      <c r="E159" s="37">
        <v>31217</v>
      </c>
      <c r="F159" s="17">
        <f t="shared" si="4"/>
        <v>36</v>
      </c>
      <c r="G159" s="17">
        <v>45</v>
      </c>
      <c r="H159" s="55" t="s">
        <v>6363</v>
      </c>
    </row>
    <row r="160" spans="1:8" x14ac:dyDescent="0.2">
      <c r="A160" t="s">
        <v>3498</v>
      </c>
      <c r="B160" s="9">
        <v>275</v>
      </c>
      <c r="C160" s="6" t="s">
        <v>6416</v>
      </c>
      <c r="D160" s="33" t="s">
        <v>17</v>
      </c>
      <c r="E160" s="11">
        <v>36455</v>
      </c>
      <c r="F160" s="17">
        <v>20</v>
      </c>
      <c r="G160" s="8"/>
      <c r="H160" s="55" t="s">
        <v>6</v>
      </c>
    </row>
    <row r="161" spans="1:8" x14ac:dyDescent="0.2">
      <c r="A161" s="1" t="s">
        <v>3498</v>
      </c>
      <c r="B161" s="9" t="s">
        <v>3484</v>
      </c>
      <c r="C161" s="6" t="s">
        <v>1010</v>
      </c>
      <c r="D161" s="31" t="s">
        <v>263</v>
      </c>
      <c r="E161" s="11">
        <v>32512</v>
      </c>
      <c r="F161" s="17">
        <f t="shared" ref="F161:F194" si="5">IF(MONTH(E161)&lt;7,2021-YEAR(E161),2021-YEAR(E161)-1)</f>
        <v>32</v>
      </c>
      <c r="G161" s="8">
        <v>620</v>
      </c>
      <c r="H161" s="55" t="s">
        <v>6</v>
      </c>
    </row>
    <row r="162" spans="1:8" x14ac:dyDescent="0.2">
      <c r="A162" s="1" t="s">
        <v>3498</v>
      </c>
      <c r="B162" s="9" t="s">
        <v>3484</v>
      </c>
      <c r="C162" s="6" t="s">
        <v>1046</v>
      </c>
      <c r="D162" s="31" t="s">
        <v>491</v>
      </c>
      <c r="E162" s="11">
        <v>33133</v>
      </c>
      <c r="F162" s="17">
        <f t="shared" si="5"/>
        <v>30</v>
      </c>
      <c r="G162" s="8">
        <v>662</v>
      </c>
      <c r="H162" s="55" t="s">
        <v>6</v>
      </c>
    </row>
    <row r="163" spans="1:8" x14ac:dyDescent="0.2">
      <c r="A163" s="1" t="s">
        <v>3498</v>
      </c>
      <c r="B163" s="9" t="s">
        <v>3484</v>
      </c>
      <c r="C163" s="6" t="s">
        <v>1792</v>
      </c>
      <c r="D163" s="31" t="s">
        <v>99</v>
      </c>
      <c r="E163" s="11">
        <v>34754</v>
      </c>
      <c r="F163" s="17">
        <f t="shared" si="5"/>
        <v>26</v>
      </c>
      <c r="G163" s="8">
        <v>323</v>
      </c>
      <c r="H163" s="55" t="s">
        <v>6</v>
      </c>
    </row>
    <row r="164" spans="1:8" hidden="1" x14ac:dyDescent="0.2">
      <c r="A164" s="31" t="s">
        <v>3498</v>
      </c>
      <c r="B164" s="8">
        <v>15</v>
      </c>
      <c r="C164" s="6" t="s">
        <v>2304</v>
      </c>
      <c r="D164" s="31" t="s">
        <v>625</v>
      </c>
      <c r="E164" s="37">
        <v>33851</v>
      </c>
      <c r="F164" s="17">
        <f t="shared" si="5"/>
        <v>28</v>
      </c>
      <c r="G164" s="17">
        <v>73</v>
      </c>
      <c r="H164" s="55" t="s">
        <v>6363</v>
      </c>
    </row>
    <row r="165" spans="1:8" hidden="1" x14ac:dyDescent="0.2">
      <c r="A165" s="31" t="s">
        <v>3498</v>
      </c>
      <c r="B165" s="8">
        <v>255</v>
      </c>
      <c r="C165" s="6" t="s">
        <v>2832</v>
      </c>
      <c r="D165" s="31" t="s">
        <v>491</v>
      </c>
      <c r="E165" s="37">
        <v>32975</v>
      </c>
      <c r="F165" s="17">
        <f t="shared" si="5"/>
        <v>31</v>
      </c>
      <c r="G165" s="17">
        <v>34</v>
      </c>
      <c r="H165" s="55" t="s">
        <v>6363</v>
      </c>
    </row>
    <row r="166" spans="1:8" x14ac:dyDescent="0.2">
      <c r="A166" s="4" t="s">
        <v>3498</v>
      </c>
      <c r="B166" s="13">
        <v>304</v>
      </c>
      <c r="C166" s="6" t="s">
        <v>1051</v>
      </c>
      <c r="D166" s="31" t="s">
        <v>625</v>
      </c>
      <c r="E166" s="11">
        <v>32322</v>
      </c>
      <c r="F166" s="17">
        <f t="shared" si="5"/>
        <v>33</v>
      </c>
      <c r="G166" s="8">
        <v>101</v>
      </c>
      <c r="H166" s="55" t="s">
        <v>6</v>
      </c>
    </row>
    <row r="167" spans="1:8" x14ac:dyDescent="0.2">
      <c r="A167" s="1" t="s">
        <v>3498</v>
      </c>
      <c r="B167" s="9" t="s">
        <v>3484</v>
      </c>
      <c r="C167" s="6" t="s">
        <v>1055</v>
      </c>
      <c r="D167" s="31" t="s">
        <v>329</v>
      </c>
      <c r="E167" s="11">
        <v>33659</v>
      </c>
      <c r="F167" s="17">
        <f t="shared" si="5"/>
        <v>29</v>
      </c>
      <c r="G167" s="8">
        <v>471</v>
      </c>
      <c r="H167" s="55" t="s">
        <v>6</v>
      </c>
    </row>
    <row r="168" spans="1:8" hidden="1" x14ac:dyDescent="0.2">
      <c r="A168" s="43" t="s">
        <v>3498</v>
      </c>
      <c r="B168" s="9" t="s">
        <v>3484</v>
      </c>
      <c r="C168" s="6" t="s">
        <v>2068</v>
      </c>
      <c r="D168" s="31" t="s">
        <v>449</v>
      </c>
      <c r="E168" s="37">
        <v>32448</v>
      </c>
      <c r="F168" s="17">
        <f t="shared" si="5"/>
        <v>32</v>
      </c>
      <c r="G168" s="17">
        <v>135</v>
      </c>
      <c r="H168" s="55" t="s">
        <v>6363</v>
      </c>
    </row>
    <row r="169" spans="1:8" hidden="1" x14ac:dyDescent="0.2">
      <c r="A169" s="31" t="s">
        <v>3498</v>
      </c>
      <c r="B169" s="8">
        <v>195</v>
      </c>
      <c r="C169" s="4" t="s">
        <v>2520</v>
      </c>
      <c r="D169" s="31" t="s">
        <v>311</v>
      </c>
      <c r="E169" s="37">
        <v>34928</v>
      </c>
      <c r="F169" s="17">
        <f t="shared" si="5"/>
        <v>25</v>
      </c>
      <c r="G169" s="17">
        <v>59</v>
      </c>
      <c r="H169" s="55" t="s">
        <v>6363</v>
      </c>
    </row>
    <row r="170" spans="1:8" x14ac:dyDescent="0.2">
      <c r="A170" s="1" t="s">
        <v>3498</v>
      </c>
      <c r="B170" s="9" t="s">
        <v>3484</v>
      </c>
      <c r="C170" s="6" t="s">
        <v>1816</v>
      </c>
      <c r="D170" s="31" t="s">
        <v>311</v>
      </c>
      <c r="E170" s="11">
        <v>35447</v>
      </c>
      <c r="F170" s="17">
        <f t="shared" si="5"/>
        <v>24</v>
      </c>
      <c r="G170" s="8">
        <v>638</v>
      </c>
      <c r="H170" s="55" t="s">
        <v>6</v>
      </c>
    </row>
    <row r="171" spans="1:8" hidden="1" x14ac:dyDescent="0.2">
      <c r="A171" s="43" t="s">
        <v>3498</v>
      </c>
      <c r="B171" s="9" t="s">
        <v>3484</v>
      </c>
      <c r="C171" s="6" t="s">
        <v>1992</v>
      </c>
      <c r="D171" s="31" t="s">
        <v>625</v>
      </c>
      <c r="E171" s="37">
        <v>33603</v>
      </c>
      <c r="F171" s="17">
        <f t="shared" si="5"/>
        <v>29</v>
      </c>
      <c r="G171" s="17">
        <v>157</v>
      </c>
      <c r="H171" s="55" t="s">
        <v>6363</v>
      </c>
    </row>
    <row r="172" spans="1:8" x14ac:dyDescent="0.2">
      <c r="A172" s="1" t="s">
        <v>3498</v>
      </c>
      <c r="B172" s="9" t="s">
        <v>3484</v>
      </c>
      <c r="C172" s="6" t="s">
        <v>1838</v>
      </c>
      <c r="D172" s="31" t="s">
        <v>587</v>
      </c>
      <c r="E172" s="11">
        <v>33108</v>
      </c>
      <c r="F172" s="17">
        <f t="shared" si="5"/>
        <v>30</v>
      </c>
      <c r="G172" s="8">
        <v>623</v>
      </c>
      <c r="H172" s="55" t="s">
        <v>6</v>
      </c>
    </row>
    <row r="173" spans="1:8" hidden="1" x14ac:dyDescent="0.2">
      <c r="A173" s="31" t="s">
        <v>3498</v>
      </c>
      <c r="B173" s="8">
        <v>55</v>
      </c>
      <c r="C173" s="6" t="s">
        <v>2425</v>
      </c>
      <c r="D173" s="31" t="s">
        <v>329</v>
      </c>
      <c r="E173" s="37">
        <v>33494</v>
      </c>
      <c r="F173" s="17">
        <f t="shared" si="5"/>
        <v>29</v>
      </c>
      <c r="G173" s="17">
        <v>65</v>
      </c>
      <c r="H173" s="55" t="s">
        <v>6363</v>
      </c>
    </row>
    <row r="174" spans="1:8" x14ac:dyDescent="0.2">
      <c r="A174" s="1" t="s">
        <v>3506</v>
      </c>
      <c r="B174" s="14" t="s">
        <v>3460</v>
      </c>
      <c r="C174" s="6" t="s">
        <v>3430</v>
      </c>
      <c r="D174" s="31" t="s">
        <v>329</v>
      </c>
      <c r="E174" s="11">
        <v>34579</v>
      </c>
      <c r="F174" s="17">
        <f t="shared" si="5"/>
        <v>26</v>
      </c>
      <c r="G174" s="8">
        <v>118</v>
      </c>
      <c r="H174" s="55" t="s">
        <v>6</v>
      </c>
    </row>
    <row r="175" spans="1:8" x14ac:dyDescent="0.2">
      <c r="A175" s="1" t="s">
        <v>3506</v>
      </c>
      <c r="B175" s="14" t="s">
        <v>3460</v>
      </c>
      <c r="C175" s="6" t="s">
        <v>3432</v>
      </c>
      <c r="D175" s="31" t="s">
        <v>587</v>
      </c>
      <c r="E175" s="11">
        <v>34277</v>
      </c>
      <c r="F175" s="17">
        <f t="shared" si="5"/>
        <v>27</v>
      </c>
      <c r="G175" s="8">
        <v>98</v>
      </c>
      <c r="H175" s="55" t="s">
        <v>6</v>
      </c>
    </row>
    <row r="176" spans="1:8" x14ac:dyDescent="0.2">
      <c r="A176" s="1" t="s">
        <v>3506</v>
      </c>
      <c r="B176" s="14" t="s">
        <v>3460</v>
      </c>
      <c r="C176" s="12" t="s">
        <v>3560</v>
      </c>
      <c r="D176" s="32" t="s">
        <v>432</v>
      </c>
      <c r="E176" s="11">
        <v>35743</v>
      </c>
      <c r="F176" s="17">
        <f t="shared" si="5"/>
        <v>23</v>
      </c>
      <c r="G176" s="8"/>
      <c r="H176" s="55" t="s">
        <v>6</v>
      </c>
    </row>
    <row r="177" spans="1:8" x14ac:dyDescent="0.2">
      <c r="A177" s="1" t="s">
        <v>3506</v>
      </c>
      <c r="B177" s="14" t="s">
        <v>3460</v>
      </c>
      <c r="C177" s="6" t="s">
        <v>3567</v>
      </c>
      <c r="D177" s="32" t="s">
        <v>311</v>
      </c>
      <c r="E177" s="11">
        <v>35943</v>
      </c>
      <c r="F177" s="17">
        <f t="shared" si="5"/>
        <v>23</v>
      </c>
      <c r="G177" s="8"/>
      <c r="H177" s="55" t="s">
        <v>6</v>
      </c>
    </row>
    <row r="178" spans="1:8" x14ac:dyDescent="0.2">
      <c r="A178" s="1" t="s">
        <v>3506</v>
      </c>
      <c r="B178" s="14" t="s">
        <v>3460</v>
      </c>
      <c r="C178" s="6" t="s">
        <v>1731</v>
      </c>
      <c r="D178" s="31" t="s">
        <v>263</v>
      </c>
      <c r="E178" s="11">
        <v>34682</v>
      </c>
      <c r="F178" s="17">
        <f t="shared" si="5"/>
        <v>26</v>
      </c>
      <c r="G178" s="8">
        <v>534</v>
      </c>
      <c r="H178" s="55" t="s">
        <v>6</v>
      </c>
    </row>
    <row r="179" spans="1:8" x14ac:dyDescent="0.2">
      <c r="A179" s="1" t="s">
        <v>3481</v>
      </c>
      <c r="B179" s="13" t="s">
        <v>3484</v>
      </c>
      <c r="C179" s="6" t="s">
        <v>789</v>
      </c>
      <c r="D179" s="31" t="s">
        <v>17</v>
      </c>
      <c r="E179" s="11">
        <v>32947</v>
      </c>
      <c r="F179" s="17">
        <f t="shared" si="5"/>
        <v>31</v>
      </c>
      <c r="G179" s="8">
        <v>610</v>
      </c>
      <c r="H179" s="55" t="s">
        <v>6</v>
      </c>
    </row>
    <row r="180" spans="1:8" x14ac:dyDescent="0.2">
      <c r="A180" s="1" t="s">
        <v>3481</v>
      </c>
      <c r="B180" s="13" t="s">
        <v>3484</v>
      </c>
      <c r="C180" s="6" t="s">
        <v>790</v>
      </c>
      <c r="D180" s="31" t="s">
        <v>99</v>
      </c>
      <c r="E180" s="11">
        <v>33894</v>
      </c>
      <c r="F180" s="17">
        <f t="shared" si="5"/>
        <v>28</v>
      </c>
      <c r="G180" s="8">
        <v>629</v>
      </c>
      <c r="H180" s="55" t="s">
        <v>6</v>
      </c>
    </row>
    <row r="181" spans="1:8" hidden="1" x14ac:dyDescent="0.2">
      <c r="A181" s="43" t="s">
        <v>3481</v>
      </c>
      <c r="B181" s="8" t="s">
        <v>3484</v>
      </c>
      <c r="C181" s="6" t="s">
        <v>2162</v>
      </c>
      <c r="D181" s="31" t="s">
        <v>644</v>
      </c>
      <c r="E181" s="37">
        <v>35655</v>
      </c>
      <c r="F181" s="17">
        <f t="shared" si="5"/>
        <v>23</v>
      </c>
      <c r="G181" s="17">
        <v>95</v>
      </c>
      <c r="H181" s="55" t="s">
        <v>6363</v>
      </c>
    </row>
    <row r="182" spans="1:8" x14ac:dyDescent="0.2">
      <c r="A182" s="1" t="s">
        <v>3481</v>
      </c>
      <c r="B182" s="14" t="s">
        <v>3484</v>
      </c>
      <c r="C182" s="6" t="s">
        <v>806</v>
      </c>
      <c r="D182" s="31" t="s">
        <v>606</v>
      </c>
      <c r="E182" s="11">
        <v>34488</v>
      </c>
      <c r="F182" s="17">
        <f t="shared" si="5"/>
        <v>27</v>
      </c>
      <c r="G182" s="8">
        <v>334</v>
      </c>
      <c r="H182" s="55" t="s">
        <v>6</v>
      </c>
    </row>
    <row r="183" spans="1:8" hidden="1" x14ac:dyDescent="0.2">
      <c r="A183" s="31" t="s">
        <v>3481</v>
      </c>
      <c r="B183" s="8">
        <v>307</v>
      </c>
      <c r="C183" s="6" t="s">
        <v>2683</v>
      </c>
      <c r="D183" s="31" t="s">
        <v>364</v>
      </c>
      <c r="E183" s="37">
        <v>32213</v>
      </c>
      <c r="F183" s="17">
        <f t="shared" si="5"/>
        <v>33</v>
      </c>
      <c r="G183" s="17">
        <v>48</v>
      </c>
      <c r="H183" s="55" t="s">
        <v>6363</v>
      </c>
    </row>
    <row r="184" spans="1:8" hidden="1" x14ac:dyDescent="0.2">
      <c r="A184" s="43" t="s">
        <v>3481</v>
      </c>
      <c r="B184" s="9" t="s">
        <v>3484</v>
      </c>
      <c r="C184" s="6" t="s">
        <v>1938</v>
      </c>
      <c r="D184" s="31" t="s">
        <v>491</v>
      </c>
      <c r="E184" s="37">
        <v>32561</v>
      </c>
      <c r="F184" s="17">
        <f t="shared" si="5"/>
        <v>32</v>
      </c>
      <c r="G184" s="17">
        <v>177</v>
      </c>
      <c r="H184" s="55" t="s">
        <v>6363</v>
      </c>
    </row>
    <row r="185" spans="1:8" hidden="1" x14ac:dyDescent="0.2">
      <c r="A185" s="43" t="s">
        <v>3481</v>
      </c>
      <c r="B185" s="9" t="s">
        <v>3484</v>
      </c>
      <c r="C185" s="6" t="s">
        <v>1930</v>
      </c>
      <c r="D185" s="31" t="s">
        <v>348</v>
      </c>
      <c r="E185" s="37">
        <v>33923</v>
      </c>
      <c r="F185" s="17">
        <f t="shared" si="5"/>
        <v>28</v>
      </c>
      <c r="G185" s="17">
        <v>185</v>
      </c>
      <c r="H185" s="55" t="s">
        <v>6363</v>
      </c>
    </row>
    <row r="186" spans="1:8" hidden="1" x14ac:dyDescent="0.2">
      <c r="A186" s="31" t="s">
        <v>3481</v>
      </c>
      <c r="B186" s="8">
        <v>167</v>
      </c>
      <c r="C186" s="6" t="s">
        <v>2275</v>
      </c>
      <c r="D186" s="31" t="s">
        <v>469</v>
      </c>
      <c r="E186" s="37">
        <v>32791</v>
      </c>
      <c r="F186" s="17">
        <f t="shared" si="5"/>
        <v>31</v>
      </c>
      <c r="G186" s="17">
        <v>76</v>
      </c>
      <c r="H186" s="55" t="s">
        <v>6363</v>
      </c>
    </row>
    <row r="187" spans="1:8" x14ac:dyDescent="0.2">
      <c r="A187" s="1" t="s">
        <v>3481</v>
      </c>
      <c r="B187" s="14" t="s">
        <v>3484</v>
      </c>
      <c r="C187" s="6" t="s">
        <v>879</v>
      </c>
      <c r="D187" s="31" t="s">
        <v>75</v>
      </c>
      <c r="E187" s="11">
        <v>31436</v>
      </c>
      <c r="F187" s="17">
        <f t="shared" si="5"/>
        <v>35</v>
      </c>
      <c r="G187" s="8">
        <v>216</v>
      </c>
      <c r="H187" s="55" t="s">
        <v>6</v>
      </c>
    </row>
    <row r="188" spans="1:8" x14ac:dyDescent="0.2">
      <c r="A188" s="4" t="s">
        <v>3481</v>
      </c>
      <c r="B188" s="13">
        <v>47</v>
      </c>
      <c r="C188" s="6" t="s">
        <v>1697</v>
      </c>
      <c r="D188" s="31" t="s">
        <v>606</v>
      </c>
      <c r="E188" s="11">
        <v>31493</v>
      </c>
      <c r="F188" s="17">
        <f t="shared" si="5"/>
        <v>35</v>
      </c>
      <c r="G188" s="8">
        <v>281</v>
      </c>
      <c r="H188" s="55" t="s">
        <v>6</v>
      </c>
    </row>
    <row r="189" spans="1:8" x14ac:dyDescent="0.2">
      <c r="A189" s="1" t="s">
        <v>3481</v>
      </c>
      <c r="B189" s="14" t="s">
        <v>3484</v>
      </c>
      <c r="C189" s="6" t="s">
        <v>882</v>
      </c>
      <c r="D189" s="31" t="s">
        <v>329</v>
      </c>
      <c r="E189" s="11">
        <v>33842</v>
      </c>
      <c r="F189" s="17">
        <f t="shared" si="5"/>
        <v>28</v>
      </c>
      <c r="G189" s="8">
        <v>671</v>
      </c>
      <c r="H189" s="55" t="s">
        <v>6</v>
      </c>
    </row>
    <row r="190" spans="1:8" hidden="1" x14ac:dyDescent="0.2">
      <c r="A190" s="43" t="s">
        <v>3481</v>
      </c>
      <c r="B190" s="9" t="s">
        <v>3484</v>
      </c>
      <c r="C190" s="6" t="s">
        <v>1883</v>
      </c>
      <c r="D190" s="31" t="s">
        <v>17</v>
      </c>
      <c r="E190" s="37">
        <v>34914</v>
      </c>
      <c r="F190" s="17">
        <f t="shared" si="5"/>
        <v>25</v>
      </c>
      <c r="G190" s="17">
        <v>202</v>
      </c>
      <c r="H190" s="55" t="s">
        <v>6363</v>
      </c>
    </row>
    <row r="191" spans="1:8" hidden="1" x14ac:dyDescent="0.2">
      <c r="A191" s="43" t="s">
        <v>3481</v>
      </c>
      <c r="B191" s="9" t="s">
        <v>3484</v>
      </c>
      <c r="C191" s="6" t="s">
        <v>1921</v>
      </c>
      <c r="D191" s="31" t="s">
        <v>348</v>
      </c>
      <c r="E191" s="37">
        <v>33394</v>
      </c>
      <c r="F191" s="17">
        <f t="shared" si="5"/>
        <v>30</v>
      </c>
      <c r="G191" s="17">
        <v>188</v>
      </c>
      <c r="H191" s="55" t="s">
        <v>6363</v>
      </c>
    </row>
    <row r="192" spans="1:8" x14ac:dyDescent="0.2">
      <c r="A192" s="1" t="s">
        <v>3481</v>
      </c>
      <c r="B192" s="14" t="s">
        <v>3484</v>
      </c>
      <c r="C192" s="6" t="s">
        <v>1709</v>
      </c>
      <c r="D192" s="31" t="s">
        <v>238</v>
      </c>
      <c r="E192" s="11">
        <v>33016</v>
      </c>
      <c r="F192" s="17">
        <f t="shared" si="5"/>
        <v>31</v>
      </c>
      <c r="G192" s="8">
        <v>721</v>
      </c>
      <c r="H192" s="55" t="s">
        <v>6</v>
      </c>
    </row>
    <row r="193" spans="1:8" hidden="1" x14ac:dyDescent="0.2">
      <c r="A193" s="31" t="s">
        <v>3481</v>
      </c>
      <c r="B193" s="8">
        <v>207</v>
      </c>
      <c r="C193" s="6" t="s">
        <v>2116</v>
      </c>
      <c r="D193" s="31" t="s">
        <v>528</v>
      </c>
      <c r="E193" s="37">
        <v>31694</v>
      </c>
      <c r="F193" s="17">
        <f t="shared" si="5"/>
        <v>34</v>
      </c>
      <c r="G193" s="17">
        <v>115</v>
      </c>
      <c r="H193" s="55" t="s">
        <v>6363</v>
      </c>
    </row>
    <row r="194" spans="1:8" x14ac:dyDescent="0.2">
      <c r="A194" s="1" t="s">
        <v>3481</v>
      </c>
      <c r="B194" s="14" t="s">
        <v>3484</v>
      </c>
      <c r="C194" s="6" t="s">
        <v>930</v>
      </c>
      <c r="D194" s="31" t="s">
        <v>158</v>
      </c>
      <c r="E194" s="11">
        <v>35396</v>
      </c>
      <c r="F194" s="17">
        <f t="shared" si="5"/>
        <v>24</v>
      </c>
      <c r="G194" s="8">
        <v>632</v>
      </c>
      <c r="H194" s="55" t="s">
        <v>6</v>
      </c>
    </row>
    <row r="195" spans="1:8" x14ac:dyDescent="0.2">
      <c r="A195" s="1" t="s">
        <v>3481</v>
      </c>
      <c r="B195" s="14">
        <v>267</v>
      </c>
      <c r="C195" s="6" t="s">
        <v>6413</v>
      </c>
      <c r="D195" s="33" t="s">
        <v>644</v>
      </c>
      <c r="E195" s="11">
        <v>35838</v>
      </c>
      <c r="F195" s="17"/>
      <c r="G195" s="8"/>
      <c r="H195" s="55" t="s">
        <v>6</v>
      </c>
    </row>
    <row r="196" spans="1:8" hidden="1" x14ac:dyDescent="0.2">
      <c r="A196" s="43" t="s">
        <v>3481</v>
      </c>
      <c r="B196" s="9" t="s">
        <v>3484</v>
      </c>
      <c r="C196" s="6" t="s">
        <v>1978</v>
      </c>
      <c r="D196" s="31" t="s">
        <v>364</v>
      </c>
      <c r="E196" s="37">
        <v>32221</v>
      </c>
      <c r="F196" s="17">
        <f t="shared" ref="F196:F227" si="6">IF(MONTH(E196)&lt;7,2021-YEAR(E196),2021-YEAR(E196)-1)</f>
        <v>33</v>
      </c>
      <c r="G196" s="17">
        <v>163</v>
      </c>
      <c r="H196" s="55" t="s">
        <v>6363</v>
      </c>
    </row>
    <row r="197" spans="1:8" x14ac:dyDescent="0.2">
      <c r="A197" s="4" t="s">
        <v>3481</v>
      </c>
      <c r="B197" s="13">
        <v>127</v>
      </c>
      <c r="C197" s="6" t="s">
        <v>3396</v>
      </c>
      <c r="D197" s="31" t="s">
        <v>186</v>
      </c>
      <c r="E197" s="11">
        <v>31870</v>
      </c>
      <c r="F197" s="17">
        <f t="shared" si="6"/>
        <v>34</v>
      </c>
      <c r="G197" s="8">
        <v>371</v>
      </c>
      <c r="H197" s="55" t="s">
        <v>6</v>
      </c>
    </row>
    <row r="198" spans="1:8" x14ac:dyDescent="0.2">
      <c r="A198" s="4" t="s">
        <v>3481</v>
      </c>
      <c r="B198" s="13">
        <v>36</v>
      </c>
      <c r="C198" s="6" t="s">
        <v>1711</v>
      </c>
      <c r="D198" s="31" t="s">
        <v>508</v>
      </c>
      <c r="E198" s="11">
        <v>33551</v>
      </c>
      <c r="F198" s="17">
        <f t="shared" si="6"/>
        <v>29</v>
      </c>
      <c r="G198" s="8">
        <v>244</v>
      </c>
      <c r="H198" s="55" t="s">
        <v>6</v>
      </c>
    </row>
    <row r="199" spans="1:8" x14ac:dyDescent="0.2">
      <c r="A199" s="1" t="s">
        <v>3481</v>
      </c>
      <c r="B199" s="14" t="s">
        <v>3484</v>
      </c>
      <c r="C199" s="6" t="s">
        <v>3366</v>
      </c>
      <c r="D199" s="31" t="s">
        <v>491</v>
      </c>
      <c r="E199" s="11">
        <v>32539</v>
      </c>
      <c r="F199" s="17">
        <f t="shared" si="6"/>
        <v>32</v>
      </c>
      <c r="G199" s="8">
        <v>626</v>
      </c>
      <c r="H199" s="55" t="s">
        <v>6</v>
      </c>
    </row>
    <row r="200" spans="1:8" x14ac:dyDescent="0.2">
      <c r="A200" s="65" t="s">
        <v>3481</v>
      </c>
      <c r="B200" s="14">
        <v>287</v>
      </c>
      <c r="C200" s="6" t="s">
        <v>6425</v>
      </c>
      <c r="D200" s="31" t="s">
        <v>625</v>
      </c>
      <c r="E200" s="11">
        <v>35828</v>
      </c>
      <c r="F200" s="17">
        <f t="shared" si="6"/>
        <v>23</v>
      </c>
      <c r="G200" s="8"/>
      <c r="H200" s="55" t="s">
        <v>6</v>
      </c>
    </row>
    <row r="201" spans="1:8" hidden="1" x14ac:dyDescent="0.2">
      <c r="A201" s="43" t="s">
        <v>3481</v>
      </c>
      <c r="B201" s="9" t="s">
        <v>3484</v>
      </c>
      <c r="C201" s="6" t="s">
        <v>2070</v>
      </c>
      <c r="D201" s="31" t="s">
        <v>212</v>
      </c>
      <c r="E201" s="37">
        <v>34606</v>
      </c>
      <c r="F201" s="17">
        <f t="shared" si="6"/>
        <v>26</v>
      </c>
      <c r="G201" s="17">
        <v>135</v>
      </c>
      <c r="H201" s="55" t="s">
        <v>6363</v>
      </c>
    </row>
    <row r="202" spans="1:8" x14ac:dyDescent="0.2">
      <c r="A202" s="4" t="s">
        <v>3481</v>
      </c>
      <c r="B202" s="13">
        <v>227</v>
      </c>
      <c r="C202" s="6" t="s">
        <v>968</v>
      </c>
      <c r="D202" s="31" t="s">
        <v>329</v>
      </c>
      <c r="E202" s="11">
        <v>33703</v>
      </c>
      <c r="F202" s="17">
        <f t="shared" si="6"/>
        <v>29</v>
      </c>
      <c r="G202" s="8">
        <v>238</v>
      </c>
      <c r="H202" s="55" t="s">
        <v>6</v>
      </c>
    </row>
    <row r="203" spans="1:8" x14ac:dyDescent="0.2">
      <c r="A203" s="1" t="s">
        <v>3481</v>
      </c>
      <c r="B203" s="9" t="s">
        <v>3484</v>
      </c>
      <c r="C203" s="6" t="s">
        <v>984</v>
      </c>
      <c r="D203" s="31" t="s">
        <v>528</v>
      </c>
      <c r="E203" s="11">
        <v>34185</v>
      </c>
      <c r="F203" s="17">
        <f t="shared" si="6"/>
        <v>27</v>
      </c>
      <c r="G203" s="8">
        <v>472</v>
      </c>
      <c r="H203" s="55" t="s">
        <v>6</v>
      </c>
    </row>
    <row r="204" spans="1:8" x14ac:dyDescent="0.2">
      <c r="A204" s="1" t="s">
        <v>3481</v>
      </c>
      <c r="B204" s="9" t="s">
        <v>3484</v>
      </c>
      <c r="C204" s="6" t="s">
        <v>1058</v>
      </c>
      <c r="D204" s="31" t="s">
        <v>528</v>
      </c>
      <c r="E204" s="11">
        <v>32864</v>
      </c>
      <c r="F204" s="17">
        <f t="shared" si="6"/>
        <v>31</v>
      </c>
      <c r="G204" s="8">
        <v>393</v>
      </c>
      <c r="H204" s="55" t="s">
        <v>6</v>
      </c>
    </row>
    <row r="205" spans="1:8" x14ac:dyDescent="0.2">
      <c r="A205" s="4" t="s">
        <v>3481</v>
      </c>
      <c r="B205" s="13">
        <v>149</v>
      </c>
      <c r="C205" s="6" t="s">
        <v>1800</v>
      </c>
      <c r="D205" s="31" t="s">
        <v>687</v>
      </c>
      <c r="E205" s="11">
        <v>34486</v>
      </c>
      <c r="F205" s="17">
        <f t="shared" si="6"/>
        <v>27</v>
      </c>
      <c r="G205" s="8">
        <v>129</v>
      </c>
      <c r="H205" s="55" t="s">
        <v>6</v>
      </c>
    </row>
    <row r="206" spans="1:8" hidden="1" x14ac:dyDescent="0.2">
      <c r="A206" s="31" t="s">
        <v>3481</v>
      </c>
      <c r="B206" s="8">
        <v>87</v>
      </c>
      <c r="C206" s="4" t="s">
        <v>2560</v>
      </c>
      <c r="D206" s="31" t="s">
        <v>432</v>
      </c>
      <c r="E206" s="37">
        <v>31808</v>
      </c>
      <c r="F206" s="17">
        <f t="shared" si="6"/>
        <v>34</v>
      </c>
      <c r="G206" s="17">
        <v>56</v>
      </c>
      <c r="H206" s="55" t="s">
        <v>6363</v>
      </c>
    </row>
    <row r="207" spans="1:8" hidden="1" x14ac:dyDescent="0.2">
      <c r="A207" s="31" t="s">
        <v>3481</v>
      </c>
      <c r="B207" s="8">
        <v>236</v>
      </c>
      <c r="C207" s="6" t="s">
        <v>2413</v>
      </c>
      <c r="D207" s="31" t="s">
        <v>491</v>
      </c>
      <c r="E207" s="37">
        <v>33512</v>
      </c>
      <c r="F207" s="17">
        <f t="shared" si="6"/>
        <v>29</v>
      </c>
      <c r="G207" s="17">
        <v>65</v>
      </c>
      <c r="H207" s="55" t="s">
        <v>6363</v>
      </c>
    </row>
    <row r="208" spans="1:8" hidden="1" x14ac:dyDescent="0.2">
      <c r="A208" s="31" t="s">
        <v>3481</v>
      </c>
      <c r="B208" s="8">
        <v>247</v>
      </c>
      <c r="C208" s="4" t="s">
        <v>2456</v>
      </c>
      <c r="D208" s="31" t="s">
        <v>528</v>
      </c>
      <c r="E208" s="37">
        <v>32762</v>
      </c>
      <c r="F208" s="17">
        <f t="shared" si="6"/>
        <v>31</v>
      </c>
      <c r="G208" s="17">
        <v>62</v>
      </c>
      <c r="H208" s="55" t="s">
        <v>6363</v>
      </c>
    </row>
    <row r="209" spans="1:8" x14ac:dyDescent="0.2">
      <c r="A209" s="1" t="s">
        <v>3481</v>
      </c>
      <c r="B209" s="9" t="s">
        <v>3484</v>
      </c>
      <c r="C209" s="6" t="s">
        <v>1821</v>
      </c>
      <c r="D209" s="31" t="s">
        <v>132</v>
      </c>
      <c r="E209" s="11">
        <v>35200</v>
      </c>
      <c r="F209" s="17">
        <f t="shared" si="6"/>
        <v>25</v>
      </c>
      <c r="G209" s="8">
        <v>612</v>
      </c>
      <c r="H209" s="55" t="s">
        <v>6</v>
      </c>
    </row>
    <row r="210" spans="1:8" x14ac:dyDescent="0.2">
      <c r="A210" s="4" t="s">
        <v>3481</v>
      </c>
      <c r="B210" s="13">
        <v>220</v>
      </c>
      <c r="C210" s="6" t="s">
        <v>1824</v>
      </c>
      <c r="D210" s="31" t="s">
        <v>383</v>
      </c>
      <c r="E210" s="11">
        <v>33955</v>
      </c>
      <c r="F210" s="17">
        <f t="shared" si="6"/>
        <v>28</v>
      </c>
      <c r="G210" s="8">
        <v>379</v>
      </c>
      <c r="H210" s="55" t="s">
        <v>6</v>
      </c>
    </row>
    <row r="211" spans="1:8" x14ac:dyDescent="0.2">
      <c r="A211" s="4" t="s">
        <v>3481</v>
      </c>
      <c r="B211" s="13">
        <v>187</v>
      </c>
      <c r="C211" s="6" t="s">
        <v>1091</v>
      </c>
      <c r="D211" s="31" t="s">
        <v>348</v>
      </c>
      <c r="E211" s="11">
        <v>34317</v>
      </c>
      <c r="F211" s="17">
        <f t="shared" si="6"/>
        <v>27</v>
      </c>
      <c r="G211" s="8">
        <v>286</v>
      </c>
      <c r="H211" s="55" t="s">
        <v>6</v>
      </c>
    </row>
    <row r="212" spans="1:8" hidden="1" x14ac:dyDescent="0.2">
      <c r="A212" s="31" t="s">
        <v>3481</v>
      </c>
      <c r="B212" s="8">
        <v>8</v>
      </c>
      <c r="C212" s="6" t="s">
        <v>2283</v>
      </c>
      <c r="D212" s="31" t="s">
        <v>383</v>
      </c>
      <c r="E212" s="37">
        <v>34598</v>
      </c>
      <c r="F212" s="17">
        <f t="shared" si="6"/>
        <v>26</v>
      </c>
      <c r="G212" s="17">
        <v>76</v>
      </c>
      <c r="H212" s="55" t="s">
        <v>6363</v>
      </c>
    </row>
    <row r="213" spans="1:8" hidden="1" x14ac:dyDescent="0.2">
      <c r="A213" s="43" t="s">
        <v>3481</v>
      </c>
      <c r="B213" s="9" t="s">
        <v>3484</v>
      </c>
      <c r="C213" s="6" t="s">
        <v>1866</v>
      </c>
      <c r="D213" s="31" t="s">
        <v>383</v>
      </c>
      <c r="E213" s="37">
        <v>34010</v>
      </c>
      <c r="F213" s="17">
        <f t="shared" si="6"/>
        <v>28</v>
      </c>
      <c r="G213" s="17">
        <v>208</v>
      </c>
      <c r="H213" s="55" t="s">
        <v>6363</v>
      </c>
    </row>
    <row r="214" spans="1:8" x14ac:dyDescent="0.2">
      <c r="A214" s="1" t="s">
        <v>3481</v>
      </c>
      <c r="B214" s="9" t="s">
        <v>3484</v>
      </c>
      <c r="C214" s="6" t="s">
        <v>1839</v>
      </c>
      <c r="D214" s="31" t="s">
        <v>383</v>
      </c>
      <c r="E214" s="11">
        <v>33577</v>
      </c>
      <c r="F214" s="17">
        <f t="shared" si="6"/>
        <v>29</v>
      </c>
      <c r="G214" s="8">
        <v>690</v>
      </c>
      <c r="H214" s="55" t="s">
        <v>6</v>
      </c>
    </row>
    <row r="215" spans="1:8" x14ac:dyDescent="0.2">
      <c r="A215" s="1" t="s">
        <v>3455</v>
      </c>
      <c r="B215" s="13" t="s">
        <v>3460</v>
      </c>
      <c r="C215" s="6" t="s">
        <v>3456</v>
      </c>
      <c r="D215" s="32" t="s">
        <v>548</v>
      </c>
      <c r="E215" s="11">
        <v>36802</v>
      </c>
      <c r="F215" s="17">
        <f t="shared" si="6"/>
        <v>20</v>
      </c>
      <c r="G215" s="8"/>
      <c r="H215" s="55" t="s">
        <v>6</v>
      </c>
    </row>
    <row r="216" spans="1:8" x14ac:dyDescent="0.2">
      <c r="A216" s="1" t="s">
        <v>3455</v>
      </c>
      <c r="B216" s="14" t="s">
        <v>3460</v>
      </c>
      <c r="C216" s="12" t="s">
        <v>3471</v>
      </c>
      <c r="D216" s="32" t="s">
        <v>625</v>
      </c>
      <c r="E216" s="11">
        <v>35835</v>
      </c>
      <c r="F216" s="17">
        <f t="shared" si="6"/>
        <v>23</v>
      </c>
      <c r="G216" s="8"/>
      <c r="H216" s="55" t="s">
        <v>6</v>
      </c>
    </row>
    <row r="217" spans="1:8" x14ac:dyDescent="0.2">
      <c r="A217" s="1" t="s">
        <v>3455</v>
      </c>
      <c r="B217" s="9" t="s">
        <v>3460</v>
      </c>
      <c r="C217" s="6" t="s">
        <v>3591</v>
      </c>
      <c r="D217" s="32" t="s">
        <v>329</v>
      </c>
      <c r="E217" s="11">
        <v>37672</v>
      </c>
      <c r="F217" s="17">
        <f t="shared" si="6"/>
        <v>18</v>
      </c>
      <c r="G217" s="8"/>
      <c r="H217" s="55" t="s">
        <v>6</v>
      </c>
    </row>
    <row r="218" spans="1:8" hidden="1" x14ac:dyDescent="0.2">
      <c r="A218" s="43" t="s">
        <v>3455</v>
      </c>
      <c r="B218" s="9" t="s">
        <v>3460</v>
      </c>
      <c r="C218" s="6" t="s">
        <v>2195</v>
      </c>
      <c r="D218" s="31" t="s">
        <v>287</v>
      </c>
      <c r="E218" s="37">
        <v>35389</v>
      </c>
      <c r="F218" s="17">
        <f t="shared" si="6"/>
        <v>24</v>
      </c>
      <c r="G218" s="17">
        <v>90</v>
      </c>
      <c r="H218" s="55" t="s">
        <v>6363</v>
      </c>
    </row>
    <row r="219" spans="1:8" x14ac:dyDescent="0.2">
      <c r="A219" s="1" t="s">
        <v>3455</v>
      </c>
      <c r="B219" s="9" t="s">
        <v>3460</v>
      </c>
      <c r="C219" s="6" t="s">
        <v>3626</v>
      </c>
      <c r="D219" s="32" t="s">
        <v>17</v>
      </c>
      <c r="E219" s="11">
        <v>36644</v>
      </c>
      <c r="F219" s="17">
        <f t="shared" si="6"/>
        <v>21</v>
      </c>
      <c r="G219" s="8"/>
      <c r="H219" s="55" t="s">
        <v>6</v>
      </c>
    </row>
    <row r="220" spans="1:8" hidden="1" x14ac:dyDescent="0.2">
      <c r="A220" s="31" t="s">
        <v>3496</v>
      </c>
      <c r="B220" s="8">
        <v>38</v>
      </c>
      <c r="C220" s="4" t="s">
        <v>2156</v>
      </c>
      <c r="D220" s="31" t="s">
        <v>212</v>
      </c>
      <c r="E220" s="37">
        <v>34308</v>
      </c>
      <c r="F220" s="17">
        <f t="shared" si="6"/>
        <v>27</v>
      </c>
      <c r="G220" s="17">
        <v>98</v>
      </c>
      <c r="H220" s="55" t="s">
        <v>6363</v>
      </c>
    </row>
    <row r="221" spans="1:8" x14ac:dyDescent="0.2">
      <c r="A221" s="1" t="s">
        <v>3496</v>
      </c>
      <c r="B221" s="14" t="s">
        <v>3484</v>
      </c>
      <c r="C221" s="6" t="s">
        <v>3381</v>
      </c>
      <c r="D221" s="31" t="s">
        <v>587</v>
      </c>
      <c r="E221" s="11">
        <v>32253</v>
      </c>
      <c r="F221" s="17">
        <f t="shared" si="6"/>
        <v>33</v>
      </c>
      <c r="G221" s="8">
        <v>502</v>
      </c>
      <c r="H221" s="55" t="s">
        <v>6</v>
      </c>
    </row>
    <row r="222" spans="1:8" x14ac:dyDescent="0.2">
      <c r="A222" s="1" t="s">
        <v>3496</v>
      </c>
      <c r="B222" s="14" t="s">
        <v>3484</v>
      </c>
      <c r="C222" s="6" t="s">
        <v>815</v>
      </c>
      <c r="D222" s="31" t="s">
        <v>132</v>
      </c>
      <c r="E222" s="11">
        <v>33878</v>
      </c>
      <c r="F222" s="17">
        <f t="shared" si="6"/>
        <v>28</v>
      </c>
      <c r="G222" s="8">
        <v>629</v>
      </c>
      <c r="H222" s="55" t="s">
        <v>6</v>
      </c>
    </row>
    <row r="223" spans="1:8" x14ac:dyDescent="0.2">
      <c r="A223" s="1" t="s">
        <v>3496</v>
      </c>
      <c r="B223" s="14" t="s">
        <v>3484</v>
      </c>
      <c r="C223" s="31" t="s">
        <v>823</v>
      </c>
      <c r="D223" s="31" t="s">
        <v>625</v>
      </c>
      <c r="E223" s="11">
        <v>34408</v>
      </c>
      <c r="F223" s="17">
        <f t="shared" si="6"/>
        <v>27</v>
      </c>
      <c r="G223" s="8">
        <v>263</v>
      </c>
      <c r="H223" s="55" t="s">
        <v>6</v>
      </c>
    </row>
    <row r="224" spans="1:8" x14ac:dyDescent="0.2">
      <c r="A224" s="1" t="s">
        <v>3496</v>
      </c>
      <c r="B224" s="13" t="s">
        <v>3441</v>
      </c>
      <c r="C224" s="6" t="s">
        <v>830</v>
      </c>
      <c r="D224" s="31" t="s">
        <v>548</v>
      </c>
      <c r="E224" s="11">
        <v>36067</v>
      </c>
      <c r="F224" s="17">
        <f t="shared" si="6"/>
        <v>22</v>
      </c>
      <c r="G224" s="8">
        <v>8</v>
      </c>
      <c r="H224" s="55" t="s">
        <v>6</v>
      </c>
    </row>
    <row r="225" spans="1:8" x14ac:dyDescent="0.2">
      <c r="A225" s="4" t="s">
        <v>3496</v>
      </c>
      <c r="B225" s="13">
        <v>298</v>
      </c>
      <c r="C225" s="6" t="s">
        <v>3386</v>
      </c>
      <c r="D225" s="31" t="s">
        <v>606</v>
      </c>
      <c r="E225" s="11">
        <v>31377</v>
      </c>
      <c r="F225" s="17">
        <f t="shared" si="6"/>
        <v>35</v>
      </c>
      <c r="G225" s="8">
        <v>458</v>
      </c>
      <c r="H225" s="55" t="s">
        <v>6</v>
      </c>
    </row>
    <row r="226" spans="1:8" hidden="1" x14ac:dyDescent="0.2">
      <c r="A226" s="31" t="s">
        <v>3496</v>
      </c>
      <c r="B226" s="8">
        <v>178</v>
      </c>
      <c r="C226" s="6" t="s">
        <v>2407</v>
      </c>
      <c r="D226" s="31" t="s">
        <v>668</v>
      </c>
      <c r="E226" s="37">
        <v>33608</v>
      </c>
      <c r="F226" s="17">
        <f t="shared" si="6"/>
        <v>29</v>
      </c>
      <c r="G226" s="17">
        <v>65</v>
      </c>
      <c r="H226" s="55" t="s">
        <v>6363</v>
      </c>
    </row>
    <row r="227" spans="1:8" x14ac:dyDescent="0.2">
      <c r="A227" s="4" t="s">
        <v>3496</v>
      </c>
      <c r="B227" s="13">
        <v>238</v>
      </c>
      <c r="C227" s="6" t="s">
        <v>3405</v>
      </c>
      <c r="D227" s="31" t="s">
        <v>263</v>
      </c>
      <c r="E227" s="11">
        <v>34425</v>
      </c>
      <c r="F227" s="17">
        <f t="shared" si="6"/>
        <v>27</v>
      </c>
      <c r="G227" s="8">
        <v>272</v>
      </c>
      <c r="H227" s="55" t="s">
        <v>6</v>
      </c>
    </row>
    <row r="228" spans="1:8" hidden="1" x14ac:dyDescent="0.2">
      <c r="A228" s="31" t="s">
        <v>3496</v>
      </c>
      <c r="B228" s="8">
        <v>98</v>
      </c>
      <c r="C228" s="6" t="s">
        <v>1971</v>
      </c>
      <c r="D228" s="31" t="s">
        <v>491</v>
      </c>
      <c r="E228" s="37">
        <v>31213</v>
      </c>
      <c r="F228" s="17">
        <f t="shared" ref="F228:F259" si="7">IF(MONTH(E228)&lt;7,2021-YEAR(E228),2021-YEAR(E228)-1)</f>
        <v>36</v>
      </c>
      <c r="G228" s="17">
        <v>166</v>
      </c>
      <c r="H228" s="55" t="s">
        <v>6363</v>
      </c>
    </row>
    <row r="229" spans="1:8" hidden="1" x14ac:dyDescent="0.2">
      <c r="A229" s="43" t="s">
        <v>3496</v>
      </c>
      <c r="B229" s="9" t="s">
        <v>3484</v>
      </c>
      <c r="C229" s="6" t="s">
        <v>1899</v>
      </c>
      <c r="D229" s="31" t="s">
        <v>565</v>
      </c>
      <c r="E229" s="37">
        <v>33650</v>
      </c>
      <c r="F229" s="17">
        <f t="shared" si="7"/>
        <v>29</v>
      </c>
      <c r="G229" s="17">
        <v>197</v>
      </c>
      <c r="H229" s="55" t="s">
        <v>6363</v>
      </c>
    </row>
    <row r="230" spans="1:8" hidden="1" x14ac:dyDescent="0.2">
      <c r="A230" s="43" t="s">
        <v>3496</v>
      </c>
      <c r="B230" s="9" t="s">
        <v>3484</v>
      </c>
      <c r="C230" s="6" t="s">
        <v>2005</v>
      </c>
      <c r="D230" s="31" t="s">
        <v>212</v>
      </c>
      <c r="E230" s="37">
        <v>32819</v>
      </c>
      <c r="F230" s="17">
        <f t="shared" si="7"/>
        <v>31</v>
      </c>
      <c r="G230" s="17">
        <v>157</v>
      </c>
      <c r="H230" s="55" t="s">
        <v>6363</v>
      </c>
    </row>
    <row r="231" spans="1:8" x14ac:dyDescent="0.2">
      <c r="A231" s="1" t="s">
        <v>3496</v>
      </c>
      <c r="B231" s="14" t="s">
        <v>3441</v>
      </c>
      <c r="C231" s="6" t="s">
        <v>3535</v>
      </c>
      <c r="D231" s="32" t="s">
        <v>287</v>
      </c>
      <c r="E231" s="11">
        <v>36797</v>
      </c>
      <c r="F231" s="17">
        <f t="shared" si="7"/>
        <v>20</v>
      </c>
      <c r="G231" s="8"/>
      <c r="H231" s="55" t="s">
        <v>6</v>
      </c>
    </row>
    <row r="232" spans="1:8" x14ac:dyDescent="0.2">
      <c r="A232" s="1" t="s">
        <v>3496</v>
      </c>
      <c r="B232" s="14" t="s">
        <v>3484</v>
      </c>
      <c r="C232" s="6" t="s">
        <v>3360</v>
      </c>
      <c r="D232" s="31" t="s">
        <v>548</v>
      </c>
      <c r="E232" s="11">
        <v>35370</v>
      </c>
      <c r="F232" s="17">
        <f t="shared" si="7"/>
        <v>24</v>
      </c>
      <c r="G232" s="8">
        <v>691</v>
      </c>
      <c r="H232" s="55" t="s">
        <v>6</v>
      </c>
    </row>
    <row r="233" spans="1:8" x14ac:dyDescent="0.2">
      <c r="A233" s="1" t="s">
        <v>3496</v>
      </c>
      <c r="B233" s="14" t="s">
        <v>3441</v>
      </c>
      <c r="C233" s="6" t="s">
        <v>3537</v>
      </c>
      <c r="D233" s="32" t="s">
        <v>668</v>
      </c>
      <c r="E233" s="11">
        <v>36474</v>
      </c>
      <c r="F233" s="17">
        <f t="shared" si="7"/>
        <v>21</v>
      </c>
      <c r="G233" s="8"/>
      <c r="H233" s="55" t="s">
        <v>6</v>
      </c>
    </row>
    <row r="234" spans="1:8" x14ac:dyDescent="0.2">
      <c r="A234" s="1" t="s">
        <v>3496</v>
      </c>
      <c r="B234" s="14" t="s">
        <v>3484</v>
      </c>
      <c r="C234" s="6" t="s">
        <v>3371</v>
      </c>
      <c r="D234" s="31" t="s">
        <v>508</v>
      </c>
      <c r="E234" s="11">
        <v>33893</v>
      </c>
      <c r="F234" s="17">
        <f t="shared" si="7"/>
        <v>28</v>
      </c>
      <c r="G234" s="8">
        <v>671</v>
      </c>
      <c r="H234" s="55" t="s">
        <v>6</v>
      </c>
    </row>
    <row r="235" spans="1:8" x14ac:dyDescent="0.2">
      <c r="A235" s="4" t="s">
        <v>3496</v>
      </c>
      <c r="B235" s="13">
        <v>158</v>
      </c>
      <c r="C235" s="6" t="s">
        <v>905</v>
      </c>
      <c r="D235" s="31" t="s">
        <v>687</v>
      </c>
      <c r="E235" s="11">
        <v>31966</v>
      </c>
      <c r="F235" s="17">
        <f t="shared" si="7"/>
        <v>33</v>
      </c>
      <c r="G235" s="8">
        <v>239</v>
      </c>
      <c r="H235" s="55" t="s">
        <v>6</v>
      </c>
    </row>
    <row r="236" spans="1:8" x14ac:dyDescent="0.2">
      <c r="A236" t="s">
        <v>3496</v>
      </c>
      <c r="B236" s="14">
        <v>278</v>
      </c>
      <c r="C236" s="6" t="s">
        <v>6421</v>
      </c>
      <c r="D236" s="33" t="s">
        <v>548</v>
      </c>
      <c r="E236" s="11">
        <v>37118</v>
      </c>
      <c r="F236" s="17">
        <f t="shared" si="7"/>
        <v>19</v>
      </c>
      <c r="G236" s="8"/>
      <c r="H236" s="55" t="s">
        <v>6</v>
      </c>
    </row>
    <row r="237" spans="1:8" x14ac:dyDescent="0.2">
      <c r="A237" s="1" t="s">
        <v>3496</v>
      </c>
      <c r="B237" s="14" t="s">
        <v>3484</v>
      </c>
      <c r="C237" s="6" t="s">
        <v>922</v>
      </c>
      <c r="D237" s="31" t="s">
        <v>186</v>
      </c>
      <c r="E237" s="11">
        <v>35563</v>
      </c>
      <c r="F237" s="17">
        <f t="shared" si="7"/>
        <v>24</v>
      </c>
      <c r="G237" s="8">
        <v>337</v>
      </c>
      <c r="H237" s="55" t="s">
        <v>6</v>
      </c>
    </row>
    <row r="238" spans="1:8" hidden="1" x14ac:dyDescent="0.2">
      <c r="A238" s="43" t="s">
        <v>3496</v>
      </c>
      <c r="B238" s="9" t="s">
        <v>3484</v>
      </c>
      <c r="C238" s="6" t="s">
        <v>2389</v>
      </c>
      <c r="D238" s="31" t="s">
        <v>364</v>
      </c>
      <c r="E238" s="37">
        <v>32050</v>
      </c>
      <c r="F238" s="17">
        <f t="shared" si="7"/>
        <v>33</v>
      </c>
      <c r="G238" s="17">
        <v>67</v>
      </c>
      <c r="H238" s="55" t="s">
        <v>6363</v>
      </c>
    </row>
    <row r="239" spans="1:8" hidden="1" x14ac:dyDescent="0.2">
      <c r="A239" s="31" t="s">
        <v>3496</v>
      </c>
      <c r="B239" s="8">
        <v>14</v>
      </c>
      <c r="C239" s="4" t="s">
        <v>2125</v>
      </c>
      <c r="D239" s="31" t="s">
        <v>606</v>
      </c>
      <c r="E239" s="37">
        <v>32346</v>
      </c>
      <c r="F239" s="17">
        <f t="shared" si="7"/>
        <v>32</v>
      </c>
      <c r="G239" s="17">
        <v>109</v>
      </c>
      <c r="H239" s="55" t="s">
        <v>6363</v>
      </c>
    </row>
    <row r="240" spans="1:8" hidden="1" x14ac:dyDescent="0.2">
      <c r="A240" s="31" t="s">
        <v>3496</v>
      </c>
      <c r="B240" s="8">
        <v>138</v>
      </c>
      <c r="C240" s="6" t="s">
        <v>1949</v>
      </c>
      <c r="D240" s="31" t="s">
        <v>186</v>
      </c>
      <c r="E240" s="37">
        <v>30688</v>
      </c>
      <c r="F240" s="17">
        <f t="shared" si="7"/>
        <v>37</v>
      </c>
      <c r="G240" s="17">
        <v>171</v>
      </c>
      <c r="H240" s="55" t="s">
        <v>6363</v>
      </c>
    </row>
    <row r="241" spans="1:8" hidden="1" x14ac:dyDescent="0.2">
      <c r="A241" s="31" t="s">
        <v>3496</v>
      </c>
      <c r="B241" s="8">
        <v>58</v>
      </c>
      <c r="C241" s="6" t="s">
        <v>2145</v>
      </c>
      <c r="D241" s="31" t="s">
        <v>469</v>
      </c>
      <c r="E241" s="37">
        <v>32829</v>
      </c>
      <c r="F241" s="17">
        <f t="shared" si="7"/>
        <v>31</v>
      </c>
      <c r="G241" s="17">
        <v>104</v>
      </c>
      <c r="H241" s="55" t="s">
        <v>6363</v>
      </c>
    </row>
    <row r="242" spans="1:8" x14ac:dyDescent="0.2">
      <c r="A242" s="1" t="s">
        <v>3496</v>
      </c>
      <c r="B242" s="14" t="s">
        <v>3484</v>
      </c>
      <c r="C242" s="6" t="s">
        <v>969</v>
      </c>
      <c r="D242" s="31" t="s">
        <v>158</v>
      </c>
      <c r="E242" s="11">
        <v>33037</v>
      </c>
      <c r="F242" s="17">
        <f t="shared" si="7"/>
        <v>31</v>
      </c>
      <c r="G242" s="8">
        <v>294</v>
      </c>
      <c r="H242" s="55" t="s">
        <v>6</v>
      </c>
    </row>
    <row r="243" spans="1:8" x14ac:dyDescent="0.2">
      <c r="A243" s="1" t="s">
        <v>3496</v>
      </c>
      <c r="B243" s="9" t="s">
        <v>3484</v>
      </c>
      <c r="C243" s="6" t="s">
        <v>1739</v>
      </c>
      <c r="D243" s="31" t="s">
        <v>528</v>
      </c>
      <c r="E243" s="11">
        <v>33878</v>
      </c>
      <c r="F243" s="17">
        <f t="shared" si="7"/>
        <v>28</v>
      </c>
      <c r="G243" s="8">
        <v>553</v>
      </c>
      <c r="H243" s="55" t="s">
        <v>6</v>
      </c>
    </row>
    <row r="244" spans="1:8" hidden="1" x14ac:dyDescent="0.2">
      <c r="A244" s="31" t="s">
        <v>3496</v>
      </c>
      <c r="B244" s="8">
        <v>218</v>
      </c>
      <c r="C244" s="6" t="s">
        <v>2774</v>
      </c>
      <c r="D244" s="31" t="s">
        <v>432</v>
      </c>
      <c r="E244" s="37">
        <v>32959</v>
      </c>
      <c r="F244" s="17">
        <f t="shared" si="7"/>
        <v>31</v>
      </c>
      <c r="G244" s="17">
        <v>39</v>
      </c>
      <c r="H244" s="55" t="s">
        <v>6363</v>
      </c>
    </row>
    <row r="245" spans="1:8" x14ac:dyDescent="0.2">
      <c r="A245" s="1" t="s">
        <v>3496</v>
      </c>
      <c r="B245" s="9" t="s">
        <v>3484</v>
      </c>
      <c r="C245" s="6" t="s">
        <v>1000</v>
      </c>
      <c r="D245" s="31" t="s">
        <v>75</v>
      </c>
      <c r="E245" s="11">
        <v>33189</v>
      </c>
      <c r="F245" s="17">
        <f t="shared" si="7"/>
        <v>30</v>
      </c>
      <c r="G245" s="8">
        <v>747</v>
      </c>
      <c r="H245" s="55" t="s">
        <v>6</v>
      </c>
    </row>
    <row r="246" spans="1:8" hidden="1" x14ac:dyDescent="0.2">
      <c r="A246" s="31" t="s">
        <v>3496</v>
      </c>
      <c r="B246" s="8">
        <v>318</v>
      </c>
      <c r="C246" s="6" t="s">
        <v>6446</v>
      </c>
      <c r="D246" s="31" t="s">
        <v>263</v>
      </c>
      <c r="E246" s="37">
        <v>36486</v>
      </c>
      <c r="F246" s="17">
        <f t="shared" si="7"/>
        <v>21</v>
      </c>
      <c r="G246" s="17"/>
      <c r="H246" s="55" t="s">
        <v>6363</v>
      </c>
    </row>
    <row r="247" spans="1:8" hidden="1" x14ac:dyDescent="0.2">
      <c r="A247" s="31" t="s">
        <v>3496</v>
      </c>
      <c r="B247" s="8">
        <v>258</v>
      </c>
      <c r="C247" s="6" t="s">
        <v>2969</v>
      </c>
      <c r="D247" s="31" t="s">
        <v>158</v>
      </c>
      <c r="E247" s="37">
        <v>33948</v>
      </c>
      <c r="F247" s="17">
        <f t="shared" si="7"/>
        <v>28</v>
      </c>
      <c r="G247" s="17">
        <v>22</v>
      </c>
      <c r="H247" s="55" t="s">
        <v>6363</v>
      </c>
    </row>
    <row r="248" spans="1:8" hidden="1" x14ac:dyDescent="0.2">
      <c r="A248" s="31" t="s">
        <v>3496</v>
      </c>
      <c r="B248" s="8">
        <v>78</v>
      </c>
      <c r="C248" s="6" t="s">
        <v>2411</v>
      </c>
      <c r="D248" s="31" t="s">
        <v>528</v>
      </c>
      <c r="E248" s="37">
        <v>32936</v>
      </c>
      <c r="F248" s="17">
        <f t="shared" si="7"/>
        <v>31</v>
      </c>
      <c r="G248" s="17">
        <v>65</v>
      </c>
      <c r="H248" s="55" t="s">
        <v>6363</v>
      </c>
    </row>
    <row r="249" spans="1:8" hidden="1" x14ac:dyDescent="0.2">
      <c r="A249" s="43" t="s">
        <v>3496</v>
      </c>
      <c r="B249" s="9" t="s">
        <v>3484</v>
      </c>
      <c r="C249" s="6" t="s">
        <v>1913</v>
      </c>
      <c r="D249" s="31" t="s">
        <v>668</v>
      </c>
      <c r="E249" s="37">
        <v>31922</v>
      </c>
      <c r="F249" s="17">
        <f t="shared" si="7"/>
        <v>34</v>
      </c>
      <c r="G249" s="17">
        <v>188</v>
      </c>
      <c r="H249" s="55" t="s">
        <v>6363</v>
      </c>
    </row>
    <row r="250" spans="1:8" x14ac:dyDescent="0.2">
      <c r="A250" s="4" t="s">
        <v>3496</v>
      </c>
      <c r="B250" s="13">
        <v>161</v>
      </c>
      <c r="C250" s="31" t="s">
        <v>1796</v>
      </c>
      <c r="D250" s="31" t="s">
        <v>17</v>
      </c>
      <c r="E250" s="11">
        <v>35101</v>
      </c>
      <c r="F250" s="17">
        <f t="shared" si="7"/>
        <v>25</v>
      </c>
      <c r="G250" s="8">
        <v>118</v>
      </c>
      <c r="H250" s="55" t="s">
        <v>6</v>
      </c>
    </row>
    <row r="251" spans="1:8" x14ac:dyDescent="0.2">
      <c r="A251" s="1" t="s">
        <v>3496</v>
      </c>
      <c r="B251" s="9" t="s">
        <v>3484</v>
      </c>
      <c r="C251" s="6" t="s">
        <v>1052</v>
      </c>
      <c r="D251" s="31" t="s">
        <v>364</v>
      </c>
      <c r="E251" s="11">
        <v>34786</v>
      </c>
      <c r="F251" s="17">
        <f t="shared" si="7"/>
        <v>26</v>
      </c>
      <c r="G251" s="8">
        <v>376</v>
      </c>
      <c r="H251" s="55" t="s">
        <v>6</v>
      </c>
    </row>
    <row r="252" spans="1:8" hidden="1" x14ac:dyDescent="0.2">
      <c r="A252" s="43" t="s">
        <v>3496</v>
      </c>
      <c r="B252" s="9" t="s">
        <v>3484</v>
      </c>
      <c r="C252" s="6" t="s">
        <v>2464</v>
      </c>
      <c r="D252" s="31" t="s">
        <v>491</v>
      </c>
      <c r="E252" s="37">
        <v>30820</v>
      </c>
      <c r="F252" s="17">
        <f t="shared" si="7"/>
        <v>37</v>
      </c>
      <c r="G252" s="17">
        <v>62</v>
      </c>
      <c r="H252" s="55" t="s">
        <v>6363</v>
      </c>
    </row>
    <row r="253" spans="1:8" x14ac:dyDescent="0.2">
      <c r="A253" s="4" t="s">
        <v>3496</v>
      </c>
      <c r="B253" s="13">
        <v>226</v>
      </c>
      <c r="C253" s="31" t="s">
        <v>1062</v>
      </c>
      <c r="D253" s="31" t="s">
        <v>212</v>
      </c>
      <c r="E253" s="11">
        <v>35293</v>
      </c>
      <c r="F253" s="17">
        <f t="shared" si="7"/>
        <v>24</v>
      </c>
      <c r="G253" s="8">
        <v>54</v>
      </c>
      <c r="H253" s="55" t="s">
        <v>6</v>
      </c>
    </row>
    <row r="254" spans="1:8" x14ac:dyDescent="0.2">
      <c r="A254" s="1" t="s">
        <v>3496</v>
      </c>
      <c r="B254" s="9" t="s">
        <v>3484</v>
      </c>
      <c r="C254" s="6" t="s">
        <v>1069</v>
      </c>
      <c r="D254" s="31" t="s">
        <v>548</v>
      </c>
      <c r="E254" s="11">
        <v>36162</v>
      </c>
      <c r="F254" s="17">
        <f t="shared" si="7"/>
        <v>22</v>
      </c>
      <c r="G254" s="8">
        <v>705</v>
      </c>
      <c r="H254" s="55" t="s">
        <v>6</v>
      </c>
    </row>
    <row r="255" spans="1:8" x14ac:dyDescent="0.2">
      <c r="A255" s="1" t="s">
        <v>3496</v>
      </c>
      <c r="B255" s="9" t="s">
        <v>3484</v>
      </c>
      <c r="C255" s="6" t="s">
        <v>1079</v>
      </c>
      <c r="D255" s="31" t="s">
        <v>348</v>
      </c>
      <c r="E255" s="11">
        <v>33457</v>
      </c>
      <c r="F255" s="17">
        <f t="shared" si="7"/>
        <v>29</v>
      </c>
      <c r="G255" s="8">
        <v>657</v>
      </c>
      <c r="H255" s="55" t="s">
        <v>6</v>
      </c>
    </row>
    <row r="256" spans="1:8" x14ac:dyDescent="0.2">
      <c r="A256" s="1" t="s">
        <v>3511</v>
      </c>
      <c r="B256" s="14" t="s">
        <v>3460</v>
      </c>
      <c r="C256" s="6" t="s">
        <v>3512</v>
      </c>
      <c r="D256" s="32" t="s">
        <v>449</v>
      </c>
      <c r="E256" s="11">
        <v>37659</v>
      </c>
      <c r="F256" s="17">
        <f t="shared" si="7"/>
        <v>18</v>
      </c>
      <c r="G256" s="8"/>
      <c r="H256" s="55" t="s">
        <v>6</v>
      </c>
    </row>
    <row r="257" spans="1:8" x14ac:dyDescent="0.2">
      <c r="A257" s="1" t="s">
        <v>3511</v>
      </c>
      <c r="B257" s="14" t="s">
        <v>3460</v>
      </c>
      <c r="C257" s="12" t="s">
        <v>3556</v>
      </c>
      <c r="D257" s="32" t="s">
        <v>238</v>
      </c>
      <c r="E257" s="11">
        <v>35922</v>
      </c>
      <c r="F257" s="17">
        <f t="shared" si="7"/>
        <v>23</v>
      </c>
      <c r="G257" s="8"/>
      <c r="H257" s="55" t="s">
        <v>6</v>
      </c>
    </row>
    <row r="258" spans="1:8" hidden="1" x14ac:dyDescent="0.2">
      <c r="A258" s="43" t="s">
        <v>3511</v>
      </c>
      <c r="B258" s="9" t="s">
        <v>3460</v>
      </c>
      <c r="C258" s="6" t="s">
        <v>3061</v>
      </c>
      <c r="D258" s="31" t="s">
        <v>687</v>
      </c>
      <c r="E258" s="37">
        <v>32344</v>
      </c>
      <c r="F258" s="17">
        <f t="shared" si="7"/>
        <v>32</v>
      </c>
      <c r="G258" s="17">
        <v>14</v>
      </c>
      <c r="H258" s="55" t="s">
        <v>6363</v>
      </c>
    </row>
    <row r="259" spans="1:8" x14ac:dyDescent="0.2">
      <c r="A259" s="1" t="s">
        <v>3511</v>
      </c>
      <c r="B259" s="9" t="s">
        <v>3460</v>
      </c>
      <c r="C259" s="12" t="s">
        <v>3632</v>
      </c>
      <c r="D259" s="32" t="s">
        <v>238</v>
      </c>
      <c r="E259" s="11">
        <v>36843</v>
      </c>
      <c r="F259" s="17">
        <f t="shared" si="7"/>
        <v>20</v>
      </c>
      <c r="G259" s="8"/>
      <c r="H259" s="55" t="s">
        <v>6</v>
      </c>
    </row>
    <row r="260" spans="1:8" x14ac:dyDescent="0.2">
      <c r="A260" s="1" t="s">
        <v>3511</v>
      </c>
      <c r="B260" s="9" t="s">
        <v>3460</v>
      </c>
      <c r="C260" s="12" t="s">
        <v>3640</v>
      </c>
      <c r="D260" s="32" t="s">
        <v>329</v>
      </c>
      <c r="E260" s="11">
        <v>36691</v>
      </c>
      <c r="F260" s="17">
        <f t="shared" ref="F260:F291" si="8">IF(MONTH(E260)&lt;7,2021-YEAR(E260),2021-YEAR(E260)-1)</f>
        <v>21</v>
      </c>
      <c r="G260" s="8"/>
      <c r="H260" s="55" t="s">
        <v>6</v>
      </c>
    </row>
    <row r="261" spans="1:8" x14ac:dyDescent="0.2">
      <c r="A261" s="1" t="s">
        <v>3485</v>
      </c>
      <c r="B261" s="13" t="s">
        <v>3484</v>
      </c>
      <c r="C261" s="6" t="s">
        <v>791</v>
      </c>
      <c r="D261" s="31" t="s">
        <v>407</v>
      </c>
      <c r="E261" s="11">
        <v>34131</v>
      </c>
      <c r="F261" s="17">
        <f t="shared" si="8"/>
        <v>28</v>
      </c>
      <c r="G261" s="8">
        <v>272</v>
      </c>
      <c r="H261" s="55" t="s">
        <v>6</v>
      </c>
    </row>
    <row r="262" spans="1:8" hidden="1" x14ac:dyDescent="0.2">
      <c r="A262" s="31" t="s">
        <v>3485</v>
      </c>
      <c r="B262" s="8">
        <v>145</v>
      </c>
      <c r="C262" s="6" t="s">
        <v>2092</v>
      </c>
      <c r="D262" s="31" t="s">
        <v>508</v>
      </c>
      <c r="E262" s="37">
        <v>31477</v>
      </c>
      <c r="F262" s="17">
        <f t="shared" si="8"/>
        <v>35</v>
      </c>
      <c r="G262" s="17">
        <v>124</v>
      </c>
      <c r="H262" s="55" t="s">
        <v>6363</v>
      </c>
    </row>
    <row r="263" spans="1:8" x14ac:dyDescent="0.2">
      <c r="A263" s="4" t="s">
        <v>3485</v>
      </c>
      <c r="B263" s="13">
        <v>19</v>
      </c>
      <c r="C263" s="6" t="s">
        <v>3427</v>
      </c>
      <c r="D263" s="31" t="s">
        <v>132</v>
      </c>
      <c r="E263" s="11">
        <v>34521</v>
      </c>
      <c r="F263" s="17">
        <f t="shared" si="8"/>
        <v>26</v>
      </c>
      <c r="G263" s="8">
        <v>140</v>
      </c>
      <c r="H263" s="55" t="s">
        <v>6</v>
      </c>
    </row>
    <row r="264" spans="1:8" x14ac:dyDescent="0.2">
      <c r="A264" s="1" t="s">
        <v>3485</v>
      </c>
      <c r="B264" s="14" t="s">
        <v>3484</v>
      </c>
      <c r="C264" s="6" t="s">
        <v>824</v>
      </c>
      <c r="D264" s="31" t="s">
        <v>186</v>
      </c>
      <c r="E264" s="11">
        <v>33607</v>
      </c>
      <c r="F264" s="17">
        <f t="shared" si="8"/>
        <v>29</v>
      </c>
      <c r="G264" s="8">
        <v>402</v>
      </c>
      <c r="H264" s="55" t="s">
        <v>6</v>
      </c>
    </row>
    <row r="265" spans="1:8" x14ac:dyDescent="0.2">
      <c r="A265" s="4" t="s">
        <v>3485</v>
      </c>
      <c r="B265" s="13">
        <v>164</v>
      </c>
      <c r="C265" s="6" t="s">
        <v>827</v>
      </c>
      <c r="D265" s="31" t="s">
        <v>287</v>
      </c>
      <c r="E265" s="11">
        <v>30424</v>
      </c>
      <c r="F265" s="17">
        <f t="shared" si="8"/>
        <v>38</v>
      </c>
      <c r="G265" s="8">
        <v>640</v>
      </c>
      <c r="H265" s="55" t="s">
        <v>6</v>
      </c>
    </row>
    <row r="266" spans="1:8" x14ac:dyDescent="0.2">
      <c r="A266" s="1" t="s">
        <v>3485</v>
      </c>
      <c r="B266" s="14" t="s">
        <v>3484</v>
      </c>
      <c r="C266" s="6" t="s">
        <v>3372</v>
      </c>
      <c r="D266" s="31" t="s">
        <v>587</v>
      </c>
      <c r="E266" s="11">
        <v>31798</v>
      </c>
      <c r="F266" s="17">
        <f t="shared" si="8"/>
        <v>34</v>
      </c>
      <c r="G266" s="8">
        <v>525</v>
      </c>
      <c r="H266" s="55" t="s">
        <v>6</v>
      </c>
    </row>
    <row r="267" spans="1:8" hidden="1" x14ac:dyDescent="0.2">
      <c r="A267" s="31" t="s">
        <v>3485</v>
      </c>
      <c r="B267" s="8">
        <v>234</v>
      </c>
      <c r="C267" s="4" t="s">
        <v>2158</v>
      </c>
      <c r="D267" s="31" t="s">
        <v>99</v>
      </c>
      <c r="E267" s="37">
        <v>34505</v>
      </c>
      <c r="F267" s="17">
        <f t="shared" si="8"/>
        <v>27</v>
      </c>
      <c r="G267" s="17">
        <v>98</v>
      </c>
      <c r="H267" s="55" t="s">
        <v>6363</v>
      </c>
    </row>
    <row r="268" spans="1:8" hidden="1" x14ac:dyDescent="0.2">
      <c r="A268" s="31" t="s">
        <v>3485</v>
      </c>
      <c r="B268" s="8">
        <v>248</v>
      </c>
      <c r="C268" s="4" t="s">
        <v>2263</v>
      </c>
      <c r="D268" s="31" t="s">
        <v>287</v>
      </c>
      <c r="E268" s="37">
        <v>34043</v>
      </c>
      <c r="F268" s="17">
        <f t="shared" si="8"/>
        <v>28</v>
      </c>
      <c r="G268" s="17">
        <v>79</v>
      </c>
      <c r="H268" s="55" t="s">
        <v>6363</v>
      </c>
    </row>
    <row r="269" spans="1:8" x14ac:dyDescent="0.2">
      <c r="A269" s="4" t="s">
        <v>3485</v>
      </c>
      <c r="B269" s="13">
        <v>69</v>
      </c>
      <c r="C269" s="6" t="s">
        <v>1698</v>
      </c>
      <c r="D269" s="31" t="s">
        <v>212</v>
      </c>
      <c r="E269" s="11">
        <v>32826</v>
      </c>
      <c r="F269" s="17">
        <f t="shared" si="8"/>
        <v>31</v>
      </c>
      <c r="G269" s="8">
        <v>432</v>
      </c>
      <c r="H269" s="55" t="s">
        <v>6</v>
      </c>
    </row>
    <row r="270" spans="1:8" hidden="1" x14ac:dyDescent="0.2">
      <c r="A270" s="31" t="s">
        <v>3485</v>
      </c>
      <c r="B270" s="8">
        <v>77</v>
      </c>
      <c r="C270" s="6" t="s">
        <v>2480</v>
      </c>
      <c r="D270" s="31" t="s">
        <v>287</v>
      </c>
      <c r="E270" s="37">
        <v>34808</v>
      </c>
      <c r="F270" s="17">
        <f t="shared" si="8"/>
        <v>26</v>
      </c>
      <c r="G270" s="17">
        <v>62</v>
      </c>
      <c r="H270" s="55" t="s">
        <v>6363</v>
      </c>
    </row>
    <row r="271" spans="1:8" hidden="1" x14ac:dyDescent="0.2">
      <c r="A271" s="43" t="s">
        <v>3485</v>
      </c>
      <c r="B271" s="9" t="s">
        <v>3484</v>
      </c>
      <c r="C271" s="6" t="s">
        <v>2134</v>
      </c>
      <c r="D271" s="31" t="s">
        <v>263</v>
      </c>
      <c r="E271" s="37">
        <v>33547</v>
      </c>
      <c r="F271" s="17">
        <f t="shared" si="8"/>
        <v>29</v>
      </c>
      <c r="G271" s="17">
        <v>109</v>
      </c>
      <c r="H271" s="55" t="s">
        <v>6363</v>
      </c>
    </row>
    <row r="272" spans="1:8" x14ac:dyDescent="0.2">
      <c r="A272" s="1" t="s">
        <v>3485</v>
      </c>
      <c r="B272" s="14" t="s">
        <v>3484</v>
      </c>
      <c r="C272" s="6" t="s">
        <v>3409</v>
      </c>
      <c r="D272" s="31" t="s">
        <v>508</v>
      </c>
      <c r="E272" s="11">
        <v>35167</v>
      </c>
      <c r="F272" s="17">
        <f t="shared" si="8"/>
        <v>25</v>
      </c>
      <c r="G272" s="8">
        <v>242</v>
      </c>
      <c r="H272" s="55" t="s">
        <v>6</v>
      </c>
    </row>
    <row r="273" spans="1:8" hidden="1" x14ac:dyDescent="0.2">
      <c r="A273" s="43" t="s">
        <v>3485</v>
      </c>
      <c r="B273" s="9" t="s">
        <v>3484</v>
      </c>
      <c r="C273" s="6" t="s">
        <v>1853</v>
      </c>
      <c r="D273" s="31" t="s">
        <v>186</v>
      </c>
      <c r="E273" s="37">
        <v>32849</v>
      </c>
      <c r="F273" s="17">
        <f t="shared" si="8"/>
        <v>31</v>
      </c>
      <c r="G273" s="17">
        <v>227</v>
      </c>
      <c r="H273" s="55" t="s">
        <v>6363</v>
      </c>
    </row>
    <row r="274" spans="1:8" hidden="1" x14ac:dyDescent="0.2">
      <c r="A274" s="31" t="s">
        <v>3485</v>
      </c>
      <c r="B274" s="8">
        <v>20</v>
      </c>
      <c r="C274" s="4" t="s">
        <v>2401</v>
      </c>
      <c r="D274" s="31" t="s">
        <v>158</v>
      </c>
      <c r="E274" s="37">
        <v>35249</v>
      </c>
      <c r="F274" s="17">
        <f t="shared" si="8"/>
        <v>24</v>
      </c>
      <c r="G274" s="17">
        <v>67</v>
      </c>
      <c r="H274" s="55" t="s">
        <v>6363</v>
      </c>
    </row>
    <row r="275" spans="1:8" hidden="1" x14ac:dyDescent="0.2">
      <c r="A275" s="43" t="s">
        <v>3485</v>
      </c>
      <c r="B275" s="9" t="s">
        <v>3484</v>
      </c>
      <c r="C275" s="6" t="s">
        <v>1986</v>
      </c>
      <c r="D275" s="31" t="s">
        <v>407</v>
      </c>
      <c r="E275" s="37">
        <v>35131</v>
      </c>
      <c r="F275" s="17">
        <f t="shared" si="8"/>
        <v>25</v>
      </c>
      <c r="G275" s="17">
        <v>160</v>
      </c>
      <c r="H275" s="55" t="s">
        <v>6363</v>
      </c>
    </row>
    <row r="276" spans="1:8" x14ac:dyDescent="0.2">
      <c r="A276" s="1" t="s">
        <v>3485</v>
      </c>
      <c r="B276" s="14" t="s">
        <v>3484</v>
      </c>
      <c r="C276" s="12" t="s">
        <v>955</v>
      </c>
      <c r="D276" s="31" t="s">
        <v>158</v>
      </c>
      <c r="E276" s="11">
        <v>35494</v>
      </c>
      <c r="F276" s="17">
        <f t="shared" si="8"/>
        <v>24</v>
      </c>
      <c r="G276" s="8">
        <v>300</v>
      </c>
      <c r="H276" s="55" t="s">
        <v>6</v>
      </c>
    </row>
    <row r="277" spans="1:8" x14ac:dyDescent="0.2">
      <c r="A277" s="1" t="s">
        <v>3485</v>
      </c>
      <c r="B277" s="14" t="s">
        <v>3484</v>
      </c>
      <c r="C277" s="6" t="s">
        <v>957</v>
      </c>
      <c r="D277" s="31" t="s">
        <v>625</v>
      </c>
      <c r="E277" s="11">
        <v>34605</v>
      </c>
      <c r="F277" s="17">
        <f t="shared" si="8"/>
        <v>26</v>
      </c>
      <c r="G277" s="8">
        <v>443</v>
      </c>
      <c r="H277" s="55" t="s">
        <v>6</v>
      </c>
    </row>
    <row r="278" spans="1:8" hidden="1" x14ac:dyDescent="0.2">
      <c r="A278" s="31" t="s">
        <v>3485</v>
      </c>
      <c r="B278" s="8">
        <v>288</v>
      </c>
      <c r="C278" s="6" t="s">
        <v>2546</v>
      </c>
      <c r="D278" s="31" t="s">
        <v>606</v>
      </c>
      <c r="E278" s="37">
        <v>33502</v>
      </c>
      <c r="F278" s="17">
        <f t="shared" si="8"/>
        <v>29</v>
      </c>
      <c r="G278" s="17">
        <v>56</v>
      </c>
      <c r="H278" s="55" t="s">
        <v>6363</v>
      </c>
    </row>
    <row r="279" spans="1:8" hidden="1" x14ac:dyDescent="0.2">
      <c r="A279" s="43" t="s">
        <v>3485</v>
      </c>
      <c r="B279" s="9" t="s">
        <v>3484</v>
      </c>
      <c r="C279" s="35" t="s">
        <v>2261</v>
      </c>
      <c r="D279" s="31" t="s">
        <v>287</v>
      </c>
      <c r="E279" s="7">
        <v>35551</v>
      </c>
      <c r="F279" s="17">
        <f t="shared" si="8"/>
        <v>24</v>
      </c>
      <c r="G279" s="17">
        <v>79</v>
      </c>
      <c r="H279" s="55" t="s">
        <v>6363</v>
      </c>
    </row>
    <row r="280" spans="1:8" x14ac:dyDescent="0.2">
      <c r="A280" s="1" t="s">
        <v>3485</v>
      </c>
      <c r="B280" s="9" t="s">
        <v>3484</v>
      </c>
      <c r="C280" s="6" t="s">
        <v>1742</v>
      </c>
      <c r="D280" s="31" t="s">
        <v>212</v>
      </c>
      <c r="E280" s="11">
        <v>32397</v>
      </c>
      <c r="F280" s="17">
        <f t="shared" si="8"/>
        <v>32</v>
      </c>
      <c r="G280" s="8">
        <v>441</v>
      </c>
      <c r="H280" s="55" t="s">
        <v>6</v>
      </c>
    </row>
    <row r="281" spans="1:8" hidden="1" x14ac:dyDescent="0.2">
      <c r="A281" s="43" t="s">
        <v>3485</v>
      </c>
      <c r="B281" s="9" t="s">
        <v>3484</v>
      </c>
      <c r="C281" s="6" t="s">
        <v>2259</v>
      </c>
      <c r="D281" s="31" t="s">
        <v>287</v>
      </c>
      <c r="E281" s="37">
        <v>34084</v>
      </c>
      <c r="F281" s="17">
        <f t="shared" si="8"/>
        <v>28</v>
      </c>
      <c r="G281" s="17">
        <v>79</v>
      </c>
      <c r="H281" s="55" t="s">
        <v>6363</v>
      </c>
    </row>
    <row r="282" spans="1:8" hidden="1" x14ac:dyDescent="0.2">
      <c r="A282" s="43" t="s">
        <v>3485</v>
      </c>
      <c r="B282" s="13" t="s">
        <v>3441</v>
      </c>
      <c r="C282" s="6" t="s">
        <v>3148</v>
      </c>
      <c r="D282" s="31" t="s">
        <v>311</v>
      </c>
      <c r="E282" s="37">
        <v>34737</v>
      </c>
      <c r="F282" s="17">
        <f t="shared" si="8"/>
        <v>26</v>
      </c>
      <c r="G282" s="17">
        <v>11</v>
      </c>
      <c r="H282" s="55" t="s">
        <v>6363</v>
      </c>
    </row>
    <row r="283" spans="1:8" hidden="1" x14ac:dyDescent="0.2">
      <c r="A283" s="31" t="s">
        <v>3485</v>
      </c>
      <c r="B283" s="8">
        <v>60</v>
      </c>
      <c r="C283" s="6" t="s">
        <v>1946</v>
      </c>
      <c r="D283" s="31" t="s">
        <v>132</v>
      </c>
      <c r="E283" s="37">
        <v>33332</v>
      </c>
      <c r="F283" s="17">
        <f t="shared" si="8"/>
        <v>30</v>
      </c>
      <c r="G283" s="17">
        <v>174</v>
      </c>
      <c r="H283" s="55" t="s">
        <v>6363</v>
      </c>
    </row>
    <row r="284" spans="1:8" hidden="1" x14ac:dyDescent="0.2">
      <c r="A284" s="31" t="s">
        <v>3485</v>
      </c>
      <c r="B284" s="8">
        <v>271</v>
      </c>
      <c r="C284" s="6" t="s">
        <v>2522</v>
      </c>
      <c r="D284" s="31" t="s">
        <v>311</v>
      </c>
      <c r="E284" s="37">
        <v>32492</v>
      </c>
      <c r="F284" s="17">
        <f t="shared" si="8"/>
        <v>32</v>
      </c>
      <c r="G284" s="17">
        <v>59</v>
      </c>
      <c r="H284" s="55" t="s">
        <v>6363</v>
      </c>
    </row>
    <row r="285" spans="1:8" hidden="1" x14ac:dyDescent="0.2">
      <c r="A285" s="31" t="s">
        <v>3485</v>
      </c>
      <c r="B285" s="8">
        <v>214</v>
      </c>
      <c r="C285" s="4" t="s">
        <v>2570</v>
      </c>
      <c r="D285" s="31" t="s">
        <v>311</v>
      </c>
      <c r="E285" s="37">
        <v>32323</v>
      </c>
      <c r="F285" s="17">
        <f t="shared" si="8"/>
        <v>33</v>
      </c>
      <c r="G285" s="17">
        <v>56</v>
      </c>
      <c r="H285" s="55" t="s">
        <v>6363</v>
      </c>
    </row>
    <row r="286" spans="1:8" ht="15" hidden="1" x14ac:dyDescent="0.25">
      <c r="A286" s="67" t="s">
        <v>3485</v>
      </c>
      <c r="B286" s="8">
        <v>129</v>
      </c>
      <c r="C286" s="6" t="s">
        <v>2770</v>
      </c>
      <c r="D286" s="31" t="s">
        <v>469</v>
      </c>
      <c r="E286" s="37">
        <v>32995</v>
      </c>
      <c r="F286" s="17">
        <f t="shared" si="8"/>
        <v>31</v>
      </c>
      <c r="G286" s="17">
        <v>39</v>
      </c>
      <c r="H286" s="55" t="s">
        <v>6363</v>
      </c>
    </row>
    <row r="287" spans="1:8" x14ac:dyDescent="0.2">
      <c r="A287" s="4" t="s">
        <v>3485</v>
      </c>
      <c r="B287" s="13">
        <v>89</v>
      </c>
      <c r="C287" s="6" t="s">
        <v>1023</v>
      </c>
      <c r="D287" s="31" t="s">
        <v>625</v>
      </c>
      <c r="E287" s="11">
        <v>33631</v>
      </c>
      <c r="F287" s="17">
        <f t="shared" si="8"/>
        <v>29</v>
      </c>
      <c r="G287" s="8">
        <v>381</v>
      </c>
      <c r="H287" s="55" t="s">
        <v>6</v>
      </c>
    </row>
    <row r="288" spans="1:8" x14ac:dyDescent="0.2">
      <c r="A288" s="1" t="s">
        <v>3485</v>
      </c>
      <c r="B288" s="9" t="s">
        <v>3484</v>
      </c>
      <c r="C288" s="6" t="s">
        <v>1773</v>
      </c>
      <c r="D288" s="31" t="s">
        <v>186</v>
      </c>
      <c r="E288" s="11">
        <v>32728</v>
      </c>
      <c r="F288" s="17">
        <f t="shared" si="8"/>
        <v>31</v>
      </c>
      <c r="G288" s="8">
        <v>649</v>
      </c>
      <c r="H288" s="55" t="s">
        <v>6</v>
      </c>
    </row>
    <row r="289" spans="1:8" x14ac:dyDescent="0.2">
      <c r="A289" s="1" t="s">
        <v>3485</v>
      </c>
      <c r="B289" s="9" t="s">
        <v>3484</v>
      </c>
      <c r="C289" s="12" t="s">
        <v>1030</v>
      </c>
      <c r="D289" s="31" t="s">
        <v>158</v>
      </c>
      <c r="E289" s="11">
        <v>35645</v>
      </c>
      <c r="F289" s="17">
        <f t="shared" si="8"/>
        <v>23</v>
      </c>
      <c r="G289" s="8">
        <v>623</v>
      </c>
      <c r="H289" s="55" t="s">
        <v>6</v>
      </c>
    </row>
    <row r="290" spans="1:8" x14ac:dyDescent="0.2">
      <c r="A290" s="1" t="s">
        <v>3485</v>
      </c>
      <c r="B290" s="9" t="s">
        <v>3484</v>
      </c>
      <c r="C290" s="6" t="s">
        <v>1776</v>
      </c>
      <c r="D290" s="31" t="s">
        <v>432</v>
      </c>
      <c r="E290" s="11">
        <v>33509</v>
      </c>
      <c r="F290" s="17">
        <f t="shared" si="8"/>
        <v>29</v>
      </c>
      <c r="G290" s="8">
        <v>643</v>
      </c>
      <c r="H290" s="55" t="s">
        <v>6</v>
      </c>
    </row>
    <row r="291" spans="1:8" x14ac:dyDescent="0.2">
      <c r="A291" s="1" t="s">
        <v>3485</v>
      </c>
      <c r="B291" s="9" t="s">
        <v>3484</v>
      </c>
      <c r="C291" s="6" t="s">
        <v>1041</v>
      </c>
      <c r="D291" s="31" t="s">
        <v>449</v>
      </c>
      <c r="E291" s="11">
        <v>33940</v>
      </c>
      <c r="F291" s="17">
        <f t="shared" si="8"/>
        <v>28</v>
      </c>
      <c r="G291" s="8">
        <v>489</v>
      </c>
      <c r="H291" s="55" t="s">
        <v>6</v>
      </c>
    </row>
    <row r="292" spans="1:8" x14ac:dyDescent="0.2">
      <c r="A292" s="1" t="s">
        <v>3485</v>
      </c>
      <c r="B292" s="9" t="s">
        <v>3484</v>
      </c>
      <c r="C292" s="6" t="s">
        <v>1787</v>
      </c>
      <c r="D292" s="31" t="s">
        <v>186</v>
      </c>
      <c r="E292" s="11">
        <v>34033</v>
      </c>
      <c r="F292" s="17">
        <f t="shared" ref="F292:F302" si="9">IF(MONTH(E292)&lt;7,2021-YEAR(E292),2021-YEAR(E292)-1)</f>
        <v>28</v>
      </c>
      <c r="G292" s="8">
        <v>620</v>
      </c>
      <c r="H292" s="55" t="s">
        <v>6</v>
      </c>
    </row>
    <row r="293" spans="1:8" hidden="1" x14ac:dyDescent="0.2">
      <c r="A293" s="43" t="s">
        <v>3485</v>
      </c>
      <c r="B293" s="9" t="s">
        <v>3484</v>
      </c>
      <c r="C293" s="6" t="s">
        <v>2210</v>
      </c>
      <c r="D293" s="31" t="s">
        <v>348</v>
      </c>
      <c r="E293" s="37">
        <v>33265</v>
      </c>
      <c r="F293" s="17">
        <f t="shared" si="9"/>
        <v>30</v>
      </c>
      <c r="G293" s="17">
        <v>87</v>
      </c>
      <c r="H293" s="55" t="s">
        <v>6363</v>
      </c>
    </row>
    <row r="294" spans="1:8" x14ac:dyDescent="0.2">
      <c r="A294" s="1" t="s">
        <v>3485</v>
      </c>
      <c r="B294" s="9" t="s">
        <v>3484</v>
      </c>
      <c r="C294" s="6" t="s">
        <v>1083</v>
      </c>
      <c r="D294" s="31" t="s">
        <v>383</v>
      </c>
      <c r="E294" s="11">
        <v>35584</v>
      </c>
      <c r="F294" s="17">
        <f t="shared" si="9"/>
        <v>24</v>
      </c>
      <c r="G294" s="8">
        <v>334</v>
      </c>
      <c r="H294" s="55" t="s">
        <v>6</v>
      </c>
    </row>
    <row r="295" spans="1:8" hidden="1" x14ac:dyDescent="0.2">
      <c r="A295" s="31" t="s">
        <v>3485</v>
      </c>
      <c r="B295" s="8">
        <v>175</v>
      </c>
      <c r="C295" s="4" t="s">
        <v>2789</v>
      </c>
      <c r="D295" s="31" t="s">
        <v>99</v>
      </c>
      <c r="E295" s="37">
        <v>31123</v>
      </c>
      <c r="F295" s="17">
        <f t="shared" si="9"/>
        <v>36</v>
      </c>
      <c r="G295" s="17">
        <v>39</v>
      </c>
      <c r="H295" s="55" t="s">
        <v>6363</v>
      </c>
    </row>
    <row r="296" spans="1:8" hidden="1" x14ac:dyDescent="0.2">
      <c r="A296" s="31" t="s">
        <v>3485</v>
      </c>
      <c r="B296" s="8">
        <v>109</v>
      </c>
      <c r="C296" s="6" t="s">
        <v>2102</v>
      </c>
      <c r="D296" s="31" t="s">
        <v>132</v>
      </c>
      <c r="E296" s="37">
        <v>33097</v>
      </c>
      <c r="F296" s="17">
        <f t="shared" si="9"/>
        <v>30</v>
      </c>
      <c r="G296" s="17">
        <v>121</v>
      </c>
      <c r="H296" s="55" t="s">
        <v>6363</v>
      </c>
    </row>
    <row r="297" spans="1:8" x14ac:dyDescent="0.2">
      <c r="A297" s="1" t="s">
        <v>3501</v>
      </c>
      <c r="B297" s="14" t="s">
        <v>3460</v>
      </c>
      <c r="C297" s="6" t="s">
        <v>3502</v>
      </c>
      <c r="D297" s="32" t="s">
        <v>3503</v>
      </c>
      <c r="E297" s="11">
        <v>36055</v>
      </c>
      <c r="F297" s="17">
        <f t="shared" si="9"/>
        <v>22</v>
      </c>
      <c r="G297" s="8"/>
      <c r="H297" s="55" t="s">
        <v>6</v>
      </c>
    </row>
    <row r="298" spans="1:8" hidden="1" x14ac:dyDescent="0.2">
      <c r="A298" s="43" t="s">
        <v>3501</v>
      </c>
      <c r="B298" s="9" t="s">
        <v>3460</v>
      </c>
      <c r="C298" s="35" t="s">
        <v>3526</v>
      </c>
      <c r="D298" s="32" t="s">
        <v>548</v>
      </c>
      <c r="E298" s="7">
        <v>36215</v>
      </c>
      <c r="F298" s="17">
        <f t="shared" si="9"/>
        <v>22</v>
      </c>
      <c r="G298" s="17"/>
      <c r="H298" s="55" t="s">
        <v>6363</v>
      </c>
    </row>
    <row r="299" spans="1:8" hidden="1" x14ac:dyDescent="0.2">
      <c r="A299" s="43" t="s">
        <v>3501</v>
      </c>
      <c r="B299" s="9" t="s">
        <v>3460</v>
      </c>
      <c r="C299" s="35" t="s">
        <v>3533</v>
      </c>
      <c r="D299" s="32" t="s">
        <v>212</v>
      </c>
      <c r="E299" s="7">
        <v>36378</v>
      </c>
      <c r="F299" s="17">
        <f t="shared" si="9"/>
        <v>21</v>
      </c>
      <c r="G299" s="17"/>
      <c r="H299" s="55" t="s">
        <v>6363</v>
      </c>
    </row>
    <row r="300" spans="1:8" x14ac:dyDescent="0.2">
      <c r="A300" s="1" t="s">
        <v>3501</v>
      </c>
      <c r="B300" s="14" t="s">
        <v>3460</v>
      </c>
      <c r="C300" s="6" t="s">
        <v>3587</v>
      </c>
      <c r="D300" s="32" t="s">
        <v>668</v>
      </c>
      <c r="E300" s="11">
        <v>36242</v>
      </c>
      <c r="F300" s="17">
        <f t="shared" si="9"/>
        <v>22</v>
      </c>
      <c r="G300" s="8"/>
      <c r="H300" s="55" t="s">
        <v>6</v>
      </c>
    </row>
    <row r="301" spans="1:8" hidden="1" x14ac:dyDescent="0.2">
      <c r="A301" s="43" t="s">
        <v>3501</v>
      </c>
      <c r="B301" s="9" t="s">
        <v>3460</v>
      </c>
      <c r="C301" s="6" t="s">
        <v>2142</v>
      </c>
      <c r="D301" s="31" t="s">
        <v>75</v>
      </c>
      <c r="E301" s="37">
        <v>34974</v>
      </c>
      <c r="F301" s="17">
        <f t="shared" si="9"/>
        <v>25</v>
      </c>
      <c r="G301" s="17">
        <v>107</v>
      </c>
      <c r="H301" s="55" t="s">
        <v>6363</v>
      </c>
    </row>
    <row r="302" spans="1:8" hidden="1" x14ac:dyDescent="0.2">
      <c r="A302" s="43" t="s">
        <v>3497</v>
      </c>
      <c r="B302" s="9" t="s">
        <v>3484</v>
      </c>
      <c r="C302" s="6" t="s">
        <v>1857</v>
      </c>
      <c r="D302" s="31" t="s">
        <v>238</v>
      </c>
      <c r="E302" s="37">
        <v>34850</v>
      </c>
      <c r="F302" s="17">
        <f t="shared" si="9"/>
        <v>26</v>
      </c>
      <c r="G302" s="17">
        <v>216</v>
      </c>
      <c r="H302" s="55" t="s">
        <v>6363</v>
      </c>
    </row>
    <row r="303" spans="1:8" x14ac:dyDescent="0.2">
      <c r="A303" s="2" t="s">
        <v>3497</v>
      </c>
      <c r="B303" s="15">
        <v>266</v>
      </c>
      <c r="C303" s="6" t="s">
        <v>6410</v>
      </c>
      <c r="D303" s="33" t="s">
        <v>587</v>
      </c>
      <c r="E303" s="11">
        <v>35971</v>
      </c>
      <c r="F303" s="17">
        <v>22</v>
      </c>
      <c r="G303" s="8"/>
      <c r="H303" s="55" t="s">
        <v>6</v>
      </c>
    </row>
    <row r="304" spans="1:8" x14ac:dyDescent="0.2">
      <c r="A304" s="1" t="s">
        <v>3497</v>
      </c>
      <c r="B304" s="14" t="s">
        <v>3484</v>
      </c>
      <c r="C304" s="6" t="s">
        <v>3376</v>
      </c>
      <c r="D304" s="31" t="s">
        <v>311</v>
      </c>
      <c r="E304" s="11">
        <v>31912</v>
      </c>
      <c r="F304" s="17">
        <f t="shared" ref="F304:F339" si="10">IF(MONTH(E304)&lt;7,2021-YEAR(E304),2021-YEAR(E304)-1)</f>
        <v>34</v>
      </c>
      <c r="G304" s="8">
        <v>525</v>
      </c>
      <c r="H304" s="55" t="s">
        <v>6</v>
      </c>
    </row>
    <row r="305" spans="1:8" hidden="1" x14ac:dyDescent="0.2">
      <c r="A305" s="43" t="s">
        <v>3497</v>
      </c>
      <c r="B305" s="9" t="s">
        <v>3484</v>
      </c>
      <c r="C305" s="6" t="s">
        <v>2098</v>
      </c>
      <c r="D305" s="31" t="s">
        <v>528</v>
      </c>
      <c r="E305" s="37">
        <v>33723</v>
      </c>
      <c r="F305" s="17">
        <f t="shared" si="10"/>
        <v>29</v>
      </c>
      <c r="G305" s="17">
        <v>121</v>
      </c>
      <c r="H305" s="55" t="s">
        <v>6363</v>
      </c>
    </row>
    <row r="306" spans="1:8" hidden="1" x14ac:dyDescent="0.2">
      <c r="A306" s="43" t="s">
        <v>3497</v>
      </c>
      <c r="B306" s="9" t="s">
        <v>3484</v>
      </c>
      <c r="C306" s="6" t="s">
        <v>2112</v>
      </c>
      <c r="D306" s="31" t="s">
        <v>17</v>
      </c>
      <c r="E306" s="37">
        <v>32721</v>
      </c>
      <c r="F306" s="17">
        <f t="shared" si="10"/>
        <v>31</v>
      </c>
      <c r="G306" s="17">
        <v>118</v>
      </c>
      <c r="H306" s="55" t="s">
        <v>6363</v>
      </c>
    </row>
    <row r="307" spans="1:8" x14ac:dyDescent="0.2">
      <c r="A307" s="1" t="s">
        <v>3497</v>
      </c>
      <c r="B307" s="14" t="s">
        <v>3484</v>
      </c>
      <c r="C307" s="6" t="s">
        <v>826</v>
      </c>
      <c r="D307" s="31" t="s">
        <v>432</v>
      </c>
      <c r="E307" s="11">
        <v>34321</v>
      </c>
      <c r="F307" s="17">
        <f t="shared" si="10"/>
        <v>27</v>
      </c>
      <c r="G307" s="8">
        <v>371</v>
      </c>
      <c r="H307" s="55" t="s">
        <v>6</v>
      </c>
    </row>
    <row r="308" spans="1:8" hidden="1" x14ac:dyDescent="0.2">
      <c r="A308" s="31" t="s">
        <v>3497</v>
      </c>
      <c r="B308" s="8">
        <v>39</v>
      </c>
      <c r="C308" s="4" t="s">
        <v>2217</v>
      </c>
      <c r="D308" s="31" t="s">
        <v>407</v>
      </c>
      <c r="E308" s="37">
        <v>34594</v>
      </c>
      <c r="F308" s="17">
        <f t="shared" si="10"/>
        <v>26</v>
      </c>
      <c r="G308" s="17">
        <v>84</v>
      </c>
      <c r="H308" s="55" t="s">
        <v>6363</v>
      </c>
    </row>
    <row r="309" spans="1:8" x14ac:dyDescent="0.2">
      <c r="A309" s="4" t="s">
        <v>3497</v>
      </c>
      <c r="B309" s="13">
        <v>239</v>
      </c>
      <c r="C309" s="6" t="s">
        <v>3397</v>
      </c>
      <c r="D309" s="31" t="s">
        <v>432</v>
      </c>
      <c r="E309" s="11">
        <v>33942</v>
      </c>
      <c r="F309" s="17">
        <f t="shared" si="10"/>
        <v>28</v>
      </c>
      <c r="G309" s="8">
        <v>331</v>
      </c>
      <c r="H309" s="55" t="s">
        <v>6</v>
      </c>
    </row>
    <row r="310" spans="1:8" x14ac:dyDescent="0.2">
      <c r="A310" s="1" t="s">
        <v>3497</v>
      </c>
      <c r="B310" s="14" t="s">
        <v>3484</v>
      </c>
      <c r="C310" s="6" t="s">
        <v>845</v>
      </c>
      <c r="D310" s="31" t="s">
        <v>311</v>
      </c>
      <c r="E310" s="11">
        <v>34599</v>
      </c>
      <c r="F310" s="17">
        <f t="shared" si="10"/>
        <v>26</v>
      </c>
      <c r="G310" s="8">
        <v>609</v>
      </c>
      <c r="H310" s="55" t="s">
        <v>6</v>
      </c>
    </row>
    <row r="311" spans="1:8" x14ac:dyDescent="0.2">
      <c r="A311" s="1" t="s">
        <v>3497</v>
      </c>
      <c r="B311" s="14" t="s">
        <v>3484</v>
      </c>
      <c r="C311" s="6" t="s">
        <v>849</v>
      </c>
      <c r="D311" s="31" t="s">
        <v>432</v>
      </c>
      <c r="E311" s="11">
        <v>29403</v>
      </c>
      <c r="F311" s="17">
        <f t="shared" si="10"/>
        <v>40</v>
      </c>
      <c r="G311" s="8">
        <v>589</v>
      </c>
      <c r="H311" s="55" t="s">
        <v>6</v>
      </c>
    </row>
    <row r="312" spans="1:8" hidden="1" x14ac:dyDescent="0.2">
      <c r="A312" s="43" t="s">
        <v>3497</v>
      </c>
      <c r="B312" s="9" t="s">
        <v>3484</v>
      </c>
      <c r="C312" s="6" t="s">
        <v>2383</v>
      </c>
      <c r="D312" s="31" t="s">
        <v>432</v>
      </c>
      <c r="E312" s="37">
        <v>33234</v>
      </c>
      <c r="F312" s="17">
        <f t="shared" si="10"/>
        <v>30</v>
      </c>
      <c r="G312" s="17">
        <v>67</v>
      </c>
      <c r="H312" s="55" t="s">
        <v>6363</v>
      </c>
    </row>
    <row r="313" spans="1:8" x14ac:dyDescent="0.2">
      <c r="A313" s="4" t="s">
        <v>3497</v>
      </c>
      <c r="B313" s="13">
        <v>179</v>
      </c>
      <c r="C313" s="6" t="s">
        <v>3378</v>
      </c>
      <c r="D313" s="31" t="s">
        <v>687</v>
      </c>
      <c r="E313" s="11">
        <v>32483</v>
      </c>
      <c r="F313" s="17">
        <f t="shared" si="10"/>
        <v>32</v>
      </c>
      <c r="G313" s="8">
        <v>480</v>
      </c>
      <c r="H313" s="55" t="s">
        <v>6</v>
      </c>
    </row>
    <row r="314" spans="1:8" hidden="1" x14ac:dyDescent="0.2">
      <c r="A314" s="43" t="s">
        <v>3497</v>
      </c>
      <c r="B314" s="9" t="s">
        <v>3484</v>
      </c>
      <c r="C314" s="6" t="s">
        <v>2636</v>
      </c>
      <c r="D314" s="31" t="s">
        <v>587</v>
      </c>
      <c r="E314" s="37">
        <v>33987</v>
      </c>
      <c r="F314" s="17">
        <f t="shared" si="10"/>
        <v>28</v>
      </c>
      <c r="G314" s="17">
        <v>51</v>
      </c>
      <c r="H314" s="55" t="s">
        <v>6363</v>
      </c>
    </row>
    <row r="315" spans="1:8" x14ac:dyDescent="0.2">
      <c r="A315" s="4" t="s">
        <v>3497</v>
      </c>
      <c r="B315" s="13">
        <v>319</v>
      </c>
      <c r="C315" s="31" t="s">
        <v>3413</v>
      </c>
      <c r="D315" s="31" t="s">
        <v>212</v>
      </c>
      <c r="E315" s="11">
        <v>35890</v>
      </c>
      <c r="F315" s="17">
        <f t="shared" si="10"/>
        <v>23</v>
      </c>
      <c r="G315" s="8">
        <v>191</v>
      </c>
      <c r="H315" s="55" t="s">
        <v>6</v>
      </c>
    </row>
    <row r="316" spans="1:8" hidden="1" x14ac:dyDescent="0.2">
      <c r="A316" s="43" t="s">
        <v>3497</v>
      </c>
      <c r="B316" s="9" t="s">
        <v>3484</v>
      </c>
      <c r="C316" s="6" t="s">
        <v>2130</v>
      </c>
      <c r="D316" s="31" t="s">
        <v>432</v>
      </c>
      <c r="E316" s="37">
        <v>29291</v>
      </c>
      <c r="F316" s="17">
        <f t="shared" si="10"/>
        <v>41</v>
      </c>
      <c r="G316" s="17">
        <v>109</v>
      </c>
      <c r="H316" s="55" t="s">
        <v>6363</v>
      </c>
    </row>
    <row r="317" spans="1:8" hidden="1" x14ac:dyDescent="0.2">
      <c r="A317" s="43" t="s">
        <v>3497</v>
      </c>
      <c r="B317" s="9" t="s">
        <v>3484</v>
      </c>
      <c r="C317" s="6" t="s">
        <v>2127</v>
      </c>
      <c r="D317" s="31" t="s">
        <v>606</v>
      </c>
      <c r="E317" s="37">
        <v>34592</v>
      </c>
      <c r="F317" s="17">
        <f t="shared" si="10"/>
        <v>26</v>
      </c>
      <c r="G317" s="17">
        <v>109</v>
      </c>
      <c r="H317" s="55" t="s">
        <v>6363</v>
      </c>
    </row>
    <row r="318" spans="1:8" x14ac:dyDescent="0.2">
      <c r="A318" s="1" t="s">
        <v>3497</v>
      </c>
      <c r="B318" s="14" t="s">
        <v>3484</v>
      </c>
      <c r="C318" s="6" t="s">
        <v>928</v>
      </c>
      <c r="D318" s="31" t="s">
        <v>668</v>
      </c>
      <c r="E318" s="11">
        <v>34804</v>
      </c>
      <c r="F318" s="17">
        <f t="shared" si="10"/>
        <v>26</v>
      </c>
      <c r="G318" s="8">
        <v>396</v>
      </c>
      <c r="H318" s="55" t="s">
        <v>6</v>
      </c>
    </row>
    <row r="319" spans="1:8" hidden="1" x14ac:dyDescent="0.2">
      <c r="A319" s="31" t="s">
        <v>3497</v>
      </c>
      <c r="B319" s="8">
        <v>299</v>
      </c>
      <c r="C319" s="6" t="s">
        <v>2387</v>
      </c>
      <c r="D319" s="31" t="s">
        <v>407</v>
      </c>
      <c r="E319" s="37">
        <v>30895</v>
      </c>
      <c r="F319" s="17">
        <f t="shared" si="10"/>
        <v>36</v>
      </c>
      <c r="G319" s="17">
        <v>67</v>
      </c>
      <c r="H319" s="55" t="s">
        <v>6363</v>
      </c>
    </row>
    <row r="320" spans="1:8" x14ac:dyDescent="0.2">
      <c r="A320" s="4" t="s">
        <v>3497</v>
      </c>
      <c r="B320" s="13">
        <v>59</v>
      </c>
      <c r="C320" s="6" t="s">
        <v>966</v>
      </c>
      <c r="D320" s="31" t="s">
        <v>186</v>
      </c>
      <c r="E320" s="11">
        <v>31871</v>
      </c>
      <c r="F320" s="17">
        <f t="shared" si="10"/>
        <v>34</v>
      </c>
      <c r="G320" s="8">
        <v>281</v>
      </c>
      <c r="H320" s="55" t="s">
        <v>6</v>
      </c>
    </row>
    <row r="321" spans="1:8" hidden="1" x14ac:dyDescent="0.2">
      <c r="A321" s="31" t="s">
        <v>3497</v>
      </c>
      <c r="B321" s="8">
        <v>269</v>
      </c>
      <c r="C321" s="6" t="s">
        <v>2803</v>
      </c>
      <c r="D321" s="31" t="s">
        <v>606</v>
      </c>
      <c r="E321" s="37">
        <v>31188</v>
      </c>
      <c r="F321" s="17">
        <f t="shared" si="10"/>
        <v>36</v>
      </c>
      <c r="G321" s="17">
        <v>36</v>
      </c>
      <c r="H321" s="55" t="s">
        <v>6363</v>
      </c>
    </row>
    <row r="322" spans="1:8" hidden="1" x14ac:dyDescent="0.2">
      <c r="A322" s="31" t="s">
        <v>3497</v>
      </c>
      <c r="B322" s="8">
        <v>117</v>
      </c>
      <c r="C322" s="6" t="s">
        <v>2632</v>
      </c>
      <c r="D322" s="31" t="s">
        <v>644</v>
      </c>
      <c r="E322" s="37">
        <v>33163</v>
      </c>
      <c r="F322" s="17">
        <f t="shared" si="10"/>
        <v>30</v>
      </c>
      <c r="G322" s="17">
        <v>51</v>
      </c>
      <c r="H322" s="55" t="s">
        <v>6363</v>
      </c>
    </row>
    <row r="323" spans="1:8" hidden="1" x14ac:dyDescent="0.2">
      <c r="A323" s="43" t="s">
        <v>3497</v>
      </c>
      <c r="B323" s="9" t="s">
        <v>3484</v>
      </c>
      <c r="C323" s="6" t="s">
        <v>1964</v>
      </c>
      <c r="D323" s="31" t="s">
        <v>548</v>
      </c>
      <c r="E323" s="37">
        <v>35072</v>
      </c>
      <c r="F323" s="17">
        <f t="shared" si="10"/>
        <v>25</v>
      </c>
      <c r="G323" s="17">
        <v>166</v>
      </c>
      <c r="H323" s="55" t="s">
        <v>6363</v>
      </c>
    </row>
    <row r="324" spans="1:8" x14ac:dyDescent="0.2">
      <c r="A324" s="1" t="s">
        <v>3497</v>
      </c>
      <c r="B324" s="9" t="s">
        <v>3484</v>
      </c>
      <c r="C324" s="6" t="s">
        <v>1006</v>
      </c>
      <c r="D324" s="31" t="s">
        <v>238</v>
      </c>
      <c r="E324" s="11">
        <v>32500</v>
      </c>
      <c r="F324" s="17">
        <f t="shared" si="10"/>
        <v>32</v>
      </c>
      <c r="G324" s="8">
        <v>303</v>
      </c>
      <c r="H324" s="55" t="s">
        <v>6</v>
      </c>
    </row>
    <row r="325" spans="1:8" x14ac:dyDescent="0.2">
      <c r="A325" s="4" t="s">
        <v>3497</v>
      </c>
      <c r="B325" s="13">
        <v>219</v>
      </c>
      <c r="C325" s="6" t="s">
        <v>1760</v>
      </c>
      <c r="D325" s="31" t="s">
        <v>383</v>
      </c>
      <c r="E325" s="11">
        <v>33002</v>
      </c>
      <c r="F325" s="17">
        <f t="shared" si="10"/>
        <v>31</v>
      </c>
      <c r="G325" s="8">
        <v>168</v>
      </c>
      <c r="H325" s="55" t="s">
        <v>6</v>
      </c>
    </row>
    <row r="326" spans="1:8" x14ac:dyDescent="0.2">
      <c r="A326" s="1" t="s">
        <v>3497</v>
      </c>
      <c r="B326" s="9" t="s">
        <v>3484</v>
      </c>
      <c r="C326" s="6" t="s">
        <v>1763</v>
      </c>
      <c r="D326" s="31" t="s">
        <v>432</v>
      </c>
      <c r="E326" s="11">
        <v>34155</v>
      </c>
      <c r="F326" s="17">
        <f t="shared" si="10"/>
        <v>27</v>
      </c>
      <c r="G326" s="8">
        <v>623</v>
      </c>
      <c r="H326" s="55" t="s">
        <v>6</v>
      </c>
    </row>
    <row r="327" spans="1:8" x14ac:dyDescent="0.2">
      <c r="A327" s="1" t="s">
        <v>3497</v>
      </c>
      <c r="B327" s="9" t="s">
        <v>3484</v>
      </c>
      <c r="C327" s="6" t="s">
        <v>1766</v>
      </c>
      <c r="D327" s="31" t="s">
        <v>238</v>
      </c>
      <c r="E327" s="11">
        <v>33864</v>
      </c>
      <c r="F327" s="17">
        <f t="shared" si="10"/>
        <v>28</v>
      </c>
      <c r="G327" s="8">
        <v>702</v>
      </c>
      <c r="H327" s="55" t="s">
        <v>6</v>
      </c>
    </row>
    <row r="328" spans="1:8" x14ac:dyDescent="0.2">
      <c r="A328" s="4" t="s">
        <v>3497</v>
      </c>
      <c r="B328" s="13">
        <v>119</v>
      </c>
      <c r="C328" s="6" t="s">
        <v>1767</v>
      </c>
      <c r="D328" s="31" t="s">
        <v>311</v>
      </c>
      <c r="E328" s="11">
        <v>31827</v>
      </c>
      <c r="F328" s="17">
        <f t="shared" si="10"/>
        <v>34</v>
      </c>
      <c r="G328" s="8">
        <v>584</v>
      </c>
      <c r="H328" s="55" t="s">
        <v>6</v>
      </c>
    </row>
    <row r="329" spans="1:8" x14ac:dyDescent="0.2">
      <c r="A329" s="4" t="s">
        <v>3497</v>
      </c>
      <c r="B329" s="13">
        <v>259</v>
      </c>
      <c r="C329" s="6" t="s">
        <v>1031</v>
      </c>
      <c r="D329" s="31" t="s">
        <v>587</v>
      </c>
      <c r="E329" s="11">
        <v>34415</v>
      </c>
      <c r="F329" s="17">
        <f t="shared" si="10"/>
        <v>27</v>
      </c>
      <c r="G329" s="8">
        <v>67</v>
      </c>
      <c r="H329" s="55" t="s">
        <v>6</v>
      </c>
    </row>
    <row r="330" spans="1:8" hidden="1" x14ac:dyDescent="0.2">
      <c r="A330" s="43" t="s">
        <v>3497</v>
      </c>
      <c r="B330" s="9" t="s">
        <v>3484</v>
      </c>
      <c r="C330" s="6" t="s">
        <v>2325</v>
      </c>
      <c r="D330" s="31" t="s">
        <v>212</v>
      </c>
      <c r="E330" s="37">
        <v>34464</v>
      </c>
      <c r="F330" s="17">
        <f t="shared" si="10"/>
        <v>27</v>
      </c>
      <c r="G330" s="17">
        <v>73</v>
      </c>
      <c r="H330" s="55" t="s">
        <v>6363</v>
      </c>
    </row>
    <row r="331" spans="1:8" x14ac:dyDescent="0.2">
      <c r="A331" s="1" t="s">
        <v>3497</v>
      </c>
      <c r="B331" s="9" t="s">
        <v>3484</v>
      </c>
      <c r="C331" s="6" t="s">
        <v>1054</v>
      </c>
      <c r="D331" s="31" t="s">
        <v>587</v>
      </c>
      <c r="E331" s="11">
        <v>32128</v>
      </c>
      <c r="F331" s="17">
        <f t="shared" si="10"/>
        <v>33</v>
      </c>
      <c r="G331" s="8">
        <v>561</v>
      </c>
      <c r="H331" s="55" t="s">
        <v>6</v>
      </c>
    </row>
    <row r="332" spans="1:8" hidden="1" x14ac:dyDescent="0.2">
      <c r="A332" s="31" t="s">
        <v>3497</v>
      </c>
      <c r="B332" s="8">
        <v>199</v>
      </c>
      <c r="C332" s="6" t="s">
        <v>2427</v>
      </c>
      <c r="D332" s="31" t="s">
        <v>287</v>
      </c>
      <c r="E332" s="37">
        <v>34741</v>
      </c>
      <c r="F332" s="17">
        <f t="shared" si="10"/>
        <v>26</v>
      </c>
      <c r="G332" s="17">
        <v>65</v>
      </c>
      <c r="H332" s="55" t="s">
        <v>6363</v>
      </c>
    </row>
    <row r="333" spans="1:8" hidden="1" x14ac:dyDescent="0.2">
      <c r="A333" s="43" t="s">
        <v>3497</v>
      </c>
      <c r="B333" s="9" t="s">
        <v>3484</v>
      </c>
      <c r="C333" s="6" t="s">
        <v>2506</v>
      </c>
      <c r="D333" s="31" t="s">
        <v>548</v>
      </c>
      <c r="E333" s="37">
        <v>33554</v>
      </c>
      <c r="F333" s="17">
        <f t="shared" si="10"/>
        <v>29</v>
      </c>
      <c r="G333" s="17">
        <v>59</v>
      </c>
      <c r="H333" s="55" t="s">
        <v>6363</v>
      </c>
    </row>
    <row r="334" spans="1:8" x14ac:dyDescent="0.2">
      <c r="A334" s="4" t="s">
        <v>3497</v>
      </c>
      <c r="B334" s="13">
        <v>189</v>
      </c>
      <c r="C334" s="31" t="s">
        <v>1809</v>
      </c>
      <c r="D334" s="31" t="s">
        <v>644</v>
      </c>
      <c r="E334" s="11">
        <v>35916</v>
      </c>
      <c r="F334" s="17">
        <f t="shared" si="10"/>
        <v>23</v>
      </c>
      <c r="G334" s="8">
        <v>217</v>
      </c>
      <c r="H334" s="55" t="s">
        <v>6</v>
      </c>
    </row>
    <row r="335" spans="1:8" x14ac:dyDescent="0.2">
      <c r="A335" s="1" t="s">
        <v>3497</v>
      </c>
      <c r="B335" s="9" t="s">
        <v>3484</v>
      </c>
      <c r="C335" s="6" t="s">
        <v>1826</v>
      </c>
      <c r="D335" s="31" t="s">
        <v>212</v>
      </c>
      <c r="E335" s="11">
        <v>30569</v>
      </c>
      <c r="F335" s="17">
        <f t="shared" si="10"/>
        <v>37</v>
      </c>
      <c r="G335" s="8">
        <v>626</v>
      </c>
      <c r="H335" s="55" t="s">
        <v>6</v>
      </c>
    </row>
    <row r="336" spans="1:8" hidden="1" x14ac:dyDescent="0.2">
      <c r="A336" s="31" t="s">
        <v>3497</v>
      </c>
      <c r="B336" s="8">
        <v>180</v>
      </c>
      <c r="C336" s="6" t="s">
        <v>2634</v>
      </c>
      <c r="D336" s="31" t="s">
        <v>587</v>
      </c>
      <c r="E336" s="37">
        <v>31197</v>
      </c>
      <c r="F336" s="17">
        <f t="shared" si="10"/>
        <v>36</v>
      </c>
      <c r="G336" s="17">
        <v>51</v>
      </c>
      <c r="H336" s="55" t="s">
        <v>6363</v>
      </c>
    </row>
    <row r="337" spans="1:8" hidden="1" x14ac:dyDescent="0.2">
      <c r="A337" s="31" t="s">
        <v>3497</v>
      </c>
      <c r="B337" s="8">
        <v>139</v>
      </c>
      <c r="C337" s="6" t="s">
        <v>2046</v>
      </c>
      <c r="D337" s="31" t="s">
        <v>17</v>
      </c>
      <c r="E337" s="37">
        <v>34202</v>
      </c>
      <c r="F337" s="17">
        <f t="shared" si="10"/>
        <v>27</v>
      </c>
      <c r="G337" s="17">
        <v>146</v>
      </c>
      <c r="H337" s="55" t="s">
        <v>6363</v>
      </c>
    </row>
    <row r="338" spans="1:8" x14ac:dyDescent="0.2">
      <c r="A338" s="6" t="s">
        <v>3544</v>
      </c>
      <c r="B338" s="16" t="s">
        <v>3441</v>
      </c>
      <c r="C338" s="6" t="s">
        <v>3521</v>
      </c>
      <c r="D338" s="6" t="s">
        <v>238</v>
      </c>
      <c r="E338" s="11">
        <v>36301</v>
      </c>
      <c r="F338" s="17">
        <f t="shared" si="10"/>
        <v>22</v>
      </c>
      <c r="G338" s="8"/>
      <c r="H338" s="55" t="s">
        <v>6</v>
      </c>
    </row>
    <row r="339" spans="1:8" x14ac:dyDescent="0.2">
      <c r="A339" s="1" t="s">
        <v>3544</v>
      </c>
      <c r="B339" s="14" t="s">
        <v>3460</v>
      </c>
      <c r="C339" s="6" t="s">
        <v>3545</v>
      </c>
      <c r="D339" s="32" t="s">
        <v>212</v>
      </c>
      <c r="E339" s="11">
        <v>37057</v>
      </c>
      <c r="F339" s="17">
        <f t="shared" si="10"/>
        <v>20</v>
      </c>
      <c r="G339" s="8"/>
      <c r="H339" s="55" t="s">
        <v>6</v>
      </c>
    </row>
    <row r="340" spans="1:8" x14ac:dyDescent="0.2">
      <c r="A340" t="s">
        <v>3544</v>
      </c>
      <c r="B340" s="9" t="s">
        <v>3460</v>
      </c>
      <c r="C340" s="6" t="s">
        <v>6460</v>
      </c>
      <c r="D340" s="33" t="s">
        <v>383</v>
      </c>
      <c r="E340" s="11">
        <v>37715</v>
      </c>
      <c r="F340" s="17">
        <v>20</v>
      </c>
      <c r="G340" s="8"/>
      <c r="H340" s="55" t="s">
        <v>6</v>
      </c>
    </row>
    <row r="341" spans="1:8" hidden="1" x14ac:dyDescent="0.2">
      <c r="A341" s="43" t="s">
        <v>3544</v>
      </c>
      <c r="B341" s="9" t="s">
        <v>3460</v>
      </c>
      <c r="C341" s="6" t="s">
        <v>2907</v>
      </c>
      <c r="D341" s="31" t="s">
        <v>212</v>
      </c>
      <c r="E341" s="37">
        <v>34024</v>
      </c>
      <c r="F341" s="17">
        <f t="shared" ref="F341:F372" si="11">IF(MONTH(E341)&lt;7,2021-YEAR(E341),2021-YEAR(E341)-1)</f>
        <v>28</v>
      </c>
      <c r="G341" s="17">
        <v>28</v>
      </c>
      <c r="H341" s="55" t="s">
        <v>6363</v>
      </c>
    </row>
    <row r="342" spans="1:8" hidden="1" x14ac:dyDescent="0.2">
      <c r="A342" s="43" t="s">
        <v>3544</v>
      </c>
      <c r="B342" s="9" t="s">
        <v>3460</v>
      </c>
      <c r="C342" s="6" t="s">
        <v>3045</v>
      </c>
      <c r="D342" s="31" t="s">
        <v>311</v>
      </c>
      <c r="E342" s="37">
        <v>30367</v>
      </c>
      <c r="F342" s="17">
        <f t="shared" si="11"/>
        <v>38</v>
      </c>
      <c r="G342" s="17">
        <v>17</v>
      </c>
      <c r="H342" s="55" t="s">
        <v>6363</v>
      </c>
    </row>
    <row r="343" spans="1:8" x14ac:dyDescent="0.2">
      <c r="A343" s="1" t="s">
        <v>3478</v>
      </c>
      <c r="B343" s="13" t="s">
        <v>3484</v>
      </c>
      <c r="C343" s="6" t="s">
        <v>786</v>
      </c>
      <c r="D343" s="31" t="s">
        <v>625</v>
      </c>
      <c r="E343" s="11">
        <v>34944</v>
      </c>
      <c r="F343" s="17">
        <f t="shared" si="11"/>
        <v>25</v>
      </c>
      <c r="G343" s="8">
        <v>575</v>
      </c>
      <c r="H343" s="55" t="s">
        <v>6</v>
      </c>
    </row>
    <row r="344" spans="1:8" x14ac:dyDescent="0.2">
      <c r="A344" s="1" t="s">
        <v>3478</v>
      </c>
      <c r="B344" s="13" t="s">
        <v>3484</v>
      </c>
      <c r="C344" s="6" t="s">
        <v>796</v>
      </c>
      <c r="D344" s="31" t="s">
        <v>158</v>
      </c>
      <c r="E344" s="11">
        <v>34143</v>
      </c>
      <c r="F344" s="17">
        <f t="shared" si="11"/>
        <v>28</v>
      </c>
      <c r="G344" s="8">
        <v>612</v>
      </c>
      <c r="H344" s="55" t="s">
        <v>6</v>
      </c>
    </row>
    <row r="345" spans="1:8" hidden="1" x14ac:dyDescent="0.2">
      <c r="A345" s="31" t="s">
        <v>3478</v>
      </c>
      <c r="B345" s="8">
        <v>206</v>
      </c>
      <c r="C345" s="6" t="s">
        <v>6384</v>
      </c>
      <c r="D345" s="31" t="s">
        <v>644</v>
      </c>
      <c r="E345" s="37">
        <v>33827</v>
      </c>
      <c r="F345" s="17">
        <f t="shared" si="11"/>
        <v>28</v>
      </c>
      <c r="G345" s="17"/>
      <c r="H345" s="55" t="s">
        <v>6363</v>
      </c>
    </row>
    <row r="346" spans="1:8" hidden="1" x14ac:dyDescent="0.2">
      <c r="A346" s="31" t="s">
        <v>3478</v>
      </c>
      <c r="B346" s="8">
        <v>46</v>
      </c>
      <c r="C346" s="4" t="s">
        <v>2076</v>
      </c>
      <c r="D346" s="31" t="s">
        <v>528</v>
      </c>
      <c r="E346" s="37">
        <v>34290</v>
      </c>
      <c r="F346" s="17">
        <f t="shared" si="11"/>
        <v>27</v>
      </c>
      <c r="G346" s="17">
        <v>132</v>
      </c>
      <c r="H346" s="55" t="s">
        <v>6363</v>
      </c>
    </row>
    <row r="347" spans="1:8" hidden="1" x14ac:dyDescent="0.2">
      <c r="A347" s="43" t="s">
        <v>3478</v>
      </c>
      <c r="B347" s="9" t="s">
        <v>3484</v>
      </c>
      <c r="C347" s="6" t="s">
        <v>2000</v>
      </c>
      <c r="D347" s="31" t="s">
        <v>348</v>
      </c>
      <c r="E347" s="37">
        <v>35196</v>
      </c>
      <c r="F347" s="17">
        <f t="shared" si="11"/>
        <v>25</v>
      </c>
      <c r="G347" s="17">
        <v>157</v>
      </c>
      <c r="H347" s="55" t="s">
        <v>6363</v>
      </c>
    </row>
    <row r="348" spans="1:8" hidden="1" x14ac:dyDescent="0.2">
      <c r="A348" s="43" t="s">
        <v>3478</v>
      </c>
      <c r="B348" s="9" t="s">
        <v>3484</v>
      </c>
      <c r="C348" s="6" t="s">
        <v>2859</v>
      </c>
      <c r="D348" s="31" t="s">
        <v>625</v>
      </c>
      <c r="E348" s="37">
        <v>34329</v>
      </c>
      <c r="F348" s="17">
        <f t="shared" si="11"/>
        <v>27</v>
      </c>
      <c r="G348" s="17">
        <v>31</v>
      </c>
      <c r="H348" s="55" t="s">
        <v>6363</v>
      </c>
    </row>
    <row r="349" spans="1:8" hidden="1" x14ac:dyDescent="0.2">
      <c r="A349" s="31" t="s">
        <v>3478</v>
      </c>
      <c r="B349" s="8">
        <v>159</v>
      </c>
      <c r="C349" s="6" t="s">
        <v>2173</v>
      </c>
      <c r="D349" s="31" t="s">
        <v>212</v>
      </c>
      <c r="E349" s="37">
        <v>32981</v>
      </c>
      <c r="F349" s="17">
        <f t="shared" si="11"/>
        <v>31</v>
      </c>
      <c r="G349" s="17">
        <v>95</v>
      </c>
      <c r="H349" s="55" t="s">
        <v>6363</v>
      </c>
    </row>
    <row r="350" spans="1:8" x14ac:dyDescent="0.2">
      <c r="A350" s="1" t="s">
        <v>3478</v>
      </c>
      <c r="B350" s="14" t="s">
        <v>3484</v>
      </c>
      <c r="C350" s="6" t="s">
        <v>3380</v>
      </c>
      <c r="D350" s="31" t="s">
        <v>587</v>
      </c>
      <c r="E350" s="11">
        <v>33019</v>
      </c>
      <c r="F350" s="17">
        <f t="shared" si="11"/>
        <v>31</v>
      </c>
      <c r="G350" s="8">
        <v>469</v>
      </c>
      <c r="H350" s="55" t="s">
        <v>6</v>
      </c>
    </row>
    <row r="351" spans="1:8" hidden="1" x14ac:dyDescent="0.2">
      <c r="A351" s="31" t="s">
        <v>3478</v>
      </c>
      <c r="B351" s="8">
        <v>107</v>
      </c>
      <c r="C351" s="6" t="s">
        <v>2271</v>
      </c>
      <c r="D351" s="31" t="s">
        <v>625</v>
      </c>
      <c r="E351" s="37">
        <v>34319</v>
      </c>
      <c r="F351" s="17">
        <f t="shared" si="11"/>
        <v>27</v>
      </c>
      <c r="G351" s="17">
        <v>76</v>
      </c>
      <c r="H351" s="55" t="s">
        <v>6363</v>
      </c>
    </row>
    <row r="352" spans="1:8" hidden="1" x14ac:dyDescent="0.2">
      <c r="A352" s="43" t="s">
        <v>3478</v>
      </c>
      <c r="B352" s="9" t="s">
        <v>3484</v>
      </c>
      <c r="C352" s="6" t="s">
        <v>2118</v>
      </c>
      <c r="D352" s="31" t="s">
        <v>606</v>
      </c>
      <c r="E352" s="37">
        <v>34987</v>
      </c>
      <c r="F352" s="17">
        <f t="shared" si="11"/>
        <v>25</v>
      </c>
      <c r="G352" s="17">
        <v>112</v>
      </c>
      <c r="H352" s="55" t="s">
        <v>6363</v>
      </c>
    </row>
    <row r="353" spans="1:8" x14ac:dyDescent="0.2">
      <c r="A353" s="4" t="s">
        <v>3478</v>
      </c>
      <c r="B353" s="13">
        <v>126</v>
      </c>
      <c r="C353" s="6" t="s">
        <v>885</v>
      </c>
      <c r="D353" s="31" t="s">
        <v>263</v>
      </c>
      <c r="E353" s="11">
        <v>34019</v>
      </c>
      <c r="F353" s="17">
        <f t="shared" si="11"/>
        <v>28</v>
      </c>
      <c r="G353" s="8">
        <v>281</v>
      </c>
      <c r="H353" s="55" t="s">
        <v>6</v>
      </c>
    </row>
    <row r="354" spans="1:8" hidden="1" x14ac:dyDescent="0.2">
      <c r="A354" s="43" t="s">
        <v>3478</v>
      </c>
      <c r="B354" s="9" t="s">
        <v>3484</v>
      </c>
      <c r="C354" s="6" t="s">
        <v>2650</v>
      </c>
      <c r="D354" s="31" t="s">
        <v>212</v>
      </c>
      <c r="E354" s="37">
        <v>33727</v>
      </c>
      <c r="F354" s="17">
        <f t="shared" si="11"/>
        <v>29</v>
      </c>
      <c r="G354" s="17">
        <v>51</v>
      </c>
      <c r="H354" s="55" t="s">
        <v>6363</v>
      </c>
    </row>
    <row r="355" spans="1:8" hidden="1" x14ac:dyDescent="0.2">
      <c r="A355" s="43" t="s">
        <v>3478</v>
      </c>
      <c r="B355" s="9" t="s">
        <v>3484</v>
      </c>
      <c r="C355" s="6" t="s">
        <v>2310</v>
      </c>
      <c r="D355" s="31" t="s">
        <v>449</v>
      </c>
      <c r="E355" s="37">
        <v>33382</v>
      </c>
      <c r="F355" s="17">
        <f t="shared" si="11"/>
        <v>30</v>
      </c>
      <c r="G355" s="17">
        <v>73</v>
      </c>
      <c r="H355" s="55" t="s">
        <v>6363</v>
      </c>
    </row>
    <row r="356" spans="1:8" x14ac:dyDescent="0.2">
      <c r="A356" s="1" t="s">
        <v>3478</v>
      </c>
      <c r="B356" s="14" t="s">
        <v>3484</v>
      </c>
      <c r="C356" s="6" t="s">
        <v>917</v>
      </c>
      <c r="D356" s="31" t="s">
        <v>668</v>
      </c>
      <c r="E356" s="11">
        <v>33892</v>
      </c>
      <c r="F356" s="17">
        <f t="shared" si="11"/>
        <v>28</v>
      </c>
      <c r="G356" s="8">
        <v>572</v>
      </c>
      <c r="H356" s="55" t="s">
        <v>6</v>
      </c>
    </row>
    <row r="357" spans="1:8" x14ac:dyDescent="0.2">
      <c r="A357" s="1" t="s">
        <v>3478</v>
      </c>
      <c r="B357" s="14" t="s">
        <v>3484</v>
      </c>
      <c r="C357" s="6" t="s">
        <v>3384</v>
      </c>
      <c r="D357" s="31" t="s">
        <v>548</v>
      </c>
      <c r="E357" s="11">
        <v>32805</v>
      </c>
      <c r="F357" s="17">
        <f t="shared" si="11"/>
        <v>31</v>
      </c>
      <c r="G357" s="8">
        <v>426</v>
      </c>
      <c r="H357" s="55" t="s">
        <v>6</v>
      </c>
    </row>
    <row r="358" spans="1:8" hidden="1" x14ac:dyDescent="0.2">
      <c r="A358" s="43" t="s">
        <v>3478</v>
      </c>
      <c r="B358" s="9" t="s">
        <v>3484</v>
      </c>
      <c r="C358" s="6" t="s">
        <v>1994</v>
      </c>
      <c r="D358" s="31" t="s">
        <v>383</v>
      </c>
      <c r="E358" s="37">
        <v>34002</v>
      </c>
      <c r="F358" s="17">
        <f t="shared" si="11"/>
        <v>28</v>
      </c>
      <c r="G358" s="17">
        <v>157</v>
      </c>
      <c r="H358" s="55" t="s">
        <v>6363</v>
      </c>
    </row>
    <row r="359" spans="1:8" hidden="1" x14ac:dyDescent="0.2">
      <c r="A359" s="43" t="s">
        <v>3478</v>
      </c>
      <c r="B359" s="9" t="s">
        <v>3484</v>
      </c>
      <c r="C359" s="6" t="s">
        <v>2433</v>
      </c>
      <c r="D359" s="31" t="s">
        <v>186</v>
      </c>
      <c r="E359" s="37">
        <v>32041</v>
      </c>
      <c r="F359" s="17">
        <f t="shared" si="11"/>
        <v>33</v>
      </c>
      <c r="G359" s="17">
        <v>65</v>
      </c>
      <c r="H359" s="55" t="s">
        <v>6363</v>
      </c>
    </row>
    <row r="360" spans="1:8" hidden="1" x14ac:dyDescent="0.2">
      <c r="A360" s="31" t="s">
        <v>3478</v>
      </c>
      <c r="B360" s="8">
        <v>166</v>
      </c>
      <c r="C360" s="4" t="s">
        <v>2395</v>
      </c>
      <c r="D360" s="31" t="s">
        <v>263</v>
      </c>
      <c r="E360" s="37">
        <v>33269</v>
      </c>
      <c r="F360" s="17">
        <f t="shared" si="11"/>
        <v>30</v>
      </c>
      <c r="G360" s="17">
        <v>67</v>
      </c>
      <c r="H360" s="55" t="s">
        <v>6363</v>
      </c>
    </row>
    <row r="361" spans="1:8" hidden="1" x14ac:dyDescent="0.2">
      <c r="A361" s="31" t="s">
        <v>3478</v>
      </c>
      <c r="B361" s="8">
        <v>177</v>
      </c>
      <c r="C361" s="6" t="s">
        <v>2415</v>
      </c>
      <c r="D361" s="31" t="s">
        <v>449</v>
      </c>
      <c r="E361" s="37">
        <v>34640</v>
      </c>
      <c r="F361" s="17">
        <f t="shared" si="11"/>
        <v>26</v>
      </c>
      <c r="G361" s="17">
        <v>65</v>
      </c>
      <c r="H361" s="55" t="s">
        <v>6363</v>
      </c>
    </row>
    <row r="362" spans="1:8" x14ac:dyDescent="0.2">
      <c r="A362" s="1" t="s">
        <v>3478</v>
      </c>
      <c r="B362" s="14" t="s">
        <v>3441</v>
      </c>
      <c r="C362" s="6" t="s">
        <v>3583</v>
      </c>
      <c r="D362" s="32" t="s">
        <v>348</v>
      </c>
      <c r="E362" s="11">
        <v>35782</v>
      </c>
      <c r="F362" s="17">
        <f t="shared" si="11"/>
        <v>23</v>
      </c>
      <c r="G362" s="8"/>
      <c r="H362" s="55" t="s">
        <v>6</v>
      </c>
    </row>
    <row r="363" spans="1:8" x14ac:dyDescent="0.2">
      <c r="A363" s="1" t="s">
        <v>3478</v>
      </c>
      <c r="B363" s="14" t="s">
        <v>3484</v>
      </c>
      <c r="C363" s="6" t="s">
        <v>959</v>
      </c>
      <c r="D363" s="31" t="s">
        <v>407</v>
      </c>
      <c r="E363" s="11">
        <v>32425</v>
      </c>
      <c r="F363" s="17">
        <f t="shared" si="11"/>
        <v>32</v>
      </c>
      <c r="G363" s="8">
        <v>674</v>
      </c>
      <c r="H363" s="55" t="s">
        <v>6</v>
      </c>
    </row>
    <row r="364" spans="1:8" x14ac:dyDescent="0.2">
      <c r="A364" s="4" t="s">
        <v>3478</v>
      </c>
      <c r="B364" s="13">
        <v>9</v>
      </c>
      <c r="C364" s="6" t="s">
        <v>977</v>
      </c>
      <c r="D364" s="31" t="s">
        <v>565</v>
      </c>
      <c r="E364" s="11">
        <v>33818</v>
      </c>
      <c r="F364" s="17">
        <f t="shared" si="11"/>
        <v>28</v>
      </c>
      <c r="G364" s="8">
        <v>424</v>
      </c>
      <c r="H364" s="55" t="s">
        <v>6</v>
      </c>
    </row>
    <row r="365" spans="1:8" hidden="1" x14ac:dyDescent="0.2">
      <c r="A365" s="31" t="s">
        <v>3478</v>
      </c>
      <c r="B365" s="8">
        <v>106</v>
      </c>
      <c r="C365" s="6" t="s">
        <v>2140</v>
      </c>
      <c r="D365" s="31" t="s">
        <v>625</v>
      </c>
      <c r="E365" s="37">
        <v>30632</v>
      </c>
      <c r="F365" s="17">
        <f t="shared" si="11"/>
        <v>37</v>
      </c>
      <c r="G365" s="17">
        <v>107</v>
      </c>
      <c r="H365" s="55" t="s">
        <v>6363</v>
      </c>
    </row>
    <row r="366" spans="1:8" hidden="1" x14ac:dyDescent="0.2">
      <c r="A366" s="43" t="s">
        <v>3478</v>
      </c>
      <c r="B366" s="9" t="s">
        <v>3484</v>
      </c>
      <c r="C366" s="6" t="s">
        <v>1888</v>
      </c>
      <c r="D366" s="31" t="s">
        <v>508</v>
      </c>
      <c r="E366" s="37">
        <v>34124</v>
      </c>
      <c r="F366" s="17">
        <f t="shared" si="11"/>
        <v>28</v>
      </c>
      <c r="G366" s="17">
        <v>199</v>
      </c>
      <c r="H366" s="55" t="s">
        <v>6363</v>
      </c>
    </row>
    <row r="367" spans="1:8" x14ac:dyDescent="0.2">
      <c r="A367" s="4" t="s">
        <v>3478</v>
      </c>
      <c r="B367" s="13">
        <v>246</v>
      </c>
      <c r="C367" s="31" t="s">
        <v>995</v>
      </c>
      <c r="D367" s="31" t="s">
        <v>329</v>
      </c>
      <c r="E367" s="11">
        <v>35130</v>
      </c>
      <c r="F367" s="17">
        <f t="shared" si="11"/>
        <v>25</v>
      </c>
      <c r="G367" s="8">
        <v>280</v>
      </c>
      <c r="H367" s="55" t="s">
        <v>6</v>
      </c>
    </row>
    <row r="368" spans="1:8" x14ac:dyDescent="0.2">
      <c r="A368" s="4" t="s">
        <v>3478</v>
      </c>
      <c r="B368" s="13">
        <v>186</v>
      </c>
      <c r="C368" s="6" t="s">
        <v>1008</v>
      </c>
      <c r="D368" s="31" t="s">
        <v>548</v>
      </c>
      <c r="E368" s="11">
        <v>32210</v>
      </c>
      <c r="F368" s="17">
        <f t="shared" si="11"/>
        <v>33</v>
      </c>
      <c r="G368" s="8">
        <v>348</v>
      </c>
      <c r="H368" s="55" t="s">
        <v>6</v>
      </c>
    </row>
    <row r="369" spans="1:8" x14ac:dyDescent="0.2">
      <c r="A369" s="1" t="s">
        <v>3478</v>
      </c>
      <c r="B369" s="9" t="s">
        <v>3484</v>
      </c>
      <c r="C369" s="6" t="s">
        <v>1020</v>
      </c>
      <c r="D369" s="31" t="s">
        <v>508</v>
      </c>
      <c r="E369" s="11">
        <v>33315</v>
      </c>
      <c r="F369" s="17">
        <f t="shared" si="11"/>
        <v>30</v>
      </c>
      <c r="G369" s="8">
        <v>531</v>
      </c>
      <c r="H369" s="55" t="s">
        <v>6</v>
      </c>
    </row>
    <row r="370" spans="1:8" x14ac:dyDescent="0.2">
      <c r="A370" s="4" t="s">
        <v>3478</v>
      </c>
      <c r="B370" s="13">
        <v>26</v>
      </c>
      <c r="C370" s="6" t="s">
        <v>1772</v>
      </c>
      <c r="D370" s="31" t="s">
        <v>364</v>
      </c>
      <c r="E370" s="11">
        <v>34445</v>
      </c>
      <c r="F370" s="17">
        <f t="shared" si="11"/>
        <v>27</v>
      </c>
      <c r="G370" s="8">
        <v>224</v>
      </c>
      <c r="H370" s="55" t="s">
        <v>6</v>
      </c>
    </row>
    <row r="371" spans="1:8" x14ac:dyDescent="0.2">
      <c r="A371" s="1" t="s">
        <v>3478</v>
      </c>
      <c r="B371" s="9" t="s">
        <v>3484</v>
      </c>
      <c r="C371" s="6" t="s">
        <v>1032</v>
      </c>
      <c r="D371" s="31" t="s">
        <v>687</v>
      </c>
      <c r="E371" s="11">
        <v>35569</v>
      </c>
      <c r="F371" s="17">
        <f t="shared" si="11"/>
        <v>24</v>
      </c>
      <c r="G371" s="8">
        <v>497</v>
      </c>
      <c r="H371" s="55" t="s">
        <v>6</v>
      </c>
    </row>
    <row r="372" spans="1:8" x14ac:dyDescent="0.2">
      <c r="A372" s="1" t="s">
        <v>3478</v>
      </c>
      <c r="B372" s="9" t="s">
        <v>3484</v>
      </c>
      <c r="C372" s="6" t="s">
        <v>3612</v>
      </c>
      <c r="D372" s="32" t="s">
        <v>565</v>
      </c>
      <c r="E372" s="11">
        <v>36889</v>
      </c>
      <c r="F372" s="17">
        <f t="shared" si="11"/>
        <v>20</v>
      </c>
      <c r="G372" s="8"/>
      <c r="H372" s="55" t="s">
        <v>6</v>
      </c>
    </row>
    <row r="373" spans="1:8" hidden="1" x14ac:dyDescent="0.2">
      <c r="A373" s="43" t="s">
        <v>3478</v>
      </c>
      <c r="B373" s="9" t="s">
        <v>3484</v>
      </c>
      <c r="C373" s="6" t="s">
        <v>2562</v>
      </c>
      <c r="D373" s="31" t="s">
        <v>432</v>
      </c>
      <c r="E373" s="37">
        <v>30379</v>
      </c>
      <c r="F373" s="17">
        <f t="shared" ref="F373:F404" si="12">IF(MONTH(E373)&lt;7,2021-YEAR(E373),2021-YEAR(E373)-1)</f>
        <v>38</v>
      </c>
      <c r="G373" s="17">
        <v>56</v>
      </c>
      <c r="H373" s="55" t="s">
        <v>6363</v>
      </c>
    </row>
    <row r="374" spans="1:8" hidden="1" x14ac:dyDescent="0.2">
      <c r="A374" s="31" t="s">
        <v>3478</v>
      </c>
      <c r="B374" s="8">
        <v>146</v>
      </c>
      <c r="C374" s="6" t="s">
        <v>2062</v>
      </c>
      <c r="D374" s="31" t="s">
        <v>668</v>
      </c>
      <c r="E374" s="37">
        <v>32835</v>
      </c>
      <c r="F374" s="17">
        <f t="shared" si="12"/>
        <v>31</v>
      </c>
      <c r="G374" s="17">
        <v>138</v>
      </c>
      <c r="H374" s="55" t="s">
        <v>6363</v>
      </c>
    </row>
    <row r="375" spans="1:8" hidden="1" x14ac:dyDescent="0.2">
      <c r="A375" s="43" t="s">
        <v>3478</v>
      </c>
      <c r="B375" s="9">
        <v>198</v>
      </c>
      <c r="C375" s="6" t="s">
        <v>6380</v>
      </c>
      <c r="D375" s="33" t="s">
        <v>469</v>
      </c>
      <c r="E375" s="37">
        <v>33359</v>
      </c>
      <c r="F375" s="17">
        <f t="shared" si="12"/>
        <v>30</v>
      </c>
      <c r="G375" s="17"/>
      <c r="H375" s="55" t="s">
        <v>6363</v>
      </c>
    </row>
    <row r="376" spans="1:8" x14ac:dyDescent="0.2">
      <c r="A376" s="1" t="s">
        <v>3478</v>
      </c>
      <c r="B376" s="9" t="s">
        <v>3484</v>
      </c>
      <c r="C376" s="6" t="s">
        <v>1070</v>
      </c>
      <c r="D376" s="31" t="s">
        <v>364</v>
      </c>
      <c r="E376" s="11">
        <v>33114</v>
      </c>
      <c r="F376" s="17">
        <f t="shared" si="12"/>
        <v>30</v>
      </c>
      <c r="G376" s="8">
        <v>592</v>
      </c>
      <c r="H376" s="55" t="s">
        <v>6</v>
      </c>
    </row>
    <row r="377" spans="1:8" x14ac:dyDescent="0.2">
      <c r="A377" s="4" t="s">
        <v>3478</v>
      </c>
      <c r="B377" s="13">
        <v>86</v>
      </c>
      <c r="C377" s="6" t="s">
        <v>1074</v>
      </c>
      <c r="D377" s="31" t="s">
        <v>565</v>
      </c>
      <c r="E377" s="11">
        <v>35187</v>
      </c>
      <c r="F377" s="17">
        <f t="shared" si="12"/>
        <v>25</v>
      </c>
      <c r="G377" s="8">
        <v>217</v>
      </c>
      <c r="H377" s="55" t="s">
        <v>6</v>
      </c>
    </row>
    <row r="378" spans="1:8" x14ac:dyDescent="0.2">
      <c r="A378" s="4" t="s">
        <v>3478</v>
      </c>
      <c r="B378" s="13">
        <v>66</v>
      </c>
      <c r="C378" s="6" t="s">
        <v>1086</v>
      </c>
      <c r="D378" s="31" t="s">
        <v>99</v>
      </c>
      <c r="E378" s="11">
        <v>33856</v>
      </c>
      <c r="F378" s="17">
        <f t="shared" si="12"/>
        <v>28</v>
      </c>
      <c r="G378" s="8">
        <v>418</v>
      </c>
      <c r="H378" s="55" t="s">
        <v>6</v>
      </c>
    </row>
    <row r="379" spans="1:8" hidden="1" x14ac:dyDescent="0.2">
      <c r="A379" s="43" t="s">
        <v>3474</v>
      </c>
      <c r="B379" s="9" t="s">
        <v>3460</v>
      </c>
      <c r="C379" s="6" t="s">
        <v>3475</v>
      </c>
      <c r="D379" s="32" t="s">
        <v>407</v>
      </c>
      <c r="E379" s="37">
        <v>35898</v>
      </c>
      <c r="F379" s="17">
        <f t="shared" si="12"/>
        <v>23</v>
      </c>
      <c r="G379" s="17"/>
      <c r="H379" s="55" t="s">
        <v>6363</v>
      </c>
    </row>
    <row r="380" spans="1:8" x14ac:dyDescent="0.2">
      <c r="A380" s="1" t="s">
        <v>3474</v>
      </c>
      <c r="B380" s="14" t="s">
        <v>3460</v>
      </c>
      <c r="C380" s="12" t="s">
        <v>3529</v>
      </c>
      <c r="D380" s="32" t="s">
        <v>606</v>
      </c>
      <c r="E380" s="11">
        <v>36656</v>
      </c>
      <c r="F380" s="17">
        <f t="shared" si="12"/>
        <v>21</v>
      </c>
      <c r="G380" s="8"/>
      <c r="H380" s="55" t="s">
        <v>6</v>
      </c>
    </row>
    <row r="381" spans="1:8" hidden="1" x14ac:dyDescent="0.2">
      <c r="A381" s="43" t="s">
        <v>3474</v>
      </c>
      <c r="B381" s="9" t="s">
        <v>3460</v>
      </c>
      <c r="C381" s="6" t="s">
        <v>3531</v>
      </c>
      <c r="D381" s="32" t="s">
        <v>364</v>
      </c>
      <c r="E381" s="37">
        <v>35785</v>
      </c>
      <c r="F381" s="17">
        <f t="shared" si="12"/>
        <v>23</v>
      </c>
      <c r="G381" s="17"/>
      <c r="H381" s="55" t="s">
        <v>6363</v>
      </c>
    </row>
    <row r="382" spans="1:8" hidden="1" x14ac:dyDescent="0.2">
      <c r="A382" s="43" t="s">
        <v>3474</v>
      </c>
      <c r="B382" s="9" t="s">
        <v>3460</v>
      </c>
      <c r="C382" s="6" t="s">
        <v>3610</v>
      </c>
      <c r="D382" s="32" t="s">
        <v>99</v>
      </c>
      <c r="E382" s="37">
        <v>36480</v>
      </c>
      <c r="F382" s="17">
        <f t="shared" si="12"/>
        <v>21</v>
      </c>
      <c r="G382" s="17"/>
      <c r="H382" s="55" t="s">
        <v>6363</v>
      </c>
    </row>
    <row r="383" spans="1:8" hidden="1" x14ac:dyDescent="0.2">
      <c r="A383" s="43" t="s">
        <v>3474</v>
      </c>
      <c r="B383" s="9" t="s">
        <v>3460</v>
      </c>
      <c r="C383" s="6" t="s">
        <v>3031</v>
      </c>
      <c r="D383" s="31" t="s">
        <v>449</v>
      </c>
      <c r="E383" s="37">
        <v>35115</v>
      </c>
      <c r="F383" s="17">
        <f t="shared" si="12"/>
        <v>25</v>
      </c>
      <c r="G383" s="17">
        <v>17</v>
      </c>
      <c r="H383" s="55" t="s">
        <v>6363</v>
      </c>
    </row>
    <row r="384" spans="1:8" x14ac:dyDescent="0.2">
      <c r="A384" s="1" t="s">
        <v>3477</v>
      </c>
      <c r="B384" s="13" t="s">
        <v>3484</v>
      </c>
      <c r="C384" s="6" t="s">
        <v>785</v>
      </c>
      <c r="D384" s="31" t="s">
        <v>75</v>
      </c>
      <c r="E384" s="11">
        <v>35782</v>
      </c>
      <c r="F384" s="17">
        <f t="shared" si="12"/>
        <v>23</v>
      </c>
      <c r="G384" s="8">
        <v>556</v>
      </c>
      <c r="H384" s="55" t="s">
        <v>6</v>
      </c>
    </row>
    <row r="385" spans="1:8" hidden="1" x14ac:dyDescent="0.2">
      <c r="A385" s="31" t="s">
        <v>3477</v>
      </c>
      <c r="B385" s="8">
        <v>291</v>
      </c>
      <c r="C385" s="6" t="s">
        <v>2154</v>
      </c>
      <c r="D385" s="31" t="s">
        <v>287</v>
      </c>
      <c r="E385" s="37">
        <v>34529</v>
      </c>
      <c r="F385" s="17">
        <f t="shared" si="12"/>
        <v>26</v>
      </c>
      <c r="G385" s="17">
        <v>101</v>
      </c>
      <c r="H385" s="55" t="s">
        <v>6363</v>
      </c>
    </row>
    <row r="386" spans="1:8" hidden="1" x14ac:dyDescent="0.2">
      <c r="A386" s="31" t="s">
        <v>3477</v>
      </c>
      <c r="B386" s="8">
        <v>211</v>
      </c>
      <c r="C386" s="4" t="s">
        <v>2452</v>
      </c>
      <c r="D386" s="31" t="s">
        <v>587</v>
      </c>
      <c r="E386" s="37">
        <v>34433</v>
      </c>
      <c r="F386" s="17">
        <f t="shared" si="12"/>
        <v>27</v>
      </c>
      <c r="G386" s="17">
        <v>62</v>
      </c>
      <c r="H386" s="55" t="s">
        <v>6363</v>
      </c>
    </row>
    <row r="387" spans="1:8" x14ac:dyDescent="0.2">
      <c r="A387" s="1" t="s">
        <v>3477</v>
      </c>
      <c r="B387" s="14" t="s">
        <v>3484</v>
      </c>
      <c r="C387" s="6" t="s">
        <v>1692</v>
      </c>
      <c r="D387" s="31" t="s">
        <v>606</v>
      </c>
      <c r="E387" s="11">
        <v>36091</v>
      </c>
      <c r="F387" s="17">
        <f t="shared" si="12"/>
        <v>22</v>
      </c>
      <c r="G387" s="8">
        <v>331</v>
      </c>
      <c r="H387" s="55" t="s">
        <v>6</v>
      </c>
    </row>
    <row r="388" spans="1:8" x14ac:dyDescent="0.2">
      <c r="A388" s="65" t="s">
        <v>3477</v>
      </c>
      <c r="B388" s="9">
        <v>311</v>
      </c>
      <c r="C388" s="12" t="s">
        <v>6437</v>
      </c>
      <c r="D388" s="32" t="s">
        <v>644</v>
      </c>
      <c r="E388" s="11">
        <v>37496</v>
      </c>
      <c r="F388" s="17">
        <f t="shared" si="12"/>
        <v>18</v>
      </c>
      <c r="G388" s="8"/>
      <c r="H388" s="55" t="s">
        <v>6</v>
      </c>
    </row>
    <row r="389" spans="1:8" x14ac:dyDescent="0.2">
      <c r="A389" s="1" t="s">
        <v>3477</v>
      </c>
      <c r="B389" s="14" t="s">
        <v>3484</v>
      </c>
      <c r="C389" s="6" t="s">
        <v>860</v>
      </c>
      <c r="D389" s="31" t="s">
        <v>606</v>
      </c>
      <c r="E389" s="11">
        <v>34183</v>
      </c>
      <c r="F389" s="17">
        <f t="shared" si="12"/>
        <v>27</v>
      </c>
      <c r="G389" s="8">
        <v>475</v>
      </c>
      <c r="H389" s="55" t="s">
        <v>6</v>
      </c>
    </row>
    <row r="390" spans="1:8" hidden="1" x14ac:dyDescent="0.2">
      <c r="A390" s="31" t="s">
        <v>3477</v>
      </c>
      <c r="B390" s="8">
        <v>31</v>
      </c>
      <c r="C390" s="4" t="s">
        <v>2375</v>
      </c>
      <c r="D390" s="31" t="s">
        <v>668</v>
      </c>
      <c r="E390" s="37">
        <v>32152</v>
      </c>
      <c r="F390" s="17">
        <f t="shared" si="12"/>
        <v>33</v>
      </c>
      <c r="G390" s="17">
        <v>67</v>
      </c>
      <c r="H390" s="55" t="s">
        <v>6363</v>
      </c>
    </row>
    <row r="391" spans="1:8" hidden="1" x14ac:dyDescent="0.2">
      <c r="A391" s="43" t="s">
        <v>3477</v>
      </c>
      <c r="B391" s="9" t="s">
        <v>3484</v>
      </c>
      <c r="C391" s="6" t="s">
        <v>2740</v>
      </c>
      <c r="D391" s="31" t="s">
        <v>606</v>
      </c>
      <c r="E391" s="37">
        <v>33822</v>
      </c>
      <c r="F391" s="17">
        <f t="shared" si="12"/>
        <v>28</v>
      </c>
      <c r="G391" s="17">
        <v>42</v>
      </c>
      <c r="H391" s="55" t="s">
        <v>6363</v>
      </c>
    </row>
    <row r="392" spans="1:8" hidden="1" x14ac:dyDescent="0.2">
      <c r="A392" s="43" t="s">
        <v>3477</v>
      </c>
      <c r="B392" s="9" t="s">
        <v>3484</v>
      </c>
      <c r="C392" s="6" t="s">
        <v>2169</v>
      </c>
      <c r="D392" s="31" t="s">
        <v>449</v>
      </c>
      <c r="E392" s="37">
        <v>36299</v>
      </c>
      <c r="F392" s="17">
        <f t="shared" si="12"/>
        <v>22</v>
      </c>
      <c r="G392" s="17">
        <v>95</v>
      </c>
      <c r="H392" s="55" t="s">
        <v>6363</v>
      </c>
    </row>
    <row r="393" spans="1:8" x14ac:dyDescent="0.2">
      <c r="A393" s="1" t="s">
        <v>3477</v>
      </c>
      <c r="B393" s="14" t="s">
        <v>3484</v>
      </c>
      <c r="C393" s="6" t="s">
        <v>3389</v>
      </c>
      <c r="D393" s="31" t="s">
        <v>449</v>
      </c>
      <c r="E393" s="11">
        <v>30552</v>
      </c>
      <c r="F393" s="17">
        <f t="shared" si="12"/>
        <v>37</v>
      </c>
      <c r="G393" s="8">
        <v>438</v>
      </c>
      <c r="H393" s="55" t="s">
        <v>6</v>
      </c>
    </row>
    <row r="394" spans="1:8" x14ac:dyDescent="0.2">
      <c r="A394" s="1" t="s">
        <v>3477</v>
      </c>
      <c r="B394" s="14" t="s">
        <v>3484</v>
      </c>
      <c r="C394" s="6" t="s">
        <v>891</v>
      </c>
      <c r="D394" s="31" t="s">
        <v>606</v>
      </c>
      <c r="E394" s="11">
        <v>32030</v>
      </c>
      <c r="F394" s="17">
        <f t="shared" si="12"/>
        <v>33</v>
      </c>
      <c r="G394" s="8">
        <v>640</v>
      </c>
      <c r="H394" s="55" t="s">
        <v>6</v>
      </c>
    </row>
    <row r="395" spans="1:8" x14ac:dyDescent="0.2">
      <c r="A395" s="4" t="s">
        <v>3477</v>
      </c>
      <c r="B395" s="13">
        <v>300</v>
      </c>
      <c r="C395" s="6" t="s">
        <v>3377</v>
      </c>
      <c r="D395" s="31" t="s">
        <v>329</v>
      </c>
      <c r="E395" s="11">
        <v>30722</v>
      </c>
      <c r="F395" s="17">
        <f t="shared" si="12"/>
        <v>37</v>
      </c>
      <c r="G395" s="8">
        <v>509</v>
      </c>
      <c r="H395" s="55" t="s">
        <v>6</v>
      </c>
    </row>
    <row r="396" spans="1:8" x14ac:dyDescent="0.2">
      <c r="A396" s="1" t="s">
        <v>3477</v>
      </c>
      <c r="B396" s="14" t="s">
        <v>3484</v>
      </c>
      <c r="C396" s="6" t="s">
        <v>3359</v>
      </c>
      <c r="D396" s="31" t="s">
        <v>508</v>
      </c>
      <c r="E396" s="11">
        <v>32922</v>
      </c>
      <c r="F396" s="17">
        <f t="shared" si="12"/>
        <v>31</v>
      </c>
      <c r="G396" s="8">
        <v>646</v>
      </c>
      <c r="H396" s="55" t="s">
        <v>6</v>
      </c>
    </row>
    <row r="397" spans="1:8" x14ac:dyDescent="0.2">
      <c r="A397" s="4" t="s">
        <v>3477</v>
      </c>
      <c r="B397" s="13">
        <v>320</v>
      </c>
      <c r="C397" s="6" t="s">
        <v>1705</v>
      </c>
      <c r="D397" s="31" t="s">
        <v>186</v>
      </c>
      <c r="E397" s="11">
        <v>33125</v>
      </c>
      <c r="F397" s="17">
        <f t="shared" si="12"/>
        <v>30</v>
      </c>
      <c r="G397" s="8">
        <v>96</v>
      </c>
      <c r="H397" s="55" t="s">
        <v>6</v>
      </c>
    </row>
    <row r="398" spans="1:8" x14ac:dyDescent="0.2">
      <c r="A398" s="1" t="s">
        <v>3477</v>
      </c>
      <c r="B398" s="14" t="s">
        <v>3484</v>
      </c>
      <c r="C398" s="6" t="s">
        <v>911</v>
      </c>
      <c r="D398" s="31" t="s">
        <v>238</v>
      </c>
      <c r="E398" s="11">
        <v>33834</v>
      </c>
      <c r="F398" s="17">
        <f t="shared" si="12"/>
        <v>28</v>
      </c>
      <c r="G398" s="8">
        <v>211</v>
      </c>
      <c r="H398" s="55" t="s">
        <v>6</v>
      </c>
    </row>
    <row r="399" spans="1:8" x14ac:dyDescent="0.2">
      <c r="A399" s="4" t="s">
        <v>3477</v>
      </c>
      <c r="B399" s="13">
        <v>306</v>
      </c>
      <c r="C399" s="31" t="s">
        <v>6432</v>
      </c>
      <c r="D399" s="31" t="s">
        <v>606</v>
      </c>
      <c r="E399" s="11">
        <v>36678</v>
      </c>
      <c r="F399" s="17">
        <f t="shared" si="12"/>
        <v>21</v>
      </c>
      <c r="G399" s="8"/>
      <c r="H399" s="55" t="s">
        <v>6</v>
      </c>
    </row>
    <row r="400" spans="1:8" x14ac:dyDescent="0.2">
      <c r="A400" s="1" t="s">
        <v>3477</v>
      </c>
      <c r="B400" s="14" t="s">
        <v>3484</v>
      </c>
      <c r="C400" s="6" t="s">
        <v>935</v>
      </c>
      <c r="D400" s="31" t="s">
        <v>449</v>
      </c>
      <c r="E400" s="11">
        <v>33720</v>
      </c>
      <c r="F400" s="17">
        <f t="shared" si="12"/>
        <v>29</v>
      </c>
      <c r="G400" s="8">
        <v>312</v>
      </c>
      <c r="H400" s="55" t="s">
        <v>6</v>
      </c>
    </row>
    <row r="401" spans="1:8" x14ac:dyDescent="0.2">
      <c r="A401" s="65" t="s">
        <v>3477</v>
      </c>
      <c r="B401" s="14">
        <v>191</v>
      </c>
      <c r="C401" s="6" t="s">
        <v>1712</v>
      </c>
      <c r="D401" s="31" t="s">
        <v>238</v>
      </c>
      <c r="E401" s="11">
        <v>32580</v>
      </c>
      <c r="F401" s="17">
        <f t="shared" si="12"/>
        <v>32</v>
      </c>
      <c r="G401" s="8">
        <v>224</v>
      </c>
      <c r="H401" s="55" t="s">
        <v>6</v>
      </c>
    </row>
    <row r="402" spans="1:8" hidden="1" x14ac:dyDescent="0.2">
      <c r="A402" s="43" t="s">
        <v>3477</v>
      </c>
      <c r="B402" s="9" t="s">
        <v>3484</v>
      </c>
      <c r="C402" s="6" t="s">
        <v>1997</v>
      </c>
      <c r="D402" s="31" t="s">
        <v>364</v>
      </c>
      <c r="E402" s="37">
        <v>35679</v>
      </c>
      <c r="F402" s="17">
        <f t="shared" si="12"/>
        <v>23</v>
      </c>
      <c r="G402" s="17">
        <v>157</v>
      </c>
      <c r="H402" s="55" t="s">
        <v>6363</v>
      </c>
    </row>
    <row r="403" spans="1:8" hidden="1" x14ac:dyDescent="0.2">
      <c r="A403" s="31" t="s">
        <v>3477</v>
      </c>
      <c r="B403" s="8">
        <v>171</v>
      </c>
      <c r="C403" s="6" t="s">
        <v>2234</v>
      </c>
      <c r="D403" s="31" t="s">
        <v>132</v>
      </c>
      <c r="E403" s="37">
        <v>32798</v>
      </c>
      <c r="F403" s="17">
        <f t="shared" si="12"/>
        <v>31</v>
      </c>
      <c r="G403" s="17">
        <v>84</v>
      </c>
      <c r="H403" s="55" t="s">
        <v>6363</v>
      </c>
    </row>
    <row r="404" spans="1:8" x14ac:dyDescent="0.2">
      <c r="A404" s="4" t="s">
        <v>3477</v>
      </c>
      <c r="B404" s="13">
        <v>91</v>
      </c>
      <c r="C404" s="6" t="s">
        <v>1736</v>
      </c>
      <c r="D404" s="31" t="s">
        <v>606</v>
      </c>
      <c r="E404" s="11">
        <v>32799</v>
      </c>
      <c r="F404" s="17">
        <f t="shared" si="12"/>
        <v>31</v>
      </c>
      <c r="G404" s="8">
        <v>469</v>
      </c>
      <c r="H404" s="55" t="s">
        <v>6</v>
      </c>
    </row>
    <row r="405" spans="1:8" hidden="1" x14ac:dyDescent="0.2">
      <c r="A405" s="31" t="s">
        <v>3477</v>
      </c>
      <c r="B405" s="8">
        <v>71</v>
      </c>
      <c r="C405" s="6" t="s">
        <v>2496</v>
      </c>
      <c r="D405" s="31" t="s">
        <v>75</v>
      </c>
      <c r="E405" s="37">
        <v>34214</v>
      </c>
      <c r="F405" s="17">
        <f t="shared" ref="F405:F430" si="13">IF(MONTH(E405)&lt;7,2021-YEAR(E405),2021-YEAR(E405)-1)</f>
        <v>27</v>
      </c>
      <c r="G405" s="17">
        <v>62</v>
      </c>
      <c r="H405" s="55" t="s">
        <v>6363</v>
      </c>
    </row>
    <row r="406" spans="1:8" x14ac:dyDescent="0.2">
      <c r="A406" s="1" t="s">
        <v>3477</v>
      </c>
      <c r="B406" s="9" t="s">
        <v>3484</v>
      </c>
      <c r="C406" s="6" t="s">
        <v>1740</v>
      </c>
      <c r="D406" s="31" t="s">
        <v>548</v>
      </c>
      <c r="E406" s="11">
        <v>31296</v>
      </c>
      <c r="F406" s="17">
        <f t="shared" si="13"/>
        <v>35</v>
      </c>
      <c r="G406" s="8">
        <v>424</v>
      </c>
      <c r="H406" s="55" t="s">
        <v>6</v>
      </c>
    </row>
    <row r="407" spans="1:8" x14ac:dyDescent="0.2">
      <c r="A407" s="1" t="s">
        <v>3477</v>
      </c>
      <c r="B407" s="9" t="s">
        <v>3441</v>
      </c>
      <c r="C407" s="6" t="s">
        <v>3594</v>
      </c>
      <c r="D407" s="32" t="s">
        <v>587</v>
      </c>
      <c r="E407" s="11">
        <v>31863</v>
      </c>
      <c r="F407" s="17">
        <f t="shared" si="13"/>
        <v>34</v>
      </c>
      <c r="G407" s="8"/>
      <c r="H407" s="55" t="s">
        <v>6</v>
      </c>
    </row>
    <row r="408" spans="1:8" hidden="1" x14ac:dyDescent="0.2">
      <c r="A408" s="31" t="s">
        <v>3477</v>
      </c>
      <c r="B408" s="8">
        <v>155</v>
      </c>
      <c r="C408" s="6" t="s">
        <v>2518</v>
      </c>
      <c r="D408" s="31" t="s">
        <v>348</v>
      </c>
      <c r="E408" s="37">
        <v>32864</v>
      </c>
      <c r="F408" s="17">
        <f t="shared" si="13"/>
        <v>31</v>
      </c>
      <c r="G408" s="17">
        <v>59</v>
      </c>
      <c r="H408" s="55" t="s">
        <v>6363</v>
      </c>
    </row>
    <row r="409" spans="1:8" hidden="1" x14ac:dyDescent="0.2">
      <c r="A409" s="43" t="s">
        <v>3477</v>
      </c>
      <c r="B409" s="9" t="s">
        <v>3484</v>
      </c>
      <c r="C409" s="6" t="s">
        <v>2048</v>
      </c>
      <c r="D409" s="31" t="s">
        <v>548</v>
      </c>
      <c r="E409" s="37">
        <v>32290</v>
      </c>
      <c r="F409" s="17">
        <f t="shared" si="13"/>
        <v>33</v>
      </c>
      <c r="G409" s="17">
        <v>143</v>
      </c>
      <c r="H409" s="55" t="s">
        <v>6363</v>
      </c>
    </row>
    <row r="410" spans="1:8" hidden="1" x14ac:dyDescent="0.2">
      <c r="A410" s="31" t="s">
        <v>3477</v>
      </c>
      <c r="B410" s="8">
        <v>231</v>
      </c>
      <c r="C410" s="6" t="s">
        <v>2066</v>
      </c>
      <c r="D410" s="31" t="s">
        <v>668</v>
      </c>
      <c r="E410" s="37">
        <v>31690</v>
      </c>
      <c r="F410" s="17">
        <f t="shared" si="13"/>
        <v>34</v>
      </c>
      <c r="G410" s="17">
        <v>135</v>
      </c>
      <c r="H410" s="55" t="s">
        <v>6363</v>
      </c>
    </row>
    <row r="411" spans="1:8" x14ac:dyDescent="0.2">
      <c r="A411" s="1" t="s">
        <v>3477</v>
      </c>
      <c r="B411" s="9" t="s">
        <v>3484</v>
      </c>
      <c r="C411" s="6" t="s">
        <v>1038</v>
      </c>
      <c r="D411" s="31" t="s">
        <v>469</v>
      </c>
      <c r="E411" s="11">
        <v>35023</v>
      </c>
      <c r="F411" s="17">
        <f t="shared" si="13"/>
        <v>25</v>
      </c>
      <c r="G411" s="8">
        <v>412</v>
      </c>
      <c r="H411" s="55" t="s">
        <v>6</v>
      </c>
    </row>
    <row r="412" spans="1:8" hidden="1" x14ac:dyDescent="0.2">
      <c r="A412" s="43" t="s">
        <v>3477</v>
      </c>
      <c r="B412" s="9" t="s">
        <v>3484</v>
      </c>
      <c r="C412" s="6" t="s">
        <v>1874</v>
      </c>
      <c r="D412" s="31" t="s">
        <v>263</v>
      </c>
      <c r="E412" s="37">
        <v>34720</v>
      </c>
      <c r="F412" s="17">
        <f t="shared" si="13"/>
        <v>26</v>
      </c>
      <c r="G412" s="17">
        <v>205</v>
      </c>
      <c r="H412" s="55" t="s">
        <v>6363</v>
      </c>
    </row>
    <row r="413" spans="1:8" x14ac:dyDescent="0.2">
      <c r="A413" s="1" t="s">
        <v>3477</v>
      </c>
      <c r="B413" s="9" t="s">
        <v>3484</v>
      </c>
      <c r="C413" s="31" t="s">
        <v>1790</v>
      </c>
      <c r="D413" s="31" t="s">
        <v>668</v>
      </c>
      <c r="E413" s="11">
        <v>32979</v>
      </c>
      <c r="F413" s="17">
        <f t="shared" si="13"/>
        <v>31</v>
      </c>
      <c r="G413" s="8">
        <v>503</v>
      </c>
      <c r="H413" s="55" t="s">
        <v>6</v>
      </c>
    </row>
    <row r="414" spans="1:8" x14ac:dyDescent="0.2">
      <c r="A414" s="4" t="s">
        <v>3477</v>
      </c>
      <c r="B414" s="13">
        <v>84</v>
      </c>
      <c r="C414" s="6" t="s">
        <v>1061</v>
      </c>
      <c r="D414" s="31" t="s">
        <v>348</v>
      </c>
      <c r="E414" s="11">
        <v>33312</v>
      </c>
      <c r="F414" s="17">
        <f t="shared" si="13"/>
        <v>30</v>
      </c>
      <c r="G414" s="8">
        <v>284</v>
      </c>
      <c r="H414" s="55" t="s">
        <v>6</v>
      </c>
    </row>
    <row r="415" spans="1:8" hidden="1" x14ac:dyDescent="0.2">
      <c r="A415" s="31" t="s">
        <v>3477</v>
      </c>
      <c r="B415" s="8">
        <v>51</v>
      </c>
      <c r="C415" s="6" t="s">
        <v>2186</v>
      </c>
      <c r="D415" s="31" t="s">
        <v>383</v>
      </c>
      <c r="E415" s="37">
        <v>32749</v>
      </c>
      <c r="F415" s="17">
        <f t="shared" si="13"/>
        <v>31</v>
      </c>
      <c r="G415" s="17">
        <v>90</v>
      </c>
      <c r="H415" s="55" t="s">
        <v>6363</v>
      </c>
    </row>
    <row r="416" spans="1:8" hidden="1" x14ac:dyDescent="0.2">
      <c r="A416" s="31" t="s">
        <v>3477</v>
      </c>
      <c r="B416" s="8">
        <v>4</v>
      </c>
      <c r="C416" s="6" t="s">
        <v>1893</v>
      </c>
      <c r="D416" s="31" t="s">
        <v>311</v>
      </c>
      <c r="E416" s="37">
        <v>34292</v>
      </c>
      <c r="F416" s="17">
        <f t="shared" si="13"/>
        <v>27</v>
      </c>
      <c r="G416" s="17">
        <v>199</v>
      </c>
      <c r="H416" s="55" t="s">
        <v>6363</v>
      </c>
    </row>
    <row r="417" spans="1:8" x14ac:dyDescent="0.2">
      <c r="A417" s="1" t="s">
        <v>3477</v>
      </c>
      <c r="B417" s="9" t="s">
        <v>3484</v>
      </c>
      <c r="C417" s="6" t="s">
        <v>1093</v>
      </c>
      <c r="D417" s="31" t="s">
        <v>565</v>
      </c>
      <c r="E417" s="11">
        <v>35181</v>
      </c>
      <c r="F417" s="17">
        <f t="shared" si="13"/>
        <v>25</v>
      </c>
      <c r="G417" s="8">
        <v>562</v>
      </c>
      <c r="H417" s="55" t="s">
        <v>6</v>
      </c>
    </row>
    <row r="418" spans="1:8" hidden="1" x14ac:dyDescent="0.2">
      <c r="A418" s="43" t="s">
        <v>3477</v>
      </c>
      <c r="B418" s="9" t="s">
        <v>3484</v>
      </c>
      <c r="C418" s="35" t="s">
        <v>3638</v>
      </c>
      <c r="D418" s="32" t="s">
        <v>311</v>
      </c>
      <c r="E418" s="7">
        <v>35688</v>
      </c>
      <c r="F418" s="17">
        <f t="shared" si="13"/>
        <v>23</v>
      </c>
      <c r="G418" s="17"/>
      <c r="H418" s="55" t="s">
        <v>6363</v>
      </c>
    </row>
    <row r="419" spans="1:8" x14ac:dyDescent="0.2">
      <c r="A419" s="1" t="s">
        <v>3477</v>
      </c>
      <c r="B419" s="9" t="s">
        <v>3484</v>
      </c>
      <c r="C419" s="6" t="s">
        <v>1837</v>
      </c>
      <c r="D419" s="31" t="s">
        <v>606</v>
      </c>
      <c r="E419" s="11">
        <v>33156</v>
      </c>
      <c r="F419" s="17">
        <f t="shared" si="13"/>
        <v>30</v>
      </c>
      <c r="G419" s="8">
        <v>564</v>
      </c>
      <c r="H419" s="55" t="s">
        <v>6</v>
      </c>
    </row>
    <row r="420" spans="1:8" x14ac:dyDescent="0.2">
      <c r="A420" s="1" t="s">
        <v>3462</v>
      </c>
      <c r="B420" s="14" t="s">
        <v>3460</v>
      </c>
      <c r="C420" s="6" t="s">
        <v>3463</v>
      </c>
      <c r="D420" s="31" t="s">
        <v>469</v>
      </c>
      <c r="E420" s="11">
        <v>37214</v>
      </c>
      <c r="F420" s="17">
        <f t="shared" si="13"/>
        <v>19</v>
      </c>
      <c r="G420" s="8"/>
      <c r="H420" s="55" t="s">
        <v>6</v>
      </c>
    </row>
    <row r="421" spans="1:8" x14ac:dyDescent="0.2">
      <c r="A421" s="1" t="s">
        <v>3462</v>
      </c>
      <c r="B421" s="14" t="s">
        <v>3460</v>
      </c>
      <c r="C421" s="6" t="s">
        <v>3507</v>
      </c>
      <c r="D421" s="32" t="s">
        <v>528</v>
      </c>
      <c r="E421" s="11">
        <v>36072</v>
      </c>
      <c r="F421" s="17">
        <f t="shared" si="13"/>
        <v>22</v>
      </c>
      <c r="G421" s="8"/>
      <c r="H421" s="55" t="s">
        <v>6</v>
      </c>
    </row>
    <row r="422" spans="1:8" hidden="1" x14ac:dyDescent="0.2">
      <c r="A422" s="43" t="s">
        <v>3462</v>
      </c>
      <c r="B422" s="9" t="s">
        <v>3460</v>
      </c>
      <c r="C422" s="35" t="s">
        <v>3540</v>
      </c>
      <c r="D422" s="32" t="s">
        <v>99</v>
      </c>
      <c r="E422" s="7">
        <v>36057</v>
      </c>
      <c r="F422" s="17">
        <f t="shared" si="13"/>
        <v>22</v>
      </c>
      <c r="G422" s="17"/>
      <c r="H422" s="55" t="s">
        <v>6363</v>
      </c>
    </row>
    <row r="423" spans="1:8" x14ac:dyDescent="0.2">
      <c r="A423" s="1" t="s">
        <v>3462</v>
      </c>
      <c r="B423" s="13" t="s">
        <v>3460</v>
      </c>
      <c r="C423" s="6" t="s">
        <v>943</v>
      </c>
      <c r="D423" s="31" t="s">
        <v>606</v>
      </c>
      <c r="E423" s="11">
        <v>34733</v>
      </c>
      <c r="F423" s="17">
        <f t="shared" si="13"/>
        <v>26</v>
      </c>
      <c r="G423" s="8">
        <v>45</v>
      </c>
      <c r="H423" s="55" t="s">
        <v>6</v>
      </c>
    </row>
    <row r="424" spans="1:8" x14ac:dyDescent="0.2">
      <c r="A424" s="1" t="s">
        <v>3462</v>
      </c>
      <c r="B424" s="14" t="s">
        <v>3460</v>
      </c>
      <c r="C424" s="12" t="s">
        <v>3125</v>
      </c>
      <c r="D424" s="32" t="s">
        <v>508</v>
      </c>
      <c r="E424" s="11">
        <v>35417</v>
      </c>
      <c r="F424" s="17">
        <f t="shared" si="13"/>
        <v>24</v>
      </c>
      <c r="G424" s="8"/>
      <c r="H424" s="55" t="s">
        <v>6</v>
      </c>
    </row>
    <row r="425" spans="1:8" hidden="1" x14ac:dyDescent="0.2">
      <c r="A425" s="43" t="s">
        <v>3483</v>
      </c>
      <c r="B425" s="8" t="s">
        <v>3484</v>
      </c>
      <c r="C425" s="6" t="s">
        <v>2109</v>
      </c>
      <c r="D425" s="31" t="s">
        <v>407</v>
      </c>
      <c r="E425" s="37">
        <v>34949</v>
      </c>
      <c r="F425" s="17">
        <f t="shared" si="13"/>
        <v>25</v>
      </c>
      <c r="G425" s="17">
        <v>118</v>
      </c>
      <c r="H425" s="55" t="s">
        <v>6363</v>
      </c>
    </row>
    <row r="426" spans="1:8" x14ac:dyDescent="0.2">
      <c r="A426" s="1" t="s">
        <v>3483</v>
      </c>
      <c r="B426" s="14" t="s">
        <v>3484</v>
      </c>
      <c r="C426" s="31" t="s">
        <v>793</v>
      </c>
      <c r="D426" s="31" t="s">
        <v>469</v>
      </c>
      <c r="E426" s="11">
        <v>34675</v>
      </c>
      <c r="F426" s="17">
        <f t="shared" si="13"/>
        <v>26</v>
      </c>
      <c r="G426" s="8">
        <v>651</v>
      </c>
      <c r="H426" s="55" t="s">
        <v>6</v>
      </c>
    </row>
    <row r="427" spans="1:8" x14ac:dyDescent="0.2">
      <c r="A427" s="1" t="s">
        <v>3483</v>
      </c>
      <c r="B427" s="14" t="s">
        <v>3484</v>
      </c>
      <c r="C427" s="6" t="s">
        <v>794</v>
      </c>
      <c r="D427" s="31" t="s">
        <v>311</v>
      </c>
      <c r="E427" s="11">
        <v>32999</v>
      </c>
      <c r="F427" s="17">
        <f t="shared" si="13"/>
        <v>31</v>
      </c>
      <c r="G427" s="8">
        <v>587</v>
      </c>
      <c r="H427" s="55" t="s">
        <v>6</v>
      </c>
    </row>
    <row r="428" spans="1:8" x14ac:dyDescent="0.2">
      <c r="A428" s="1" t="s">
        <v>3483</v>
      </c>
      <c r="B428" s="13" t="s">
        <v>3484</v>
      </c>
      <c r="C428" s="6" t="s">
        <v>795</v>
      </c>
      <c r="D428" s="31" t="s">
        <v>407</v>
      </c>
      <c r="E428" s="11">
        <v>34108</v>
      </c>
      <c r="F428" s="17">
        <f t="shared" si="13"/>
        <v>28</v>
      </c>
      <c r="G428" s="8">
        <v>623</v>
      </c>
      <c r="H428" s="55" t="s">
        <v>6</v>
      </c>
    </row>
    <row r="429" spans="1:8" hidden="1" x14ac:dyDescent="0.2">
      <c r="A429" s="31" t="s">
        <v>3483</v>
      </c>
      <c r="B429" s="8">
        <v>85</v>
      </c>
      <c r="C429" s="6" t="s">
        <v>2765</v>
      </c>
      <c r="D429" s="31" t="s">
        <v>99</v>
      </c>
      <c r="E429" s="37">
        <v>33127</v>
      </c>
      <c r="F429" s="17">
        <f t="shared" si="13"/>
        <v>30</v>
      </c>
      <c r="G429" s="17">
        <v>42</v>
      </c>
      <c r="H429" s="55" t="s">
        <v>6363</v>
      </c>
    </row>
    <row r="430" spans="1:8" hidden="1" x14ac:dyDescent="0.2">
      <c r="A430" s="31" t="s">
        <v>3483</v>
      </c>
      <c r="B430" s="8">
        <v>249</v>
      </c>
      <c r="C430" s="6" t="s">
        <v>2933</v>
      </c>
      <c r="D430" s="31" t="s">
        <v>158</v>
      </c>
      <c r="E430" s="37">
        <v>34233</v>
      </c>
      <c r="F430" s="17">
        <f t="shared" si="13"/>
        <v>27</v>
      </c>
      <c r="G430" s="17">
        <v>25</v>
      </c>
      <c r="H430" s="55" t="s">
        <v>6363</v>
      </c>
    </row>
    <row r="431" spans="1:8" x14ac:dyDescent="0.2">
      <c r="A431" s="2" t="s">
        <v>3483</v>
      </c>
      <c r="B431" s="15">
        <v>260</v>
      </c>
      <c r="C431" s="6" t="s">
        <v>6404</v>
      </c>
      <c r="D431" s="33" t="s">
        <v>17</v>
      </c>
      <c r="E431" s="11">
        <v>36759</v>
      </c>
      <c r="F431" s="17"/>
      <c r="G431" s="8"/>
      <c r="H431" s="55" t="s">
        <v>6</v>
      </c>
    </row>
    <row r="432" spans="1:8" x14ac:dyDescent="0.2">
      <c r="A432" s="4" t="s">
        <v>3483</v>
      </c>
      <c r="B432" s="13">
        <v>25</v>
      </c>
      <c r="C432" s="6" t="s">
        <v>1693</v>
      </c>
      <c r="D432" s="31" t="s">
        <v>287</v>
      </c>
      <c r="E432" s="11">
        <v>35544</v>
      </c>
      <c r="F432" s="17">
        <f t="shared" ref="F432:F495" si="14">IF(MONTH(E432)&lt;7,2021-YEAR(E432),2021-YEAR(E432)-1)</f>
        <v>24</v>
      </c>
      <c r="G432" s="8">
        <v>382</v>
      </c>
      <c r="H432" s="55" t="s">
        <v>6</v>
      </c>
    </row>
    <row r="433" spans="1:8" x14ac:dyDescent="0.2">
      <c r="A433" s="4" t="s">
        <v>3483</v>
      </c>
      <c r="B433" s="13">
        <v>40</v>
      </c>
      <c r="C433" s="31" t="s">
        <v>852</v>
      </c>
      <c r="D433" s="31" t="s">
        <v>132</v>
      </c>
      <c r="E433" s="11">
        <v>34879</v>
      </c>
      <c r="F433" s="17">
        <f t="shared" si="14"/>
        <v>26</v>
      </c>
      <c r="G433" s="8">
        <v>253</v>
      </c>
      <c r="H433" s="55" t="s">
        <v>6</v>
      </c>
    </row>
    <row r="434" spans="1:8" x14ac:dyDescent="0.2">
      <c r="A434" s="1" t="s">
        <v>3483</v>
      </c>
      <c r="B434" s="14" t="s">
        <v>3484</v>
      </c>
      <c r="C434" s="6" t="s">
        <v>855</v>
      </c>
      <c r="D434" s="31" t="s">
        <v>469</v>
      </c>
      <c r="E434" s="11">
        <v>34086</v>
      </c>
      <c r="F434" s="17">
        <f t="shared" si="14"/>
        <v>28</v>
      </c>
      <c r="G434" s="8">
        <v>620</v>
      </c>
      <c r="H434" s="55" t="s">
        <v>6</v>
      </c>
    </row>
    <row r="435" spans="1:8" x14ac:dyDescent="0.2">
      <c r="A435" s="4" t="s">
        <v>3483</v>
      </c>
      <c r="B435" s="13">
        <v>140</v>
      </c>
      <c r="C435" s="31" t="s">
        <v>875</v>
      </c>
      <c r="D435" s="31" t="s">
        <v>528</v>
      </c>
      <c r="E435" s="11">
        <v>33857</v>
      </c>
      <c r="F435" s="17">
        <f t="shared" si="14"/>
        <v>28</v>
      </c>
      <c r="G435" s="8">
        <v>123</v>
      </c>
      <c r="H435" s="55" t="s">
        <v>6</v>
      </c>
    </row>
    <row r="436" spans="1:8" x14ac:dyDescent="0.2">
      <c r="A436" s="4" t="s">
        <v>3483</v>
      </c>
      <c r="B436" s="13">
        <v>223</v>
      </c>
      <c r="C436" s="6" t="s">
        <v>876</v>
      </c>
      <c r="D436" s="31" t="s">
        <v>212</v>
      </c>
      <c r="E436" s="11">
        <v>33102</v>
      </c>
      <c r="F436" s="17">
        <f t="shared" si="14"/>
        <v>30</v>
      </c>
      <c r="G436" s="8">
        <v>194</v>
      </c>
      <c r="H436" s="55" t="s">
        <v>6</v>
      </c>
    </row>
    <row r="437" spans="1:8" hidden="1" x14ac:dyDescent="0.2">
      <c r="A437" s="31" t="s">
        <v>3483</v>
      </c>
      <c r="B437" s="8">
        <v>79</v>
      </c>
      <c r="C437" s="4" t="s">
        <v>2238</v>
      </c>
      <c r="D437" s="31" t="s">
        <v>606</v>
      </c>
      <c r="E437" s="37">
        <v>34296</v>
      </c>
      <c r="F437" s="17">
        <f t="shared" si="14"/>
        <v>27</v>
      </c>
      <c r="G437" s="17">
        <v>81</v>
      </c>
      <c r="H437" s="55" t="s">
        <v>6363</v>
      </c>
    </row>
    <row r="438" spans="1:8" hidden="1" x14ac:dyDescent="0.2">
      <c r="A438" s="43" t="s">
        <v>3483</v>
      </c>
      <c r="B438" s="9" t="s">
        <v>3484</v>
      </c>
      <c r="C438" s="6" t="s">
        <v>2355</v>
      </c>
      <c r="D438" s="31" t="s">
        <v>491</v>
      </c>
      <c r="E438" s="37">
        <v>32549</v>
      </c>
      <c r="F438" s="17">
        <f t="shared" si="14"/>
        <v>32</v>
      </c>
      <c r="G438" s="17">
        <v>70</v>
      </c>
      <c r="H438" s="55" t="s">
        <v>6363</v>
      </c>
    </row>
    <row r="439" spans="1:8" hidden="1" x14ac:dyDescent="0.2">
      <c r="A439" s="31" t="s">
        <v>3483</v>
      </c>
      <c r="B439" s="8">
        <v>111</v>
      </c>
      <c r="C439" s="4" t="s">
        <v>2086</v>
      </c>
      <c r="D439" s="31" t="s">
        <v>528</v>
      </c>
      <c r="E439" s="7">
        <v>33857</v>
      </c>
      <c r="F439" s="17">
        <f t="shared" si="14"/>
        <v>28</v>
      </c>
      <c r="G439" s="17">
        <v>129</v>
      </c>
      <c r="H439" s="55" t="s">
        <v>6363</v>
      </c>
    </row>
    <row r="440" spans="1:8" hidden="1" x14ac:dyDescent="0.2">
      <c r="A440" s="43" t="s">
        <v>3483</v>
      </c>
      <c r="B440" s="9" t="s">
        <v>3484</v>
      </c>
      <c r="C440" s="6" t="s">
        <v>1969</v>
      </c>
      <c r="D440" s="31" t="s">
        <v>491</v>
      </c>
      <c r="E440" s="37">
        <v>35703</v>
      </c>
      <c r="F440" s="17">
        <f t="shared" si="14"/>
        <v>23</v>
      </c>
      <c r="G440" s="17">
        <v>166</v>
      </c>
      <c r="H440" s="55" t="s">
        <v>6363</v>
      </c>
    </row>
    <row r="441" spans="1:8" hidden="1" x14ac:dyDescent="0.2">
      <c r="A441" s="43" t="s">
        <v>3483</v>
      </c>
      <c r="B441" s="9" t="s">
        <v>3484</v>
      </c>
      <c r="C441" s="6" t="s">
        <v>1846</v>
      </c>
      <c r="D441" s="31" t="s">
        <v>644</v>
      </c>
      <c r="E441" s="37">
        <v>31909</v>
      </c>
      <c r="F441" s="17">
        <f t="shared" si="14"/>
        <v>34</v>
      </c>
      <c r="G441" s="17">
        <v>236</v>
      </c>
      <c r="H441" s="55" t="s">
        <v>6363</v>
      </c>
    </row>
    <row r="442" spans="1:8" x14ac:dyDescent="0.2">
      <c r="A442" s="1" t="s">
        <v>3483</v>
      </c>
      <c r="B442" s="14" t="s">
        <v>3484</v>
      </c>
      <c r="C442" s="6" t="s">
        <v>1733</v>
      </c>
      <c r="D442" s="31" t="s">
        <v>625</v>
      </c>
      <c r="E442" s="11">
        <v>34822</v>
      </c>
      <c r="F442" s="17">
        <f t="shared" si="14"/>
        <v>26</v>
      </c>
      <c r="G442" s="8">
        <v>419</v>
      </c>
      <c r="H442" s="55" t="s">
        <v>6</v>
      </c>
    </row>
    <row r="443" spans="1:8" hidden="1" x14ac:dyDescent="0.2">
      <c r="A443" s="43" t="s">
        <v>3483</v>
      </c>
      <c r="B443" s="9" t="s">
        <v>3484</v>
      </c>
      <c r="C443" s="6" t="s">
        <v>2038</v>
      </c>
      <c r="D443" s="31" t="s">
        <v>491</v>
      </c>
      <c r="E443" s="37">
        <v>34049</v>
      </c>
      <c r="F443" s="17">
        <f t="shared" si="14"/>
        <v>28</v>
      </c>
      <c r="G443" s="17">
        <v>149</v>
      </c>
      <c r="H443" s="55" t="s">
        <v>6363</v>
      </c>
    </row>
    <row r="444" spans="1:8" x14ac:dyDescent="0.2">
      <c r="A444" s="4" t="s">
        <v>3483</v>
      </c>
      <c r="B444" s="13">
        <v>251</v>
      </c>
      <c r="C444" s="6" t="s">
        <v>979</v>
      </c>
      <c r="D444" s="31" t="s">
        <v>132</v>
      </c>
      <c r="E444" s="11">
        <v>34722</v>
      </c>
      <c r="F444" s="17">
        <f t="shared" si="14"/>
        <v>26</v>
      </c>
      <c r="G444" s="8">
        <v>126</v>
      </c>
      <c r="H444" s="55" t="s">
        <v>6</v>
      </c>
    </row>
    <row r="445" spans="1:8" x14ac:dyDescent="0.2">
      <c r="A445" s="1" t="s">
        <v>3483</v>
      </c>
      <c r="B445" s="9" t="s">
        <v>3484</v>
      </c>
      <c r="C445" s="6" t="s">
        <v>981</v>
      </c>
      <c r="D445" s="31" t="s">
        <v>491</v>
      </c>
      <c r="E445" s="11">
        <v>34617</v>
      </c>
      <c r="F445" s="17">
        <f t="shared" si="14"/>
        <v>26</v>
      </c>
      <c r="G445" s="8">
        <v>393</v>
      </c>
      <c r="H445" s="55" t="s">
        <v>6</v>
      </c>
    </row>
    <row r="446" spans="1:8" x14ac:dyDescent="0.2">
      <c r="A446" s="4" t="s">
        <v>3483</v>
      </c>
      <c r="B446" s="13">
        <v>141</v>
      </c>
      <c r="C446" s="6" t="s">
        <v>989</v>
      </c>
      <c r="D446" s="31" t="s">
        <v>383</v>
      </c>
      <c r="E446" s="11">
        <v>34792</v>
      </c>
      <c r="F446" s="17">
        <f t="shared" si="14"/>
        <v>26</v>
      </c>
      <c r="G446" s="8">
        <v>149</v>
      </c>
      <c r="H446" s="55" t="s">
        <v>6</v>
      </c>
    </row>
    <row r="447" spans="1:8" hidden="1" x14ac:dyDescent="0.2">
      <c r="A447" s="31" t="s">
        <v>3483</v>
      </c>
      <c r="B447" s="8">
        <v>80</v>
      </c>
      <c r="C447" s="6" t="s">
        <v>2732</v>
      </c>
      <c r="D447" s="31" t="s">
        <v>75</v>
      </c>
      <c r="E447" s="37">
        <v>30246</v>
      </c>
      <c r="F447" s="17">
        <f t="shared" si="14"/>
        <v>38</v>
      </c>
      <c r="G447" s="17">
        <v>45</v>
      </c>
      <c r="H447" s="55" t="s">
        <v>6363</v>
      </c>
    </row>
    <row r="448" spans="1:8" x14ac:dyDescent="0.2">
      <c r="A448" s="1" t="s">
        <v>3483</v>
      </c>
      <c r="B448" s="9" t="s">
        <v>3484</v>
      </c>
      <c r="C448" s="6" t="s">
        <v>1769</v>
      </c>
      <c r="D448" s="31" t="s">
        <v>287</v>
      </c>
      <c r="E448" s="11">
        <v>34612</v>
      </c>
      <c r="F448" s="17">
        <f t="shared" si="14"/>
        <v>26</v>
      </c>
      <c r="G448" s="8">
        <v>592</v>
      </c>
      <c r="H448" s="55" t="s">
        <v>6</v>
      </c>
    </row>
    <row r="449" spans="1:8" x14ac:dyDescent="0.2">
      <c r="A449" s="1" t="s">
        <v>3483</v>
      </c>
      <c r="B449" s="9" t="s">
        <v>3484</v>
      </c>
      <c r="C449" s="6" t="s">
        <v>1027</v>
      </c>
      <c r="D449" s="31" t="s">
        <v>75</v>
      </c>
      <c r="E449" s="11">
        <v>35522</v>
      </c>
      <c r="F449" s="17">
        <f t="shared" si="14"/>
        <v>24</v>
      </c>
      <c r="G449" s="8">
        <v>573</v>
      </c>
      <c r="H449" s="55" t="s">
        <v>6</v>
      </c>
    </row>
    <row r="450" spans="1:8" x14ac:dyDescent="0.2">
      <c r="A450" s="1" t="s">
        <v>3483</v>
      </c>
      <c r="B450" s="9" t="s">
        <v>3484</v>
      </c>
      <c r="C450" s="6" t="s">
        <v>1044</v>
      </c>
      <c r="D450" s="31" t="s">
        <v>287</v>
      </c>
      <c r="E450" s="11">
        <v>33527</v>
      </c>
      <c r="F450" s="17">
        <f t="shared" si="14"/>
        <v>29</v>
      </c>
      <c r="G450" s="8">
        <v>477</v>
      </c>
      <c r="H450" s="55" t="s">
        <v>6</v>
      </c>
    </row>
    <row r="451" spans="1:8" x14ac:dyDescent="0.2">
      <c r="A451" s="1" t="s">
        <v>3483</v>
      </c>
      <c r="B451" s="9" t="s">
        <v>3484</v>
      </c>
      <c r="C451" s="6" t="s">
        <v>1048</v>
      </c>
      <c r="D451" s="31" t="s">
        <v>99</v>
      </c>
      <c r="E451" s="11">
        <v>34170</v>
      </c>
      <c r="F451" s="17">
        <f t="shared" si="14"/>
        <v>27</v>
      </c>
      <c r="G451" s="8">
        <v>494</v>
      </c>
      <c r="H451" s="55" t="s">
        <v>6</v>
      </c>
    </row>
    <row r="452" spans="1:8" hidden="1" x14ac:dyDescent="0.2">
      <c r="A452" s="31" t="s">
        <v>3483</v>
      </c>
      <c r="B452" s="8">
        <v>132</v>
      </c>
      <c r="C452" s="4" t="s">
        <v>2889</v>
      </c>
      <c r="D452" s="31" t="s">
        <v>625</v>
      </c>
      <c r="E452" s="37">
        <v>33018</v>
      </c>
      <c r="F452" s="17">
        <f t="shared" si="14"/>
        <v>31</v>
      </c>
      <c r="G452" s="17">
        <v>28</v>
      </c>
      <c r="H452" s="55" t="s">
        <v>6363</v>
      </c>
    </row>
    <row r="453" spans="1:8" x14ac:dyDescent="0.2">
      <c r="A453" s="4" t="s">
        <v>3483</v>
      </c>
      <c r="B453" s="13">
        <v>201</v>
      </c>
      <c r="C453" s="6" t="s">
        <v>1791</v>
      </c>
      <c r="D453" s="31" t="s">
        <v>407</v>
      </c>
      <c r="E453" s="11">
        <v>35162</v>
      </c>
      <c r="F453" s="17">
        <f t="shared" si="14"/>
        <v>25</v>
      </c>
      <c r="G453" s="8">
        <v>138</v>
      </c>
      <c r="H453" s="55" t="s">
        <v>6</v>
      </c>
    </row>
    <row r="454" spans="1:8" hidden="1" x14ac:dyDescent="0.2">
      <c r="A454" s="43" t="s">
        <v>3483</v>
      </c>
      <c r="B454" s="9" t="s">
        <v>3484</v>
      </c>
      <c r="C454" s="35" t="s">
        <v>1933</v>
      </c>
      <c r="D454" s="31" t="s">
        <v>329</v>
      </c>
      <c r="E454" s="7">
        <v>35281</v>
      </c>
      <c r="F454" s="17">
        <f t="shared" si="14"/>
        <v>24</v>
      </c>
      <c r="G454" s="17">
        <v>180</v>
      </c>
      <c r="H454" s="55" t="s">
        <v>6363</v>
      </c>
    </row>
    <row r="455" spans="1:8" x14ac:dyDescent="0.2">
      <c r="A455" s="1" t="s">
        <v>3483</v>
      </c>
      <c r="B455" s="9" t="s">
        <v>3484</v>
      </c>
      <c r="C455" s="6" t="s">
        <v>1794</v>
      </c>
      <c r="D455" s="31" t="s">
        <v>469</v>
      </c>
      <c r="E455" s="11">
        <v>34865</v>
      </c>
      <c r="F455" s="17">
        <f t="shared" si="14"/>
        <v>26</v>
      </c>
      <c r="G455" s="8">
        <v>536</v>
      </c>
      <c r="H455" s="55" t="s">
        <v>6</v>
      </c>
    </row>
    <row r="456" spans="1:8" hidden="1" x14ac:dyDescent="0.2">
      <c r="A456" s="43" t="s">
        <v>3483</v>
      </c>
      <c r="B456" s="9" t="s">
        <v>3484</v>
      </c>
      <c r="C456" s="6" t="s">
        <v>2793</v>
      </c>
      <c r="D456" s="31" t="s">
        <v>75</v>
      </c>
      <c r="E456" s="37">
        <v>35646</v>
      </c>
      <c r="F456" s="17">
        <f t="shared" si="14"/>
        <v>23</v>
      </c>
      <c r="G456" s="17">
        <v>39</v>
      </c>
      <c r="H456" s="55" t="s">
        <v>6363</v>
      </c>
    </row>
    <row r="457" spans="1:8" x14ac:dyDescent="0.2">
      <c r="A457" s="1" t="s">
        <v>3483</v>
      </c>
      <c r="B457" s="9" t="s">
        <v>3484</v>
      </c>
      <c r="C457" s="6" t="s">
        <v>1057</v>
      </c>
      <c r="D457" s="31" t="s">
        <v>311</v>
      </c>
      <c r="E457" s="11">
        <v>32770</v>
      </c>
      <c r="F457" s="17">
        <f t="shared" si="14"/>
        <v>31</v>
      </c>
      <c r="G457" s="8">
        <v>598</v>
      </c>
      <c r="H457" s="55" t="s">
        <v>6</v>
      </c>
    </row>
    <row r="458" spans="1:8" hidden="1" x14ac:dyDescent="0.2">
      <c r="A458" s="31" t="s">
        <v>3483</v>
      </c>
      <c r="B458" s="8">
        <v>120</v>
      </c>
      <c r="C458" s="6" t="s">
        <v>2215</v>
      </c>
      <c r="D458" s="31" t="s">
        <v>528</v>
      </c>
      <c r="E458" s="37">
        <v>33107</v>
      </c>
      <c r="F458" s="17">
        <f t="shared" si="14"/>
        <v>30</v>
      </c>
      <c r="G458" s="17">
        <v>84</v>
      </c>
      <c r="H458" s="55" t="s">
        <v>6363</v>
      </c>
    </row>
    <row r="459" spans="1:8" x14ac:dyDescent="0.2">
      <c r="A459" s="1" t="s">
        <v>3483</v>
      </c>
      <c r="B459" s="9" t="s">
        <v>3484</v>
      </c>
      <c r="C459" s="6" t="s">
        <v>1068</v>
      </c>
      <c r="D459" s="31" t="s">
        <v>75</v>
      </c>
      <c r="E459" s="11">
        <v>34376</v>
      </c>
      <c r="F459" s="17">
        <f t="shared" si="14"/>
        <v>27</v>
      </c>
      <c r="G459" s="8">
        <v>727</v>
      </c>
      <c r="H459" s="55" t="s">
        <v>6</v>
      </c>
    </row>
    <row r="460" spans="1:8" hidden="1" x14ac:dyDescent="0.2">
      <c r="A460" s="31" t="s">
        <v>3483</v>
      </c>
      <c r="B460" s="8">
        <v>100</v>
      </c>
      <c r="C460" s="6" t="s">
        <v>2699</v>
      </c>
      <c r="D460" s="31" t="s">
        <v>99</v>
      </c>
      <c r="E460" s="37">
        <v>34455</v>
      </c>
      <c r="F460" s="17">
        <f t="shared" si="14"/>
        <v>27</v>
      </c>
      <c r="G460" s="17">
        <v>48</v>
      </c>
      <c r="H460" s="55" t="s">
        <v>6363</v>
      </c>
    </row>
    <row r="461" spans="1:8" hidden="1" x14ac:dyDescent="0.2">
      <c r="A461" s="43" t="s">
        <v>3483</v>
      </c>
      <c r="B461" s="9" t="s">
        <v>3484</v>
      </c>
      <c r="C461" s="6" t="s">
        <v>2352</v>
      </c>
      <c r="D461" s="31" t="s">
        <v>491</v>
      </c>
      <c r="E461" s="37">
        <v>34052</v>
      </c>
      <c r="F461" s="17">
        <f t="shared" si="14"/>
        <v>28</v>
      </c>
      <c r="G461" s="17">
        <v>70</v>
      </c>
      <c r="H461" s="55" t="s">
        <v>6363</v>
      </c>
    </row>
    <row r="462" spans="1:8" x14ac:dyDescent="0.2">
      <c r="A462" s="1" t="s">
        <v>3468</v>
      </c>
      <c r="B462" s="14" t="s">
        <v>3460</v>
      </c>
      <c r="C462" s="6" t="s">
        <v>3469</v>
      </c>
      <c r="D462" s="32" t="s">
        <v>407</v>
      </c>
      <c r="E462" s="11">
        <v>35744</v>
      </c>
      <c r="F462" s="17">
        <f t="shared" si="14"/>
        <v>23</v>
      </c>
      <c r="G462" s="8"/>
      <c r="H462" s="55" t="s">
        <v>6</v>
      </c>
    </row>
    <row r="463" spans="1:8" hidden="1" x14ac:dyDescent="0.2">
      <c r="A463" s="43" t="s">
        <v>3468</v>
      </c>
      <c r="B463" s="9" t="s">
        <v>3460</v>
      </c>
      <c r="C463" s="6" t="s">
        <v>2458</v>
      </c>
      <c r="D463" s="31" t="s">
        <v>528</v>
      </c>
      <c r="E463" s="37">
        <v>35159</v>
      </c>
      <c r="F463" s="17">
        <f t="shared" si="14"/>
        <v>25</v>
      </c>
      <c r="G463" s="17">
        <v>62</v>
      </c>
      <c r="H463" s="55" t="s">
        <v>6363</v>
      </c>
    </row>
    <row r="464" spans="1:8" x14ac:dyDescent="0.2">
      <c r="A464" s="1" t="s">
        <v>3468</v>
      </c>
      <c r="B464" s="9" t="s">
        <v>3460</v>
      </c>
      <c r="C464" s="12" t="s">
        <v>3615</v>
      </c>
      <c r="D464" s="32" t="s">
        <v>99</v>
      </c>
      <c r="E464" s="11">
        <v>35832</v>
      </c>
      <c r="F464" s="17">
        <f t="shared" si="14"/>
        <v>23</v>
      </c>
      <c r="G464" s="8"/>
      <c r="H464" s="55" t="s">
        <v>6</v>
      </c>
    </row>
    <row r="465" spans="1:8" x14ac:dyDescent="0.2">
      <c r="A465" s="1" t="s">
        <v>3468</v>
      </c>
      <c r="B465" s="9" t="s">
        <v>3460</v>
      </c>
      <c r="C465" s="12" t="s">
        <v>3634</v>
      </c>
      <c r="D465" s="32" t="s">
        <v>158</v>
      </c>
      <c r="E465" s="11">
        <v>35888</v>
      </c>
      <c r="F465" s="17">
        <f t="shared" si="14"/>
        <v>23</v>
      </c>
      <c r="G465" s="8"/>
      <c r="H465" s="55" t="s">
        <v>6</v>
      </c>
    </row>
    <row r="466" spans="1:8" x14ac:dyDescent="0.2">
      <c r="A466" s="1" t="s">
        <v>3468</v>
      </c>
      <c r="B466" s="9" t="s">
        <v>3460</v>
      </c>
      <c r="C466" s="6" t="s">
        <v>3636</v>
      </c>
      <c r="D466" s="32" t="s">
        <v>75</v>
      </c>
      <c r="E466" s="11">
        <v>36159</v>
      </c>
      <c r="F466" s="17">
        <f t="shared" si="14"/>
        <v>22</v>
      </c>
      <c r="G466" s="8"/>
      <c r="H466" s="55" t="s">
        <v>6</v>
      </c>
    </row>
    <row r="467" spans="1:8" hidden="1" x14ac:dyDescent="0.2">
      <c r="A467" s="33" t="s">
        <v>3492</v>
      </c>
      <c r="B467" s="15">
        <v>213</v>
      </c>
      <c r="C467" s="2" t="s">
        <v>6391</v>
      </c>
      <c r="D467" s="33" t="s">
        <v>508</v>
      </c>
      <c r="E467" s="37">
        <v>37121</v>
      </c>
      <c r="F467" s="17">
        <f t="shared" si="14"/>
        <v>19</v>
      </c>
      <c r="G467" s="17"/>
      <c r="H467" s="55" t="s">
        <v>6363</v>
      </c>
    </row>
    <row r="468" spans="1:8" hidden="1" x14ac:dyDescent="0.2">
      <c r="A468" s="33" t="s">
        <v>3492</v>
      </c>
      <c r="B468" s="10">
        <v>93</v>
      </c>
      <c r="C468" s="6" t="s">
        <v>1955</v>
      </c>
      <c r="D468" s="31" t="s">
        <v>587</v>
      </c>
      <c r="E468" s="37">
        <v>32872</v>
      </c>
      <c r="F468" s="17">
        <f t="shared" si="14"/>
        <v>31</v>
      </c>
      <c r="G468" s="17">
        <v>168</v>
      </c>
      <c r="H468" s="55" t="s">
        <v>6363</v>
      </c>
    </row>
    <row r="469" spans="1:8" x14ac:dyDescent="0.2">
      <c r="A469" s="1" t="s">
        <v>3492</v>
      </c>
      <c r="B469" s="14" t="s">
        <v>3484</v>
      </c>
      <c r="C469" s="6" t="s">
        <v>802</v>
      </c>
      <c r="D469" s="31" t="s">
        <v>263</v>
      </c>
      <c r="E469" s="11">
        <v>33344</v>
      </c>
      <c r="F469" s="17">
        <f t="shared" si="14"/>
        <v>30</v>
      </c>
      <c r="G469" s="8">
        <v>553</v>
      </c>
      <c r="H469" s="55" t="s">
        <v>6</v>
      </c>
    </row>
    <row r="470" spans="1:8" x14ac:dyDescent="0.2">
      <c r="A470" s="4" t="s">
        <v>3492</v>
      </c>
      <c r="B470" s="13">
        <v>2</v>
      </c>
      <c r="C470" s="6" t="s">
        <v>803</v>
      </c>
      <c r="D470" s="31" t="s">
        <v>625</v>
      </c>
      <c r="E470" s="11">
        <v>34758</v>
      </c>
      <c r="F470" s="17">
        <f t="shared" si="14"/>
        <v>26</v>
      </c>
      <c r="G470" s="8">
        <v>197</v>
      </c>
      <c r="H470" s="55" t="s">
        <v>6</v>
      </c>
    </row>
    <row r="471" spans="1:8" x14ac:dyDescent="0.2">
      <c r="A471" s="1" t="s">
        <v>3492</v>
      </c>
      <c r="B471" s="14" t="s">
        <v>3484</v>
      </c>
      <c r="C471" s="6" t="s">
        <v>1686</v>
      </c>
      <c r="D471" s="31" t="s">
        <v>528</v>
      </c>
      <c r="E471" s="11">
        <v>33830</v>
      </c>
      <c r="F471" s="17">
        <f t="shared" si="14"/>
        <v>28</v>
      </c>
      <c r="G471" s="8">
        <v>609</v>
      </c>
      <c r="H471" s="55" t="s">
        <v>6</v>
      </c>
    </row>
    <row r="472" spans="1:8" x14ac:dyDescent="0.2">
      <c r="A472" s="1" t="s">
        <v>3492</v>
      </c>
      <c r="B472" s="14" t="s">
        <v>3484</v>
      </c>
      <c r="C472" s="6" t="s">
        <v>812</v>
      </c>
      <c r="D472" s="31" t="s">
        <v>364</v>
      </c>
      <c r="E472" s="11">
        <v>33884</v>
      </c>
      <c r="F472" s="17">
        <f t="shared" si="14"/>
        <v>28</v>
      </c>
      <c r="G472" s="8">
        <v>682</v>
      </c>
      <c r="H472" s="55" t="s">
        <v>6</v>
      </c>
    </row>
    <row r="473" spans="1:8" hidden="1" x14ac:dyDescent="0.2">
      <c r="A473" s="31" t="s">
        <v>3492</v>
      </c>
      <c r="B473" s="8">
        <v>293</v>
      </c>
      <c r="C473" s="6" t="s">
        <v>2369</v>
      </c>
      <c r="D473" s="31" t="s">
        <v>132</v>
      </c>
      <c r="E473" s="37">
        <v>32015</v>
      </c>
      <c r="F473" s="17">
        <f t="shared" si="14"/>
        <v>33</v>
      </c>
      <c r="G473" s="17">
        <v>70</v>
      </c>
      <c r="H473" s="55" t="s">
        <v>6363</v>
      </c>
    </row>
    <row r="474" spans="1:8" hidden="1" x14ac:dyDescent="0.2">
      <c r="A474" s="43" t="s">
        <v>3492</v>
      </c>
      <c r="B474" s="9" t="s">
        <v>3484</v>
      </c>
      <c r="C474" s="6" t="s">
        <v>2446</v>
      </c>
      <c r="D474" s="31" t="s">
        <v>625</v>
      </c>
      <c r="E474" s="37">
        <v>34352</v>
      </c>
      <c r="F474" s="17">
        <f t="shared" si="14"/>
        <v>27</v>
      </c>
      <c r="G474" s="17">
        <v>62</v>
      </c>
      <c r="H474" s="55" t="s">
        <v>6363</v>
      </c>
    </row>
    <row r="475" spans="1:8" x14ac:dyDescent="0.2">
      <c r="A475" s="1" t="s">
        <v>3492</v>
      </c>
      <c r="B475" s="14" t="s">
        <v>3484</v>
      </c>
      <c r="C475" s="6" t="s">
        <v>843</v>
      </c>
      <c r="D475" s="31" t="s">
        <v>407</v>
      </c>
      <c r="E475" s="11">
        <v>33232</v>
      </c>
      <c r="F475" s="17">
        <f t="shared" si="14"/>
        <v>30</v>
      </c>
      <c r="G475" s="8">
        <v>368</v>
      </c>
      <c r="H475" s="55" t="s">
        <v>6</v>
      </c>
    </row>
    <row r="476" spans="1:8" hidden="1" x14ac:dyDescent="0.2">
      <c r="A476" s="43" t="s">
        <v>3492</v>
      </c>
      <c r="B476" s="9" t="s">
        <v>3484</v>
      </c>
      <c r="C476" s="6" t="s">
        <v>1905</v>
      </c>
      <c r="D476" s="31" t="s">
        <v>548</v>
      </c>
      <c r="E476" s="37">
        <v>34007</v>
      </c>
      <c r="F476" s="17">
        <f t="shared" si="14"/>
        <v>28</v>
      </c>
      <c r="G476" s="17">
        <v>194</v>
      </c>
      <c r="H476" s="55" t="s">
        <v>6363</v>
      </c>
    </row>
    <row r="477" spans="1:8" hidden="1" x14ac:dyDescent="0.2">
      <c r="A477" s="43" t="s">
        <v>3492</v>
      </c>
      <c r="B477" s="9" t="s">
        <v>3484</v>
      </c>
      <c r="C477" s="6" t="s">
        <v>2514</v>
      </c>
      <c r="D477" s="31" t="s">
        <v>491</v>
      </c>
      <c r="E477" s="37">
        <v>31798</v>
      </c>
      <c r="F477" s="17">
        <f t="shared" si="14"/>
        <v>34</v>
      </c>
      <c r="G477" s="17">
        <v>59</v>
      </c>
      <c r="H477" s="55" t="s">
        <v>6363</v>
      </c>
    </row>
    <row r="478" spans="1:8" x14ac:dyDescent="0.2">
      <c r="A478" s="1" t="s">
        <v>3492</v>
      </c>
      <c r="B478" s="14" t="s">
        <v>3441</v>
      </c>
      <c r="C478" s="6" t="s">
        <v>3514</v>
      </c>
      <c r="D478" s="32" t="s">
        <v>132</v>
      </c>
      <c r="E478" s="11">
        <v>36003</v>
      </c>
      <c r="F478" s="17">
        <f t="shared" si="14"/>
        <v>22</v>
      </c>
      <c r="G478" s="8"/>
      <c r="H478" s="55" t="s">
        <v>6</v>
      </c>
    </row>
    <row r="479" spans="1:8" hidden="1" x14ac:dyDescent="0.2">
      <c r="A479" s="31" t="s">
        <v>3492</v>
      </c>
      <c r="B479" s="8">
        <v>33</v>
      </c>
      <c r="C479" s="6" t="s">
        <v>2084</v>
      </c>
      <c r="D479" s="31" t="s">
        <v>565</v>
      </c>
      <c r="E479" s="37">
        <v>34964</v>
      </c>
      <c r="F479" s="17">
        <f t="shared" si="14"/>
        <v>25</v>
      </c>
      <c r="G479" s="17">
        <v>129</v>
      </c>
      <c r="H479" s="55" t="s">
        <v>6363</v>
      </c>
    </row>
    <row r="480" spans="1:8" hidden="1" x14ac:dyDescent="0.2">
      <c r="A480" s="31" t="s">
        <v>3492</v>
      </c>
      <c r="B480" s="8">
        <v>113</v>
      </c>
      <c r="C480" s="6" t="s">
        <v>2072</v>
      </c>
      <c r="D480" s="31" t="s">
        <v>132</v>
      </c>
      <c r="E480" s="37">
        <v>32917</v>
      </c>
      <c r="F480" s="17">
        <f t="shared" si="14"/>
        <v>31</v>
      </c>
      <c r="G480" s="17">
        <v>135</v>
      </c>
      <c r="H480" s="55" t="s">
        <v>6363</v>
      </c>
    </row>
    <row r="481" spans="1:8" x14ac:dyDescent="0.2">
      <c r="A481" s="1" t="s">
        <v>3492</v>
      </c>
      <c r="B481" s="14" t="s">
        <v>3484</v>
      </c>
      <c r="C481" s="6" t="s">
        <v>881</v>
      </c>
      <c r="D481" s="31" t="s">
        <v>565</v>
      </c>
      <c r="E481" s="11">
        <v>34528</v>
      </c>
      <c r="F481" s="17">
        <f t="shared" si="14"/>
        <v>26</v>
      </c>
      <c r="G481" s="8">
        <v>427</v>
      </c>
      <c r="H481" s="55" t="s">
        <v>6</v>
      </c>
    </row>
    <row r="482" spans="1:8" hidden="1" x14ac:dyDescent="0.2">
      <c r="A482" s="31" t="s">
        <v>3492</v>
      </c>
      <c r="B482" s="8">
        <v>273</v>
      </c>
      <c r="C482" s="6" t="s">
        <v>2492</v>
      </c>
      <c r="D482" s="31" t="s">
        <v>99</v>
      </c>
      <c r="E482" s="37">
        <v>33811</v>
      </c>
      <c r="F482" s="17">
        <f t="shared" si="14"/>
        <v>28</v>
      </c>
      <c r="G482" s="17">
        <v>62</v>
      </c>
      <c r="H482" s="55" t="s">
        <v>6363</v>
      </c>
    </row>
    <row r="483" spans="1:8" x14ac:dyDescent="0.2">
      <c r="A483" t="s">
        <v>3492</v>
      </c>
      <c r="B483" s="14">
        <v>193</v>
      </c>
      <c r="C483" s="12" t="s">
        <v>6376</v>
      </c>
      <c r="D483" s="33" t="s">
        <v>565</v>
      </c>
      <c r="E483" s="11">
        <v>33230</v>
      </c>
      <c r="F483" s="17">
        <f t="shared" si="14"/>
        <v>30</v>
      </c>
      <c r="G483" s="8"/>
      <c r="H483" s="55" t="s">
        <v>6</v>
      </c>
    </row>
    <row r="484" spans="1:8" x14ac:dyDescent="0.2">
      <c r="A484" s="1" t="s">
        <v>3492</v>
      </c>
      <c r="B484" s="14" t="s">
        <v>3484</v>
      </c>
      <c r="C484" s="12" t="s">
        <v>915</v>
      </c>
      <c r="D484" s="31" t="s">
        <v>364</v>
      </c>
      <c r="E484" s="11">
        <v>33474</v>
      </c>
      <c r="F484" s="17">
        <f t="shared" si="14"/>
        <v>29</v>
      </c>
      <c r="G484" s="8">
        <v>407</v>
      </c>
      <c r="H484" s="55" t="s">
        <v>6</v>
      </c>
    </row>
    <row r="485" spans="1:8" x14ac:dyDescent="0.2">
      <c r="A485" s="4" t="s">
        <v>3492</v>
      </c>
      <c r="B485" s="13">
        <v>73</v>
      </c>
      <c r="C485" s="31" t="s">
        <v>929</v>
      </c>
      <c r="D485" s="31" t="s">
        <v>432</v>
      </c>
      <c r="E485" s="11">
        <v>35584</v>
      </c>
      <c r="F485" s="17">
        <f t="shared" si="14"/>
        <v>24</v>
      </c>
      <c r="G485" s="8">
        <v>168</v>
      </c>
      <c r="H485" s="55" t="s">
        <v>6</v>
      </c>
    </row>
    <row r="486" spans="1:8" hidden="1" x14ac:dyDescent="0.2">
      <c r="A486" s="31" t="s">
        <v>3492</v>
      </c>
      <c r="B486" s="8">
        <v>233</v>
      </c>
      <c r="C486" s="4" t="s">
        <v>2278</v>
      </c>
      <c r="D486" s="31" t="s">
        <v>449</v>
      </c>
      <c r="E486" s="37">
        <v>34844</v>
      </c>
      <c r="F486" s="17">
        <f t="shared" si="14"/>
        <v>26</v>
      </c>
      <c r="G486" s="17">
        <v>76</v>
      </c>
      <c r="H486" s="55" t="s">
        <v>6363</v>
      </c>
    </row>
    <row r="487" spans="1:8" hidden="1" x14ac:dyDescent="0.2">
      <c r="A487" s="31" t="s">
        <v>3492</v>
      </c>
      <c r="B487" s="8">
        <v>153</v>
      </c>
      <c r="C487" s="4" t="s">
        <v>2624</v>
      </c>
      <c r="D487" s="31" t="s">
        <v>99</v>
      </c>
      <c r="E487" s="7">
        <v>35071</v>
      </c>
      <c r="F487" s="17">
        <f t="shared" si="14"/>
        <v>25</v>
      </c>
      <c r="G487" s="17">
        <v>53</v>
      </c>
      <c r="H487" s="55" t="s">
        <v>6363</v>
      </c>
    </row>
    <row r="488" spans="1:8" x14ac:dyDescent="0.2">
      <c r="A488" s="1" t="s">
        <v>3492</v>
      </c>
      <c r="B488" s="14" t="s">
        <v>3484</v>
      </c>
      <c r="C488" s="6" t="s">
        <v>1714</v>
      </c>
      <c r="D488" s="31" t="s">
        <v>238</v>
      </c>
      <c r="E488" s="11">
        <v>34287</v>
      </c>
      <c r="F488" s="17">
        <f t="shared" si="14"/>
        <v>27</v>
      </c>
      <c r="G488" s="8">
        <v>729</v>
      </c>
      <c r="H488" s="55" t="s">
        <v>6</v>
      </c>
    </row>
    <row r="489" spans="1:8" x14ac:dyDescent="0.2">
      <c r="A489" s="1" t="s">
        <v>3492</v>
      </c>
      <c r="B489" s="14" t="s">
        <v>3484</v>
      </c>
      <c r="C489" s="6" t="s">
        <v>956</v>
      </c>
      <c r="D489" s="31" t="s">
        <v>311</v>
      </c>
      <c r="E489" s="11">
        <v>31640</v>
      </c>
      <c r="F489" s="17">
        <f t="shared" si="14"/>
        <v>34</v>
      </c>
      <c r="G489" s="8">
        <v>455</v>
      </c>
      <c r="H489" s="55" t="s">
        <v>6</v>
      </c>
    </row>
    <row r="490" spans="1:8" hidden="1" x14ac:dyDescent="0.2">
      <c r="A490" s="43" t="s">
        <v>3492</v>
      </c>
      <c r="B490" s="9" t="s">
        <v>3484</v>
      </c>
      <c r="C490" s="6" t="s">
        <v>2027</v>
      </c>
      <c r="D490" s="31" t="s">
        <v>491</v>
      </c>
      <c r="E490" s="37">
        <v>33635</v>
      </c>
      <c r="F490" s="17">
        <f t="shared" si="14"/>
        <v>29</v>
      </c>
      <c r="G490" s="17">
        <v>152</v>
      </c>
      <c r="H490" s="55" t="s">
        <v>6363</v>
      </c>
    </row>
    <row r="491" spans="1:8" hidden="1" x14ac:dyDescent="0.2">
      <c r="A491" s="31" t="s">
        <v>3492</v>
      </c>
      <c r="B491" s="8">
        <v>313</v>
      </c>
      <c r="C491" s="6" t="s">
        <v>2484</v>
      </c>
      <c r="D491" s="31" t="s">
        <v>238</v>
      </c>
      <c r="E491" s="37">
        <v>34053</v>
      </c>
      <c r="F491" s="17">
        <f t="shared" si="14"/>
        <v>28</v>
      </c>
      <c r="G491" s="17">
        <v>62</v>
      </c>
      <c r="H491" s="55" t="s">
        <v>6363</v>
      </c>
    </row>
    <row r="492" spans="1:8" x14ac:dyDescent="0.2">
      <c r="A492" s="1" t="s">
        <v>3492</v>
      </c>
      <c r="B492" s="14" t="s">
        <v>3484</v>
      </c>
      <c r="C492" s="6" t="s">
        <v>970</v>
      </c>
      <c r="D492" s="31" t="s">
        <v>508</v>
      </c>
      <c r="E492" s="11">
        <v>31695</v>
      </c>
      <c r="F492" s="17">
        <f t="shared" si="14"/>
        <v>34</v>
      </c>
      <c r="G492" s="8">
        <v>671</v>
      </c>
      <c r="H492" s="55" t="s">
        <v>6</v>
      </c>
    </row>
    <row r="493" spans="1:8" x14ac:dyDescent="0.2">
      <c r="A493" s="1" t="s">
        <v>3492</v>
      </c>
      <c r="B493" s="9" t="s">
        <v>3484</v>
      </c>
      <c r="C493" s="6" t="s">
        <v>1754</v>
      </c>
      <c r="D493" s="31" t="s">
        <v>491</v>
      </c>
      <c r="E493" s="11">
        <v>34422</v>
      </c>
      <c r="F493" s="17">
        <f t="shared" si="14"/>
        <v>27</v>
      </c>
      <c r="G493" s="8">
        <v>685</v>
      </c>
      <c r="H493" s="55" t="s">
        <v>6</v>
      </c>
    </row>
    <row r="494" spans="1:8" x14ac:dyDescent="0.2">
      <c r="A494" s="4" t="s">
        <v>3492</v>
      </c>
      <c r="B494" s="13">
        <v>133</v>
      </c>
      <c r="C494" s="31" t="s">
        <v>1002</v>
      </c>
      <c r="D494" s="31" t="s">
        <v>287</v>
      </c>
      <c r="E494" s="11">
        <v>36209</v>
      </c>
      <c r="F494" s="17">
        <f t="shared" si="14"/>
        <v>22</v>
      </c>
      <c r="G494" s="8">
        <v>303</v>
      </c>
      <c r="H494" s="55" t="s">
        <v>6</v>
      </c>
    </row>
    <row r="495" spans="1:8" hidden="1" x14ac:dyDescent="0.2">
      <c r="A495" s="31" t="s">
        <v>3492</v>
      </c>
      <c r="B495" s="8">
        <v>173</v>
      </c>
      <c r="C495" s="6" t="s">
        <v>2558</v>
      </c>
      <c r="D495" s="31" t="s">
        <v>449</v>
      </c>
      <c r="E495" s="37">
        <v>32453</v>
      </c>
      <c r="F495" s="17">
        <f t="shared" si="14"/>
        <v>32</v>
      </c>
      <c r="G495" s="17">
        <v>56</v>
      </c>
      <c r="H495" s="55" t="s">
        <v>6363</v>
      </c>
    </row>
    <row r="496" spans="1:8" x14ac:dyDescent="0.2">
      <c r="A496" s="1" t="s">
        <v>3492</v>
      </c>
      <c r="B496" s="9" t="s">
        <v>3484</v>
      </c>
      <c r="C496" s="6" t="s">
        <v>1757</v>
      </c>
      <c r="D496" s="31" t="s">
        <v>364</v>
      </c>
      <c r="E496" s="11">
        <v>33715</v>
      </c>
      <c r="F496" s="17">
        <f t="shared" ref="F496:F559" si="15">IF(MONTH(E496)&lt;7,2021-YEAR(E496),2021-YEAR(E496)-1)</f>
        <v>29</v>
      </c>
      <c r="G496" s="8">
        <v>371</v>
      </c>
      <c r="H496" s="55" t="s">
        <v>6</v>
      </c>
    </row>
    <row r="497" spans="1:8" hidden="1" x14ac:dyDescent="0.2">
      <c r="A497" s="43" t="s">
        <v>3492</v>
      </c>
      <c r="B497" s="9" t="s">
        <v>3484</v>
      </c>
      <c r="C497" s="6" t="s">
        <v>2466</v>
      </c>
      <c r="D497" s="31" t="s">
        <v>491</v>
      </c>
      <c r="E497" s="37">
        <v>31008</v>
      </c>
      <c r="F497" s="17">
        <f t="shared" si="15"/>
        <v>36</v>
      </c>
      <c r="G497" s="17">
        <v>62</v>
      </c>
      <c r="H497" s="55" t="s">
        <v>6363</v>
      </c>
    </row>
    <row r="498" spans="1:8" x14ac:dyDescent="0.2">
      <c r="A498" s="4" t="s">
        <v>3492</v>
      </c>
      <c r="B498" s="13">
        <v>253</v>
      </c>
      <c r="C498" s="6" t="s">
        <v>1011</v>
      </c>
      <c r="D498" s="31" t="s">
        <v>383</v>
      </c>
      <c r="E498" s="11">
        <v>31933</v>
      </c>
      <c r="F498" s="17">
        <f t="shared" si="15"/>
        <v>34</v>
      </c>
      <c r="G498" s="8">
        <v>117</v>
      </c>
      <c r="H498" s="55" t="s">
        <v>6</v>
      </c>
    </row>
    <row r="499" spans="1:8" x14ac:dyDescent="0.2">
      <c r="A499" s="1" t="s">
        <v>3492</v>
      </c>
      <c r="B499" s="9" t="s">
        <v>3484</v>
      </c>
      <c r="C499" s="6" t="s">
        <v>1784</v>
      </c>
      <c r="D499" s="31" t="s">
        <v>99</v>
      </c>
      <c r="E499" s="11">
        <v>34626</v>
      </c>
      <c r="F499" s="17">
        <f t="shared" si="15"/>
        <v>26</v>
      </c>
      <c r="G499" s="8">
        <v>457</v>
      </c>
      <c r="H499" s="55" t="s">
        <v>6</v>
      </c>
    </row>
    <row r="500" spans="1:8" x14ac:dyDescent="0.2">
      <c r="A500" s="1" t="s">
        <v>3492</v>
      </c>
      <c r="B500" s="9" t="s">
        <v>3484</v>
      </c>
      <c r="C500" s="6" t="s">
        <v>1059</v>
      </c>
      <c r="D500" s="31" t="s">
        <v>449</v>
      </c>
      <c r="E500" s="11">
        <v>32820</v>
      </c>
      <c r="F500" s="17">
        <f t="shared" si="15"/>
        <v>31</v>
      </c>
      <c r="G500" s="8">
        <v>255</v>
      </c>
      <c r="H500" s="55" t="s">
        <v>6</v>
      </c>
    </row>
    <row r="501" spans="1:8" x14ac:dyDescent="0.2">
      <c r="A501" s="1" t="s">
        <v>3492</v>
      </c>
      <c r="B501" s="9" t="s">
        <v>3484</v>
      </c>
      <c r="C501" s="6" t="s">
        <v>1812</v>
      </c>
      <c r="D501" s="31" t="s">
        <v>687</v>
      </c>
      <c r="E501" s="11">
        <v>31726</v>
      </c>
      <c r="F501" s="17">
        <f t="shared" si="15"/>
        <v>34</v>
      </c>
      <c r="G501" s="8">
        <v>384</v>
      </c>
      <c r="H501" s="55" t="s">
        <v>6</v>
      </c>
    </row>
    <row r="502" spans="1:8" hidden="1" x14ac:dyDescent="0.2">
      <c r="A502" s="31" t="s">
        <v>3492</v>
      </c>
      <c r="B502" s="8">
        <v>53</v>
      </c>
      <c r="C502" s="6" t="s">
        <v>2025</v>
      </c>
      <c r="D502" s="31" t="s">
        <v>587</v>
      </c>
      <c r="E502" s="37">
        <v>35387</v>
      </c>
      <c r="F502" s="17">
        <f t="shared" si="15"/>
        <v>24</v>
      </c>
      <c r="G502" s="17">
        <v>152</v>
      </c>
      <c r="H502" s="55" t="s">
        <v>6363</v>
      </c>
    </row>
    <row r="503" spans="1:8" x14ac:dyDescent="0.2">
      <c r="A503" s="1" t="s">
        <v>3479</v>
      </c>
      <c r="B503" s="14" t="s">
        <v>3460</v>
      </c>
      <c r="C503" s="12" t="s">
        <v>787</v>
      </c>
      <c r="D503" s="31" t="s">
        <v>348</v>
      </c>
      <c r="E503" s="11">
        <v>36258</v>
      </c>
      <c r="F503" s="17">
        <f t="shared" si="15"/>
        <v>22</v>
      </c>
      <c r="G503" s="8">
        <v>368</v>
      </c>
      <c r="H503" s="55" t="s">
        <v>6</v>
      </c>
    </row>
    <row r="504" spans="1:8" x14ac:dyDescent="0.2">
      <c r="A504" s="1" t="s">
        <v>3479</v>
      </c>
      <c r="B504" s="14" t="s">
        <v>3460</v>
      </c>
      <c r="C504" s="6" t="s">
        <v>3509</v>
      </c>
      <c r="D504" s="32" t="s">
        <v>186</v>
      </c>
      <c r="E504" s="11">
        <v>36466</v>
      </c>
      <c r="F504" s="17">
        <f t="shared" si="15"/>
        <v>21</v>
      </c>
      <c r="G504" s="8"/>
      <c r="H504" s="55" t="s">
        <v>6</v>
      </c>
    </row>
    <row r="505" spans="1:8" x14ac:dyDescent="0.2">
      <c r="A505" s="1" t="s">
        <v>3479</v>
      </c>
      <c r="B505" s="14" t="s">
        <v>3460</v>
      </c>
      <c r="C505" s="6" t="s">
        <v>3439</v>
      </c>
      <c r="D505" s="31" t="s">
        <v>407</v>
      </c>
      <c r="E505" s="11">
        <v>35212</v>
      </c>
      <c r="F505" s="17">
        <f t="shared" si="15"/>
        <v>25</v>
      </c>
      <c r="G505" s="8">
        <v>62</v>
      </c>
      <c r="H505" s="55" t="s">
        <v>6</v>
      </c>
    </row>
    <row r="506" spans="1:8" x14ac:dyDescent="0.2">
      <c r="A506" s="1" t="s">
        <v>3479</v>
      </c>
      <c r="B506" s="14" t="s">
        <v>3460</v>
      </c>
      <c r="C506" s="6" t="s">
        <v>1719</v>
      </c>
      <c r="D506" s="31" t="s">
        <v>364</v>
      </c>
      <c r="E506" s="11">
        <v>35757</v>
      </c>
      <c r="F506" s="17">
        <f t="shared" si="15"/>
        <v>23</v>
      </c>
      <c r="G506" s="8">
        <v>194</v>
      </c>
      <c r="H506" s="55" t="s">
        <v>6</v>
      </c>
    </row>
    <row r="507" spans="1:8" x14ac:dyDescent="0.2">
      <c r="A507" s="1" t="s">
        <v>3479</v>
      </c>
      <c r="B507" s="9" t="s">
        <v>3460</v>
      </c>
      <c r="C507" s="6" t="s">
        <v>3606</v>
      </c>
      <c r="D507" s="32" t="s">
        <v>587</v>
      </c>
      <c r="E507" s="11">
        <v>36410</v>
      </c>
      <c r="F507" s="17">
        <f t="shared" si="15"/>
        <v>21</v>
      </c>
      <c r="G507" s="8"/>
      <c r="H507" s="55" t="s">
        <v>6</v>
      </c>
    </row>
    <row r="508" spans="1:8" x14ac:dyDescent="0.2">
      <c r="A508" s="1" t="s">
        <v>3487</v>
      </c>
      <c r="B508" s="13" t="s">
        <v>3441</v>
      </c>
      <c r="C508" s="6" t="s">
        <v>3448</v>
      </c>
      <c r="D508" s="31" t="s">
        <v>311</v>
      </c>
      <c r="E508" s="11">
        <v>35608</v>
      </c>
      <c r="F508" s="17">
        <f t="shared" si="15"/>
        <v>24</v>
      </c>
      <c r="G508" s="8">
        <v>22</v>
      </c>
      <c r="H508" s="55" t="s">
        <v>6</v>
      </c>
    </row>
    <row r="509" spans="1:8" hidden="1" x14ac:dyDescent="0.2">
      <c r="A509" s="31" t="s">
        <v>3487</v>
      </c>
      <c r="B509" s="8">
        <v>237</v>
      </c>
      <c r="C509" s="6" t="s">
        <v>2437</v>
      </c>
      <c r="D509" s="31" t="s">
        <v>132</v>
      </c>
      <c r="E509" s="37">
        <v>33041</v>
      </c>
      <c r="F509" s="17">
        <f t="shared" si="15"/>
        <v>31</v>
      </c>
      <c r="G509" s="17">
        <v>65</v>
      </c>
      <c r="H509" s="55" t="s">
        <v>6363</v>
      </c>
    </row>
    <row r="510" spans="1:8" x14ac:dyDescent="0.2">
      <c r="A510" s="1" t="s">
        <v>3487</v>
      </c>
      <c r="B510" s="14" t="s">
        <v>3484</v>
      </c>
      <c r="C510" s="6" t="s">
        <v>828</v>
      </c>
      <c r="D510" s="31" t="s">
        <v>383</v>
      </c>
      <c r="E510" s="11">
        <v>31515</v>
      </c>
      <c r="F510" s="17">
        <f t="shared" si="15"/>
        <v>35</v>
      </c>
      <c r="G510" s="8">
        <v>59</v>
      </c>
      <c r="H510" s="55" t="s">
        <v>6</v>
      </c>
    </row>
    <row r="511" spans="1:8" x14ac:dyDescent="0.2">
      <c r="A511" s="1" t="s">
        <v>3487</v>
      </c>
      <c r="B511" s="14" t="s">
        <v>3484</v>
      </c>
      <c r="C511" s="6" t="s">
        <v>3370</v>
      </c>
      <c r="D511" s="31" t="s">
        <v>17</v>
      </c>
      <c r="E511" s="11">
        <v>32064</v>
      </c>
      <c r="F511" s="17">
        <f t="shared" si="15"/>
        <v>33</v>
      </c>
      <c r="G511" s="8">
        <v>612</v>
      </c>
      <c r="H511" s="55" t="s">
        <v>6</v>
      </c>
    </row>
    <row r="512" spans="1:8" hidden="1" x14ac:dyDescent="0.2">
      <c r="A512" s="43" t="s">
        <v>3487</v>
      </c>
      <c r="B512" s="9" t="s">
        <v>3484</v>
      </c>
      <c r="C512" s="6" t="s">
        <v>1909</v>
      </c>
      <c r="D512" s="31" t="s">
        <v>238</v>
      </c>
      <c r="E512" s="37">
        <v>31857</v>
      </c>
      <c r="F512" s="17">
        <f t="shared" si="15"/>
        <v>34</v>
      </c>
      <c r="G512" s="17">
        <v>191</v>
      </c>
      <c r="H512" s="55" t="s">
        <v>6363</v>
      </c>
    </row>
    <row r="513" spans="1:8" hidden="1" x14ac:dyDescent="0.2">
      <c r="A513" s="43" t="s">
        <v>3487</v>
      </c>
      <c r="B513" s="9" t="s">
        <v>3484</v>
      </c>
      <c r="C513" s="6" t="s">
        <v>2840</v>
      </c>
      <c r="D513" s="31" t="s">
        <v>449</v>
      </c>
      <c r="E513" s="37">
        <v>32201</v>
      </c>
      <c r="F513" s="17">
        <f t="shared" si="15"/>
        <v>33</v>
      </c>
      <c r="G513" s="17">
        <v>34</v>
      </c>
      <c r="H513" s="55" t="s">
        <v>6363</v>
      </c>
    </row>
    <row r="514" spans="1:8" hidden="1" x14ac:dyDescent="0.2">
      <c r="A514" s="43" t="s">
        <v>3487</v>
      </c>
      <c r="B514" s="9" t="s">
        <v>3484</v>
      </c>
      <c r="C514" s="6" t="s">
        <v>2312</v>
      </c>
      <c r="D514" s="31" t="s">
        <v>432</v>
      </c>
      <c r="E514" s="37">
        <v>31092</v>
      </c>
      <c r="F514" s="17">
        <f t="shared" si="15"/>
        <v>36</v>
      </c>
      <c r="G514" s="17">
        <v>73</v>
      </c>
      <c r="H514" s="55" t="s">
        <v>6363</v>
      </c>
    </row>
    <row r="515" spans="1:8" x14ac:dyDescent="0.2">
      <c r="A515" s="4" t="s">
        <v>3487</v>
      </c>
      <c r="B515" s="13">
        <v>282</v>
      </c>
      <c r="C515" s="6" t="s">
        <v>863</v>
      </c>
      <c r="D515" s="31" t="s">
        <v>263</v>
      </c>
      <c r="E515" s="11">
        <v>33194</v>
      </c>
      <c r="F515" s="17">
        <f t="shared" si="15"/>
        <v>30</v>
      </c>
      <c r="G515" s="8">
        <v>205</v>
      </c>
      <c r="H515" s="55" t="s">
        <v>6</v>
      </c>
    </row>
    <row r="516" spans="1:8" x14ac:dyDescent="0.2">
      <c r="A516" s="65" t="s">
        <v>3487</v>
      </c>
      <c r="B516" s="9">
        <v>308</v>
      </c>
      <c r="C516" s="12" t="s">
        <v>6436</v>
      </c>
      <c r="D516" s="32" t="s">
        <v>364</v>
      </c>
      <c r="E516" s="11">
        <v>37940</v>
      </c>
      <c r="F516" s="17">
        <f t="shared" si="15"/>
        <v>17</v>
      </c>
      <c r="G516" s="8"/>
      <c r="H516" s="55" t="s">
        <v>6</v>
      </c>
    </row>
    <row r="517" spans="1:8" x14ac:dyDescent="0.2">
      <c r="A517" s="1" t="s">
        <v>3487</v>
      </c>
      <c r="B517" s="14" t="s">
        <v>3484</v>
      </c>
      <c r="C517" s="6" t="s">
        <v>3394</v>
      </c>
      <c r="D517" s="31" t="s">
        <v>625</v>
      </c>
      <c r="E517" s="11">
        <v>33458</v>
      </c>
      <c r="F517" s="17">
        <f t="shared" si="15"/>
        <v>29</v>
      </c>
      <c r="G517" s="8">
        <v>385</v>
      </c>
      <c r="H517" s="55" t="s">
        <v>6</v>
      </c>
    </row>
    <row r="518" spans="1:8" x14ac:dyDescent="0.2">
      <c r="A518" s="1" t="s">
        <v>3487</v>
      </c>
      <c r="B518" s="14" t="s">
        <v>3484</v>
      </c>
      <c r="C518" s="6" t="s">
        <v>3368</v>
      </c>
      <c r="D518" s="31" t="s">
        <v>407</v>
      </c>
      <c r="E518" s="11">
        <v>32650</v>
      </c>
      <c r="F518" s="17">
        <f t="shared" si="15"/>
        <v>32</v>
      </c>
      <c r="G518" s="8">
        <v>587</v>
      </c>
      <c r="H518" s="55" t="s">
        <v>6</v>
      </c>
    </row>
    <row r="519" spans="1:8" x14ac:dyDescent="0.2">
      <c r="A519" s="1" t="s">
        <v>3487</v>
      </c>
      <c r="B519" s="14" t="s">
        <v>3484</v>
      </c>
      <c r="C519" s="6" t="s">
        <v>869</v>
      </c>
      <c r="D519" s="31" t="s">
        <v>587</v>
      </c>
      <c r="E519" s="11">
        <v>34534</v>
      </c>
      <c r="F519" s="17">
        <f t="shared" si="15"/>
        <v>26</v>
      </c>
      <c r="G519" s="8">
        <v>483</v>
      </c>
      <c r="H519" s="55" t="s">
        <v>6</v>
      </c>
    </row>
    <row r="520" spans="1:8" hidden="1" x14ac:dyDescent="0.2">
      <c r="A520" s="43" t="s">
        <v>3487</v>
      </c>
      <c r="B520" s="9" t="s">
        <v>3484</v>
      </c>
      <c r="C520" s="6" t="s">
        <v>2742</v>
      </c>
      <c r="D520" s="31" t="s">
        <v>606</v>
      </c>
      <c r="E520" s="37">
        <v>33464</v>
      </c>
      <c r="F520" s="17">
        <f t="shared" si="15"/>
        <v>29</v>
      </c>
      <c r="G520" s="17">
        <v>42</v>
      </c>
      <c r="H520" s="55" t="s">
        <v>6363</v>
      </c>
    </row>
    <row r="521" spans="1:8" hidden="1" x14ac:dyDescent="0.2">
      <c r="A521" s="31" t="s">
        <v>3487</v>
      </c>
      <c r="B521" s="8">
        <v>286</v>
      </c>
      <c r="C521" s="4" t="s">
        <v>4896</v>
      </c>
      <c r="D521" s="31" t="s">
        <v>311</v>
      </c>
      <c r="E521" s="37">
        <v>35412</v>
      </c>
      <c r="F521" s="17">
        <f t="shared" si="15"/>
        <v>24</v>
      </c>
      <c r="G521" s="17">
        <v>34</v>
      </c>
      <c r="H521" s="55" t="s">
        <v>6363</v>
      </c>
    </row>
    <row r="522" spans="1:8" x14ac:dyDescent="0.2">
      <c r="A522" s="1" t="s">
        <v>3487</v>
      </c>
      <c r="B522" s="14" t="s">
        <v>3484</v>
      </c>
      <c r="C522" s="6" t="s">
        <v>890</v>
      </c>
      <c r="D522" s="31" t="s">
        <v>432</v>
      </c>
      <c r="E522" s="11">
        <v>33253</v>
      </c>
      <c r="F522" s="17">
        <f t="shared" si="15"/>
        <v>30</v>
      </c>
      <c r="G522" s="8">
        <v>222</v>
      </c>
      <c r="H522" s="55" t="s">
        <v>6</v>
      </c>
    </row>
    <row r="523" spans="1:8" hidden="1" x14ac:dyDescent="0.2">
      <c r="A523" s="31" t="s">
        <v>3487</v>
      </c>
      <c r="B523" s="8">
        <v>197</v>
      </c>
      <c r="C523" s="6" t="s">
        <v>2269</v>
      </c>
      <c r="D523" s="31" t="s">
        <v>75</v>
      </c>
      <c r="E523" s="37">
        <v>32464</v>
      </c>
      <c r="F523" s="17">
        <f t="shared" si="15"/>
        <v>32</v>
      </c>
      <c r="G523" s="17">
        <v>79</v>
      </c>
      <c r="H523" s="55" t="s">
        <v>6363</v>
      </c>
    </row>
    <row r="524" spans="1:8" hidden="1" x14ac:dyDescent="0.2">
      <c r="A524" s="43" t="s">
        <v>3487</v>
      </c>
      <c r="B524" s="9" t="s">
        <v>3484</v>
      </c>
      <c r="C524" s="6" t="s">
        <v>1923</v>
      </c>
      <c r="D524" s="31" t="s">
        <v>311</v>
      </c>
      <c r="E524" s="37">
        <v>30610</v>
      </c>
      <c r="F524" s="17">
        <f t="shared" si="15"/>
        <v>37</v>
      </c>
      <c r="G524" s="17">
        <v>188</v>
      </c>
      <c r="H524" s="55" t="s">
        <v>6363</v>
      </c>
    </row>
    <row r="525" spans="1:8" x14ac:dyDescent="0.2">
      <c r="A525" s="1" t="s">
        <v>3487</v>
      </c>
      <c r="B525" s="14" t="s">
        <v>3484</v>
      </c>
      <c r="C525" s="31" t="s">
        <v>900</v>
      </c>
      <c r="D525" s="31" t="s">
        <v>311</v>
      </c>
      <c r="E525" s="11">
        <v>30842</v>
      </c>
      <c r="F525" s="17">
        <f t="shared" si="15"/>
        <v>37</v>
      </c>
      <c r="G525" s="8">
        <v>626</v>
      </c>
      <c r="H525" s="55" t="s">
        <v>6</v>
      </c>
    </row>
    <row r="526" spans="1:8" hidden="1" x14ac:dyDescent="0.2">
      <c r="A526" s="31" t="s">
        <v>3487</v>
      </c>
      <c r="B526" s="8">
        <v>257</v>
      </c>
      <c r="C526" s="6" t="s">
        <v>2350</v>
      </c>
      <c r="D526" s="31" t="s">
        <v>508</v>
      </c>
      <c r="E526" s="37">
        <v>31596</v>
      </c>
      <c r="F526" s="17">
        <f t="shared" si="15"/>
        <v>34</v>
      </c>
      <c r="G526" s="17">
        <v>70</v>
      </c>
      <c r="H526" s="55" t="s">
        <v>6363</v>
      </c>
    </row>
    <row r="527" spans="1:8" x14ac:dyDescent="0.2">
      <c r="A527" s="4" t="s">
        <v>3487</v>
      </c>
      <c r="B527" s="13">
        <v>297</v>
      </c>
      <c r="C527" s="6" t="s">
        <v>3393</v>
      </c>
      <c r="D527" s="31" t="s">
        <v>75</v>
      </c>
      <c r="E527" s="11">
        <v>33175</v>
      </c>
      <c r="F527" s="17">
        <f t="shared" si="15"/>
        <v>30</v>
      </c>
      <c r="G527" s="8">
        <v>360</v>
      </c>
      <c r="H527" s="55" t="s">
        <v>6</v>
      </c>
    </row>
    <row r="528" spans="1:8" x14ac:dyDescent="0.2">
      <c r="A528" t="s">
        <v>3487</v>
      </c>
      <c r="B528" s="14">
        <v>209</v>
      </c>
      <c r="C528" s="6" t="s">
        <v>6388</v>
      </c>
      <c r="D528" s="33" t="s">
        <v>548</v>
      </c>
      <c r="E528" s="11">
        <v>34989</v>
      </c>
      <c r="F528" s="17">
        <f t="shared" si="15"/>
        <v>25</v>
      </c>
      <c r="G528" s="8"/>
      <c r="H528" s="55" t="s">
        <v>6</v>
      </c>
    </row>
    <row r="529" spans="1:8" hidden="1" x14ac:dyDescent="0.2">
      <c r="A529" s="31" t="s">
        <v>3487</v>
      </c>
      <c r="B529" s="8">
        <v>283</v>
      </c>
      <c r="C529" s="6" t="s">
        <v>2763</v>
      </c>
      <c r="D529" s="31" t="s">
        <v>186</v>
      </c>
      <c r="E529" s="37">
        <v>32291</v>
      </c>
      <c r="F529" s="17">
        <f t="shared" si="15"/>
        <v>33</v>
      </c>
      <c r="G529" s="17">
        <v>42</v>
      </c>
      <c r="H529" s="55" t="s">
        <v>6363</v>
      </c>
    </row>
    <row r="530" spans="1:8" hidden="1" x14ac:dyDescent="0.2">
      <c r="A530" s="31" t="s">
        <v>3487</v>
      </c>
      <c r="B530" s="8">
        <v>170</v>
      </c>
      <c r="C530" s="6" t="s">
        <v>2136</v>
      </c>
      <c r="D530" s="31" t="s">
        <v>99</v>
      </c>
      <c r="E530" s="37">
        <v>34010</v>
      </c>
      <c r="F530" s="17">
        <f t="shared" si="15"/>
        <v>28</v>
      </c>
      <c r="G530" s="17">
        <v>109</v>
      </c>
      <c r="H530" s="55" t="s">
        <v>6363</v>
      </c>
    </row>
    <row r="531" spans="1:8" x14ac:dyDescent="0.2">
      <c r="A531" s="1" t="s">
        <v>3487</v>
      </c>
      <c r="B531" s="14" t="s">
        <v>3484</v>
      </c>
      <c r="C531" s="6" t="s">
        <v>960</v>
      </c>
      <c r="D531" s="31" t="s">
        <v>132</v>
      </c>
      <c r="E531" s="11">
        <v>32010</v>
      </c>
      <c r="F531" s="17">
        <f t="shared" si="15"/>
        <v>33</v>
      </c>
      <c r="G531" s="8">
        <v>654</v>
      </c>
      <c r="H531" s="55" t="s">
        <v>6</v>
      </c>
    </row>
    <row r="532" spans="1:8" hidden="1" x14ac:dyDescent="0.2">
      <c r="A532" s="43" t="s">
        <v>3487</v>
      </c>
      <c r="B532" s="9" t="s">
        <v>3484</v>
      </c>
      <c r="C532" s="6" t="s">
        <v>2417</v>
      </c>
      <c r="D532" s="31" t="s">
        <v>432</v>
      </c>
      <c r="E532" s="37">
        <v>32774</v>
      </c>
      <c r="F532" s="17">
        <f t="shared" si="15"/>
        <v>31</v>
      </c>
      <c r="G532" s="17">
        <v>65</v>
      </c>
      <c r="H532" s="55" t="s">
        <v>6363</v>
      </c>
    </row>
    <row r="533" spans="1:8" hidden="1" x14ac:dyDescent="0.2">
      <c r="A533" s="43" t="s">
        <v>3487</v>
      </c>
      <c r="B533" s="9" t="s">
        <v>3484</v>
      </c>
      <c r="C533" s="6" t="s">
        <v>1984</v>
      </c>
      <c r="D533" s="31" t="s">
        <v>491</v>
      </c>
      <c r="E533" s="37">
        <v>32137</v>
      </c>
      <c r="F533" s="17">
        <f t="shared" si="15"/>
        <v>33</v>
      </c>
      <c r="G533" s="17">
        <v>160</v>
      </c>
      <c r="H533" s="55" t="s">
        <v>6363</v>
      </c>
    </row>
    <row r="534" spans="1:8" x14ac:dyDescent="0.2">
      <c r="A534" s="4" t="s">
        <v>3487</v>
      </c>
      <c r="B534" s="13">
        <v>42</v>
      </c>
      <c r="C534" s="31" t="s">
        <v>1743</v>
      </c>
      <c r="D534" s="31" t="s">
        <v>99</v>
      </c>
      <c r="E534" s="11">
        <v>34608</v>
      </c>
      <c r="F534" s="17">
        <f t="shared" si="15"/>
        <v>26</v>
      </c>
      <c r="G534" s="8">
        <v>415</v>
      </c>
      <c r="H534" s="55" t="s">
        <v>6</v>
      </c>
    </row>
    <row r="535" spans="1:8" hidden="1" x14ac:dyDescent="0.2">
      <c r="A535" s="31" t="s">
        <v>3487</v>
      </c>
      <c r="B535" s="8">
        <v>184</v>
      </c>
      <c r="C535" s="4" t="s">
        <v>4890</v>
      </c>
      <c r="D535" s="31" t="s">
        <v>606</v>
      </c>
      <c r="E535" s="37">
        <v>33619</v>
      </c>
      <c r="F535" s="17">
        <f t="shared" si="15"/>
        <v>29</v>
      </c>
      <c r="G535" s="17">
        <v>93</v>
      </c>
      <c r="H535" s="55" t="s">
        <v>6363</v>
      </c>
    </row>
    <row r="536" spans="1:8" x14ac:dyDescent="0.2">
      <c r="A536" s="4" t="s">
        <v>3487</v>
      </c>
      <c r="B536" s="13">
        <v>65</v>
      </c>
      <c r="C536" s="6" t="s">
        <v>1042</v>
      </c>
      <c r="D536" s="31" t="s">
        <v>432</v>
      </c>
      <c r="E536" s="11">
        <v>34100</v>
      </c>
      <c r="F536" s="17">
        <f t="shared" si="15"/>
        <v>28</v>
      </c>
      <c r="G536" s="8">
        <v>573</v>
      </c>
      <c r="H536" s="55" t="s">
        <v>6</v>
      </c>
    </row>
    <row r="537" spans="1:8" hidden="1" x14ac:dyDescent="0.2">
      <c r="A537" s="43" t="s">
        <v>3487</v>
      </c>
      <c r="B537" s="9" t="s">
        <v>3484</v>
      </c>
      <c r="C537" s="6" t="s">
        <v>2054</v>
      </c>
      <c r="D537" s="31" t="s">
        <v>625</v>
      </c>
      <c r="E537" s="37">
        <v>33942</v>
      </c>
      <c r="F537" s="17">
        <f t="shared" si="15"/>
        <v>28</v>
      </c>
      <c r="G537" s="17">
        <v>140</v>
      </c>
      <c r="H537" s="55" t="s">
        <v>6363</v>
      </c>
    </row>
    <row r="538" spans="1:8" x14ac:dyDescent="0.2">
      <c r="A538" s="1" t="s">
        <v>3487</v>
      </c>
      <c r="B538" s="9" t="s">
        <v>3484</v>
      </c>
      <c r="C538" s="6" t="s">
        <v>1063</v>
      </c>
      <c r="D538" s="31" t="s">
        <v>263</v>
      </c>
      <c r="E538" s="11">
        <v>33923</v>
      </c>
      <c r="F538" s="17">
        <f t="shared" si="15"/>
        <v>28</v>
      </c>
      <c r="G538" s="8">
        <v>727</v>
      </c>
      <c r="H538" s="55" t="s">
        <v>6</v>
      </c>
    </row>
    <row r="539" spans="1:8" x14ac:dyDescent="0.2">
      <c r="A539" s="1" t="s">
        <v>3487</v>
      </c>
      <c r="B539" s="9" t="s">
        <v>3484</v>
      </c>
      <c r="C539" s="6" t="s">
        <v>1067</v>
      </c>
      <c r="D539" s="31" t="s">
        <v>687</v>
      </c>
      <c r="E539" s="11">
        <v>30593</v>
      </c>
      <c r="F539" s="17">
        <f t="shared" si="15"/>
        <v>37</v>
      </c>
      <c r="G539" s="8">
        <v>343</v>
      </c>
      <c r="H539" s="55" t="s">
        <v>6</v>
      </c>
    </row>
    <row r="540" spans="1:8" hidden="1" x14ac:dyDescent="0.2">
      <c r="A540" s="31" t="s">
        <v>3487</v>
      </c>
      <c r="B540" s="8">
        <v>277</v>
      </c>
      <c r="C540" s="6" t="s">
        <v>2050</v>
      </c>
      <c r="D540" s="31" t="s">
        <v>687</v>
      </c>
      <c r="E540" s="37">
        <v>33781</v>
      </c>
      <c r="F540" s="17">
        <f t="shared" si="15"/>
        <v>29</v>
      </c>
      <c r="G540" s="17">
        <v>140</v>
      </c>
      <c r="H540" s="55" t="s">
        <v>6363</v>
      </c>
    </row>
    <row r="541" spans="1:8" x14ac:dyDescent="0.2">
      <c r="A541" s="1" t="s">
        <v>3487</v>
      </c>
      <c r="B541" s="9" t="s">
        <v>3484</v>
      </c>
      <c r="C541" s="6" t="s">
        <v>1831</v>
      </c>
      <c r="D541" s="31" t="s">
        <v>625</v>
      </c>
      <c r="E541" s="11">
        <v>32989</v>
      </c>
      <c r="F541" s="17">
        <f t="shared" si="15"/>
        <v>31</v>
      </c>
      <c r="G541" s="8">
        <v>500</v>
      </c>
      <c r="H541" s="55" t="s">
        <v>6</v>
      </c>
    </row>
    <row r="542" spans="1:8" hidden="1" x14ac:dyDescent="0.2">
      <c r="A542" s="31" t="s">
        <v>3487</v>
      </c>
      <c r="B542" s="8">
        <v>279</v>
      </c>
      <c r="C542" s="4" t="s">
        <v>2993</v>
      </c>
      <c r="D542" s="31" t="s">
        <v>449</v>
      </c>
      <c r="E542" s="37">
        <v>35916</v>
      </c>
      <c r="F542" s="17">
        <f t="shared" si="15"/>
        <v>23</v>
      </c>
      <c r="G542" s="17">
        <v>20</v>
      </c>
      <c r="H542" s="55" t="s">
        <v>6363</v>
      </c>
    </row>
    <row r="543" spans="1:8" hidden="1" x14ac:dyDescent="0.2">
      <c r="A543" s="43" t="s">
        <v>3562</v>
      </c>
      <c r="B543" s="9" t="s">
        <v>3460</v>
      </c>
      <c r="C543" s="6" t="s">
        <v>3284</v>
      </c>
      <c r="D543" s="31" t="s">
        <v>644</v>
      </c>
      <c r="E543" s="37">
        <v>31512</v>
      </c>
      <c r="F543" s="17">
        <f t="shared" si="15"/>
        <v>35</v>
      </c>
      <c r="G543" s="17">
        <v>3</v>
      </c>
      <c r="H543" s="55" t="s">
        <v>6363</v>
      </c>
    </row>
    <row r="544" spans="1:8" x14ac:dyDescent="0.2">
      <c r="A544" s="1" t="s">
        <v>3562</v>
      </c>
      <c r="B544" s="14" t="s">
        <v>3460</v>
      </c>
      <c r="C544" s="12" t="s">
        <v>3565</v>
      </c>
      <c r="D544" s="32" t="s">
        <v>432</v>
      </c>
      <c r="E544" s="11">
        <v>35487</v>
      </c>
      <c r="F544" s="17">
        <f t="shared" si="15"/>
        <v>24</v>
      </c>
      <c r="G544" s="8"/>
      <c r="H544" s="55" t="s">
        <v>6</v>
      </c>
    </row>
    <row r="545" spans="1:8" hidden="1" x14ac:dyDescent="0.2">
      <c r="A545" s="43" t="s">
        <v>3562</v>
      </c>
      <c r="B545" s="9" t="s">
        <v>3460</v>
      </c>
      <c r="C545" s="35" t="s">
        <v>3581</v>
      </c>
      <c r="D545" s="32" t="s">
        <v>287</v>
      </c>
      <c r="E545" s="7">
        <v>35823</v>
      </c>
      <c r="F545" s="17">
        <f t="shared" si="15"/>
        <v>23</v>
      </c>
      <c r="G545" s="17"/>
      <c r="H545" s="55" t="s">
        <v>6363</v>
      </c>
    </row>
    <row r="546" spans="1:8" x14ac:dyDescent="0.2">
      <c r="A546" s="1" t="s">
        <v>3562</v>
      </c>
      <c r="B546" s="14" t="s">
        <v>3460</v>
      </c>
      <c r="C546" s="6" t="s">
        <v>3585</v>
      </c>
      <c r="D546" s="32" t="s">
        <v>565</v>
      </c>
      <c r="E546" s="11">
        <v>37180</v>
      </c>
      <c r="F546" s="17">
        <f t="shared" si="15"/>
        <v>19</v>
      </c>
      <c r="G546" s="8"/>
      <c r="H546" s="55" t="s">
        <v>6</v>
      </c>
    </row>
    <row r="547" spans="1:8" x14ac:dyDescent="0.2">
      <c r="A547" s="1" t="s">
        <v>3562</v>
      </c>
      <c r="B547" s="9" t="s">
        <v>3460</v>
      </c>
      <c r="C547" s="12" t="s">
        <v>1777</v>
      </c>
      <c r="D547" s="31" t="s">
        <v>364</v>
      </c>
      <c r="E547" s="11">
        <v>35996</v>
      </c>
      <c r="F547" s="17">
        <f t="shared" si="15"/>
        <v>22</v>
      </c>
      <c r="G547" s="8">
        <v>22</v>
      </c>
      <c r="H547" s="55" t="s">
        <v>6</v>
      </c>
    </row>
    <row r="548" spans="1:8" x14ac:dyDescent="0.2">
      <c r="A548" s="4" t="s">
        <v>3495</v>
      </c>
      <c r="B548" s="13">
        <v>99</v>
      </c>
      <c r="C548" s="6" t="s">
        <v>804</v>
      </c>
      <c r="D548" s="31" t="s">
        <v>132</v>
      </c>
      <c r="E548" s="11">
        <v>34849</v>
      </c>
      <c r="F548" s="17">
        <f t="shared" si="15"/>
        <v>26</v>
      </c>
      <c r="G548" s="8">
        <v>151</v>
      </c>
      <c r="H548" s="55" t="s">
        <v>6</v>
      </c>
    </row>
    <row r="549" spans="1:8" hidden="1" x14ac:dyDescent="0.2">
      <c r="A549" s="31" t="s">
        <v>3495</v>
      </c>
      <c r="B549" s="8">
        <v>124</v>
      </c>
      <c r="C549" s="4" t="s">
        <v>2367</v>
      </c>
      <c r="D549" s="31" t="s">
        <v>263</v>
      </c>
      <c r="E549" s="37">
        <v>31223</v>
      </c>
      <c r="F549" s="17">
        <f t="shared" si="15"/>
        <v>36</v>
      </c>
      <c r="G549" s="17">
        <v>70</v>
      </c>
      <c r="H549" s="55" t="s">
        <v>6363</v>
      </c>
    </row>
    <row r="550" spans="1:8" hidden="1" x14ac:dyDescent="0.2">
      <c r="A550" s="43" t="s">
        <v>3495</v>
      </c>
      <c r="B550" s="9" t="s">
        <v>3484</v>
      </c>
      <c r="C550" s="6" t="s">
        <v>1877</v>
      </c>
      <c r="D550" s="31" t="s">
        <v>212</v>
      </c>
      <c r="E550" s="37">
        <v>33255</v>
      </c>
      <c r="F550" s="17">
        <f t="shared" si="15"/>
        <v>30</v>
      </c>
      <c r="G550" s="17">
        <v>205</v>
      </c>
      <c r="H550" s="55" t="s">
        <v>6363</v>
      </c>
    </row>
    <row r="551" spans="1:8" x14ac:dyDescent="0.2">
      <c r="A551" s="1" t="s">
        <v>3495</v>
      </c>
      <c r="B551" s="14" t="s">
        <v>3484</v>
      </c>
      <c r="C551" s="6" t="s">
        <v>3647</v>
      </c>
      <c r="D551" s="31" t="s">
        <v>132</v>
      </c>
      <c r="E551" s="11">
        <v>32982</v>
      </c>
      <c r="F551" s="17">
        <f t="shared" si="15"/>
        <v>31</v>
      </c>
      <c r="G551" s="8">
        <v>601</v>
      </c>
      <c r="H551" s="55" t="s">
        <v>6</v>
      </c>
    </row>
    <row r="552" spans="1:8" hidden="1" x14ac:dyDescent="0.2">
      <c r="A552" s="43" t="s">
        <v>3495</v>
      </c>
      <c r="B552" s="9" t="s">
        <v>3484</v>
      </c>
      <c r="C552" s="6" t="s">
        <v>1959</v>
      </c>
      <c r="D552" s="31" t="s">
        <v>383</v>
      </c>
      <c r="E552" s="37">
        <v>34629</v>
      </c>
      <c r="F552" s="17">
        <f t="shared" si="15"/>
        <v>26</v>
      </c>
      <c r="G552" s="17">
        <v>168</v>
      </c>
      <c r="H552" s="55" t="s">
        <v>6363</v>
      </c>
    </row>
    <row r="553" spans="1:8" x14ac:dyDescent="0.2">
      <c r="A553" s="1" t="s">
        <v>3495</v>
      </c>
      <c r="B553" s="14" t="s">
        <v>3484</v>
      </c>
      <c r="C553" s="6" t="s">
        <v>1688</v>
      </c>
      <c r="D553" s="31" t="s">
        <v>687</v>
      </c>
      <c r="E553" s="11">
        <v>31364</v>
      </c>
      <c r="F553" s="17">
        <f t="shared" si="15"/>
        <v>35</v>
      </c>
      <c r="G553" s="8">
        <v>586</v>
      </c>
      <c r="H553" s="55" t="s">
        <v>6</v>
      </c>
    </row>
    <row r="554" spans="1:8" hidden="1" x14ac:dyDescent="0.2">
      <c r="A554" s="31" t="s">
        <v>3495</v>
      </c>
      <c r="B554" s="8">
        <v>52</v>
      </c>
      <c r="C554" s="6" t="s">
        <v>2348</v>
      </c>
      <c r="D554" s="31" t="s">
        <v>587</v>
      </c>
      <c r="E554" s="37">
        <v>32203</v>
      </c>
      <c r="F554" s="17">
        <f t="shared" si="15"/>
        <v>33</v>
      </c>
      <c r="G554" s="17">
        <v>70</v>
      </c>
      <c r="H554" s="55" t="s">
        <v>6363</v>
      </c>
    </row>
    <row r="555" spans="1:8" x14ac:dyDescent="0.2">
      <c r="A555" s="4" t="s">
        <v>3495</v>
      </c>
      <c r="B555" s="13">
        <v>3</v>
      </c>
      <c r="C555" s="6" t="s">
        <v>1690</v>
      </c>
      <c r="D555" s="31" t="s">
        <v>287</v>
      </c>
      <c r="E555" s="11">
        <v>34297</v>
      </c>
      <c r="F555" s="17">
        <f t="shared" si="15"/>
        <v>27</v>
      </c>
      <c r="G555" s="8">
        <v>575</v>
      </c>
      <c r="H555" s="55" t="s">
        <v>6</v>
      </c>
    </row>
    <row r="556" spans="1:8" x14ac:dyDescent="0.2">
      <c r="A556" s="1" t="s">
        <v>3495</v>
      </c>
      <c r="B556" s="14" t="s">
        <v>3484</v>
      </c>
      <c r="C556" s="6" t="s">
        <v>3374</v>
      </c>
      <c r="D556" s="31" t="s">
        <v>469</v>
      </c>
      <c r="E556" s="11">
        <v>30246</v>
      </c>
      <c r="F556" s="17">
        <f t="shared" si="15"/>
        <v>38</v>
      </c>
      <c r="G556" s="8">
        <v>505</v>
      </c>
      <c r="H556" s="55" t="s">
        <v>6</v>
      </c>
    </row>
    <row r="557" spans="1:8" hidden="1" x14ac:dyDescent="0.2">
      <c r="A557" s="43" t="s">
        <v>3495</v>
      </c>
      <c r="B557" s="9" t="s">
        <v>3484</v>
      </c>
      <c r="C557" s="6" t="s">
        <v>1901</v>
      </c>
      <c r="D557" s="31" t="s">
        <v>212</v>
      </c>
      <c r="E557" s="37">
        <v>33950</v>
      </c>
      <c r="F557" s="17">
        <f t="shared" si="15"/>
        <v>28</v>
      </c>
      <c r="G557" s="17">
        <v>197</v>
      </c>
      <c r="H557" s="55" t="s">
        <v>6363</v>
      </c>
    </row>
    <row r="558" spans="1:8" x14ac:dyDescent="0.2">
      <c r="A558" s="4" t="s">
        <v>3495</v>
      </c>
      <c r="B558" s="13">
        <v>92</v>
      </c>
      <c r="C558" s="6" t="s">
        <v>834</v>
      </c>
      <c r="D558" s="31" t="s">
        <v>687</v>
      </c>
      <c r="E558" s="11">
        <v>32956</v>
      </c>
      <c r="F558" s="17">
        <f t="shared" si="15"/>
        <v>31</v>
      </c>
      <c r="G558" s="8">
        <v>176</v>
      </c>
      <c r="H558" s="55" t="s">
        <v>6</v>
      </c>
    </row>
    <row r="559" spans="1:8" hidden="1" x14ac:dyDescent="0.2">
      <c r="A559" s="43" t="s">
        <v>3495</v>
      </c>
      <c r="B559" s="9" t="s">
        <v>3484</v>
      </c>
      <c r="C559" s="6" t="s">
        <v>2044</v>
      </c>
      <c r="D559" s="31" t="s">
        <v>99</v>
      </c>
      <c r="E559" s="37">
        <v>32057</v>
      </c>
      <c r="F559" s="17">
        <f t="shared" si="15"/>
        <v>33</v>
      </c>
      <c r="G559" s="17">
        <v>146</v>
      </c>
      <c r="H559" s="55" t="s">
        <v>6363</v>
      </c>
    </row>
    <row r="560" spans="1:8" x14ac:dyDescent="0.2">
      <c r="A560" s="1" t="s">
        <v>3495</v>
      </c>
      <c r="B560" s="14" t="s">
        <v>3484</v>
      </c>
      <c r="C560" s="6" t="s">
        <v>872</v>
      </c>
      <c r="D560" s="31" t="s">
        <v>158</v>
      </c>
      <c r="E560" s="11">
        <v>33581</v>
      </c>
      <c r="F560" s="17">
        <f t="shared" ref="F560:F623" si="16">IF(MONTH(E560)&lt;7,2021-YEAR(E560),2021-YEAR(E560)-1)</f>
        <v>29</v>
      </c>
      <c r="G560" s="8">
        <v>255</v>
      </c>
      <c r="H560" s="55" t="s">
        <v>6</v>
      </c>
    </row>
    <row r="561" spans="1:8" x14ac:dyDescent="0.2">
      <c r="A561" s="1" t="s">
        <v>3495</v>
      </c>
      <c r="B561" s="14" t="s">
        <v>3484</v>
      </c>
      <c r="C561" s="6" t="s">
        <v>3369</v>
      </c>
      <c r="D561" s="31" t="s">
        <v>644</v>
      </c>
      <c r="E561" s="11">
        <v>34292</v>
      </c>
      <c r="F561" s="17">
        <f t="shared" si="16"/>
        <v>27</v>
      </c>
      <c r="G561" s="8">
        <v>623</v>
      </c>
      <c r="H561" s="55" t="s">
        <v>6</v>
      </c>
    </row>
    <row r="562" spans="1:8" hidden="1" x14ac:dyDescent="0.2">
      <c r="A562" s="43" t="s">
        <v>3495</v>
      </c>
      <c r="B562" s="9" t="s">
        <v>3484</v>
      </c>
      <c r="C562" s="6" t="s">
        <v>1880</v>
      </c>
      <c r="D562" s="31" t="s">
        <v>158</v>
      </c>
      <c r="E562" s="37">
        <v>34529</v>
      </c>
      <c r="F562" s="17">
        <f t="shared" si="16"/>
        <v>26</v>
      </c>
      <c r="G562" s="17">
        <v>202</v>
      </c>
      <c r="H562" s="55" t="s">
        <v>6363</v>
      </c>
    </row>
    <row r="563" spans="1:8" hidden="1" x14ac:dyDescent="0.2">
      <c r="A563" s="31" t="s">
        <v>3495</v>
      </c>
      <c r="B563" s="8">
        <v>252</v>
      </c>
      <c r="C563" s="6" t="s">
        <v>2482</v>
      </c>
      <c r="D563" s="31" t="s">
        <v>263</v>
      </c>
      <c r="E563" s="37">
        <v>33006</v>
      </c>
      <c r="F563" s="17">
        <f t="shared" si="16"/>
        <v>31</v>
      </c>
      <c r="G563" s="17">
        <v>62</v>
      </c>
      <c r="H563" s="55" t="s">
        <v>6363</v>
      </c>
    </row>
    <row r="564" spans="1:8" x14ac:dyDescent="0.2">
      <c r="A564" s="1" t="s">
        <v>3495</v>
      </c>
      <c r="B564" s="14" t="s">
        <v>3484</v>
      </c>
      <c r="C564" s="6" t="s">
        <v>892</v>
      </c>
      <c r="D564" s="31" t="s">
        <v>687</v>
      </c>
      <c r="E564" s="11">
        <v>31977</v>
      </c>
      <c r="F564" s="17">
        <f t="shared" si="16"/>
        <v>33</v>
      </c>
      <c r="G564" s="8">
        <v>323</v>
      </c>
      <c r="H564" s="55" t="s">
        <v>6</v>
      </c>
    </row>
    <row r="565" spans="1:8" x14ac:dyDescent="0.2">
      <c r="A565" s="1" t="s">
        <v>3495</v>
      </c>
      <c r="B565" s="14" t="s">
        <v>3484</v>
      </c>
      <c r="C565" s="6" t="s">
        <v>1701</v>
      </c>
      <c r="D565" s="31" t="s">
        <v>287</v>
      </c>
      <c r="E565" s="11">
        <v>33662</v>
      </c>
      <c r="F565" s="17">
        <f t="shared" si="16"/>
        <v>29</v>
      </c>
      <c r="G565" s="8">
        <v>495</v>
      </c>
      <c r="H565" s="55" t="s">
        <v>6</v>
      </c>
    </row>
    <row r="566" spans="1:8" x14ac:dyDescent="0.2">
      <c r="A566" s="4" t="s">
        <v>3495</v>
      </c>
      <c r="B566" s="13">
        <v>312</v>
      </c>
      <c r="C566" s="6" t="s">
        <v>895</v>
      </c>
      <c r="D566" s="31" t="s">
        <v>287</v>
      </c>
      <c r="E566" s="11">
        <v>33888</v>
      </c>
      <c r="F566" s="17">
        <f t="shared" si="16"/>
        <v>28</v>
      </c>
      <c r="G566" s="8">
        <v>151</v>
      </c>
      <c r="H566" s="55" t="s">
        <v>6</v>
      </c>
    </row>
    <row r="567" spans="1:8" hidden="1" x14ac:dyDescent="0.2">
      <c r="A567" s="31" t="s">
        <v>3495</v>
      </c>
      <c r="B567" s="8">
        <v>32</v>
      </c>
      <c r="C567" s="4" t="s">
        <v>2697</v>
      </c>
      <c r="D567" s="31" t="s">
        <v>132</v>
      </c>
      <c r="E567" s="7">
        <v>35245</v>
      </c>
      <c r="F567" s="17">
        <f t="shared" si="16"/>
        <v>25</v>
      </c>
      <c r="G567" s="17">
        <v>48</v>
      </c>
      <c r="H567" s="55" t="s">
        <v>6363</v>
      </c>
    </row>
    <row r="568" spans="1:8" hidden="1" x14ac:dyDescent="0.2">
      <c r="A568" s="31" t="s">
        <v>3495</v>
      </c>
      <c r="B568" s="8">
        <v>240</v>
      </c>
      <c r="C568" s="4" t="s">
        <v>2550</v>
      </c>
      <c r="D568" s="31" t="s">
        <v>548</v>
      </c>
      <c r="E568" s="37">
        <v>33368</v>
      </c>
      <c r="F568" s="17">
        <f t="shared" si="16"/>
        <v>30</v>
      </c>
      <c r="G568" s="17">
        <v>56</v>
      </c>
      <c r="H568" s="55" t="s">
        <v>6363</v>
      </c>
    </row>
    <row r="569" spans="1:8" x14ac:dyDescent="0.2">
      <c r="A569" s="4" t="s">
        <v>3495</v>
      </c>
      <c r="B569" s="13">
        <v>72</v>
      </c>
      <c r="C569" s="6" t="s">
        <v>3406</v>
      </c>
      <c r="D569" s="31" t="s">
        <v>491</v>
      </c>
      <c r="E569" s="11">
        <v>33542</v>
      </c>
      <c r="F569" s="17">
        <f t="shared" si="16"/>
        <v>29</v>
      </c>
      <c r="G569" s="8">
        <v>303</v>
      </c>
      <c r="H569" s="55" t="s">
        <v>6</v>
      </c>
    </row>
    <row r="570" spans="1:8" x14ac:dyDescent="0.2">
      <c r="A570" s="1" t="s">
        <v>3495</v>
      </c>
      <c r="B570" s="14" t="s">
        <v>3484</v>
      </c>
      <c r="C570" s="6" t="s">
        <v>949</v>
      </c>
      <c r="D570" s="31" t="s">
        <v>17</v>
      </c>
      <c r="E570" s="11">
        <v>33799</v>
      </c>
      <c r="F570" s="17">
        <f t="shared" si="16"/>
        <v>28</v>
      </c>
      <c r="G570" s="8">
        <v>216</v>
      </c>
      <c r="H570" s="55" t="s">
        <v>6</v>
      </c>
    </row>
    <row r="571" spans="1:8" x14ac:dyDescent="0.2">
      <c r="A571" s="1" t="s">
        <v>3495</v>
      </c>
      <c r="B571" s="9" t="s">
        <v>3484</v>
      </c>
      <c r="C571" s="6" t="s">
        <v>978</v>
      </c>
      <c r="D571" s="31" t="s">
        <v>99</v>
      </c>
      <c r="E571" s="11">
        <v>35479</v>
      </c>
      <c r="F571" s="17">
        <f t="shared" si="16"/>
        <v>24</v>
      </c>
      <c r="G571" s="8">
        <v>385</v>
      </c>
      <c r="H571" s="55" t="s">
        <v>6</v>
      </c>
    </row>
    <row r="572" spans="1:8" x14ac:dyDescent="0.2">
      <c r="A572" s="1" t="s">
        <v>3495</v>
      </c>
      <c r="B572" s="9" t="s">
        <v>3484</v>
      </c>
      <c r="C572" s="6" t="s">
        <v>982</v>
      </c>
      <c r="D572" s="31" t="s">
        <v>548</v>
      </c>
      <c r="E572" s="11">
        <v>33217</v>
      </c>
      <c r="F572" s="17">
        <f t="shared" si="16"/>
        <v>30</v>
      </c>
      <c r="G572" s="8">
        <v>607</v>
      </c>
      <c r="H572" s="55" t="s">
        <v>6</v>
      </c>
    </row>
    <row r="573" spans="1:8" hidden="1" x14ac:dyDescent="0.2">
      <c r="A573" s="31" t="s">
        <v>3495</v>
      </c>
      <c r="B573" s="8">
        <v>192</v>
      </c>
      <c r="C573" s="6" t="s">
        <v>2285</v>
      </c>
      <c r="D573" s="31" t="s">
        <v>348</v>
      </c>
      <c r="E573" s="37">
        <v>32929</v>
      </c>
      <c r="F573" s="17">
        <f t="shared" si="16"/>
        <v>31</v>
      </c>
      <c r="G573" s="17">
        <v>76</v>
      </c>
      <c r="H573" s="55" t="s">
        <v>6363</v>
      </c>
    </row>
    <row r="574" spans="1:8" x14ac:dyDescent="0.2">
      <c r="A574" s="1" t="s">
        <v>3495</v>
      </c>
      <c r="B574" s="9" t="s">
        <v>3484</v>
      </c>
      <c r="C574" s="6" t="s">
        <v>1004</v>
      </c>
      <c r="D574" s="31" t="s">
        <v>132</v>
      </c>
      <c r="E574" s="11">
        <v>34454</v>
      </c>
      <c r="F574" s="17">
        <f t="shared" si="16"/>
        <v>27</v>
      </c>
      <c r="G574" s="8">
        <v>326</v>
      </c>
      <c r="H574" s="55" t="s">
        <v>6</v>
      </c>
    </row>
    <row r="575" spans="1:8" x14ac:dyDescent="0.2">
      <c r="A575" s="1" t="s">
        <v>3495</v>
      </c>
      <c r="B575" s="9" t="s">
        <v>3484</v>
      </c>
      <c r="C575" s="6" t="s">
        <v>1045</v>
      </c>
      <c r="D575" s="31" t="s">
        <v>508</v>
      </c>
      <c r="E575" s="11">
        <v>32949</v>
      </c>
      <c r="F575" s="17">
        <f t="shared" si="16"/>
        <v>31</v>
      </c>
      <c r="G575" s="8">
        <v>604</v>
      </c>
      <c r="H575" s="55" t="s">
        <v>6</v>
      </c>
    </row>
    <row r="576" spans="1:8" hidden="1" x14ac:dyDescent="0.2">
      <c r="A576" s="31" t="s">
        <v>3495</v>
      </c>
      <c r="B576" s="8">
        <v>212</v>
      </c>
      <c r="C576" s="6" t="s">
        <v>2357</v>
      </c>
      <c r="D576" s="31" t="s">
        <v>469</v>
      </c>
      <c r="E576" s="37">
        <v>33066</v>
      </c>
      <c r="F576" s="17">
        <f t="shared" si="16"/>
        <v>30</v>
      </c>
      <c r="G576" s="17">
        <v>70</v>
      </c>
      <c r="H576" s="55" t="s">
        <v>6363</v>
      </c>
    </row>
    <row r="577" spans="1:8" x14ac:dyDescent="0.2">
      <c r="A577" s="1" t="s">
        <v>3495</v>
      </c>
      <c r="B577" s="9" t="s">
        <v>3484</v>
      </c>
      <c r="C577" s="6" t="s">
        <v>1050</v>
      </c>
      <c r="D577" s="31" t="s">
        <v>587</v>
      </c>
      <c r="E577" s="11">
        <v>33951</v>
      </c>
      <c r="F577" s="17">
        <f t="shared" si="16"/>
        <v>28</v>
      </c>
      <c r="G577" s="8">
        <v>284</v>
      </c>
      <c r="H577" s="55" t="s">
        <v>6</v>
      </c>
    </row>
    <row r="578" spans="1:8" x14ac:dyDescent="0.2">
      <c r="A578" s="1" t="s">
        <v>3495</v>
      </c>
      <c r="B578" s="9" t="s">
        <v>3484</v>
      </c>
      <c r="C578" s="6" t="s">
        <v>1053</v>
      </c>
      <c r="D578" s="31" t="s">
        <v>644</v>
      </c>
      <c r="E578" s="11">
        <v>34710</v>
      </c>
      <c r="F578" s="17">
        <f t="shared" si="16"/>
        <v>26</v>
      </c>
      <c r="G578" s="8">
        <v>638</v>
      </c>
      <c r="H578" s="55" t="s">
        <v>6</v>
      </c>
    </row>
    <row r="579" spans="1:8" hidden="1" x14ac:dyDescent="0.2">
      <c r="A579" s="31" t="s">
        <v>3495</v>
      </c>
      <c r="B579" s="8">
        <v>272</v>
      </c>
      <c r="C579" s="6" t="s">
        <v>2377</v>
      </c>
      <c r="D579" s="31" t="s">
        <v>548</v>
      </c>
      <c r="E579" s="37">
        <v>30750</v>
      </c>
      <c r="F579" s="17">
        <f t="shared" si="16"/>
        <v>37</v>
      </c>
      <c r="G579" s="17">
        <v>67</v>
      </c>
      <c r="H579" s="55" t="s">
        <v>6363</v>
      </c>
    </row>
    <row r="580" spans="1:8" hidden="1" x14ac:dyDescent="0.2">
      <c r="A580" s="31" t="s">
        <v>3495</v>
      </c>
      <c r="B580" s="8">
        <v>208</v>
      </c>
      <c r="C580" s="6" t="s">
        <v>2714</v>
      </c>
      <c r="D580" s="31" t="s">
        <v>528</v>
      </c>
      <c r="E580" s="37">
        <v>33112</v>
      </c>
      <c r="F580" s="17">
        <f t="shared" si="16"/>
        <v>30</v>
      </c>
      <c r="G580" s="17">
        <v>45</v>
      </c>
      <c r="H580" s="55" t="s">
        <v>6363</v>
      </c>
    </row>
    <row r="581" spans="1:8" x14ac:dyDescent="0.2">
      <c r="A581" s="1" t="s">
        <v>3495</v>
      </c>
      <c r="B581" s="9" t="s">
        <v>3484</v>
      </c>
      <c r="C581" s="6" t="s">
        <v>1087</v>
      </c>
      <c r="D581" s="31" t="s">
        <v>132</v>
      </c>
      <c r="E581" s="11">
        <v>33106</v>
      </c>
      <c r="F581" s="17">
        <f t="shared" si="16"/>
        <v>30</v>
      </c>
      <c r="G581" s="8">
        <v>531</v>
      </c>
      <c r="H581" s="55" t="s">
        <v>6</v>
      </c>
    </row>
    <row r="582" spans="1:8" hidden="1" x14ac:dyDescent="0.2">
      <c r="A582" s="31" t="s">
        <v>3495</v>
      </c>
      <c r="B582" s="8">
        <v>232</v>
      </c>
      <c r="C582" s="6" t="s">
        <v>2749</v>
      </c>
      <c r="D582" s="31" t="s">
        <v>548</v>
      </c>
      <c r="E582" s="37">
        <v>33075</v>
      </c>
      <c r="F582" s="17">
        <f t="shared" si="16"/>
        <v>30</v>
      </c>
      <c r="G582" s="17">
        <v>42</v>
      </c>
      <c r="H582" s="55" t="s">
        <v>6363</v>
      </c>
    </row>
    <row r="583" spans="1:8" hidden="1" x14ac:dyDescent="0.2">
      <c r="A583" s="31" t="s">
        <v>3495</v>
      </c>
      <c r="B583" s="8">
        <v>200</v>
      </c>
      <c r="C583" s="6" t="s">
        <v>2421</v>
      </c>
      <c r="D583" s="31" t="s">
        <v>383</v>
      </c>
      <c r="E583" s="37">
        <v>33103</v>
      </c>
      <c r="F583" s="17">
        <f t="shared" si="16"/>
        <v>30</v>
      </c>
      <c r="G583" s="17">
        <v>65</v>
      </c>
      <c r="H583" s="55" t="s">
        <v>6363</v>
      </c>
    </row>
    <row r="584" spans="1:8" x14ac:dyDescent="0.2">
      <c r="A584" s="1" t="s">
        <v>3578</v>
      </c>
      <c r="B584" s="14" t="s">
        <v>3460</v>
      </c>
      <c r="C584" s="6" t="s">
        <v>3579</v>
      </c>
      <c r="D584" s="32" t="s">
        <v>99</v>
      </c>
      <c r="E584" s="11">
        <v>33681</v>
      </c>
      <c r="F584" s="17">
        <f t="shared" si="16"/>
        <v>29</v>
      </c>
      <c r="G584" s="8"/>
      <c r="H584" s="55" t="s">
        <v>6</v>
      </c>
    </row>
    <row r="585" spans="1:8" x14ac:dyDescent="0.2">
      <c r="A585" s="1" t="s">
        <v>3578</v>
      </c>
      <c r="B585" s="9" t="s">
        <v>3460</v>
      </c>
      <c r="C585" s="6" t="s">
        <v>3602</v>
      </c>
      <c r="D585" s="32" t="s">
        <v>238</v>
      </c>
      <c r="E585" s="11">
        <v>33214</v>
      </c>
      <c r="F585" s="17">
        <f t="shared" si="16"/>
        <v>30</v>
      </c>
      <c r="G585" s="8"/>
      <c r="H585" s="55" t="s">
        <v>6</v>
      </c>
    </row>
    <row r="586" spans="1:8" x14ac:dyDescent="0.2">
      <c r="A586" s="4" t="s">
        <v>3578</v>
      </c>
      <c r="B586" s="13" t="s">
        <v>3460</v>
      </c>
      <c r="C586" s="6" t="s">
        <v>1768</v>
      </c>
      <c r="D586" s="31" t="s">
        <v>348</v>
      </c>
      <c r="E586" s="11">
        <v>35487</v>
      </c>
      <c r="F586" s="17">
        <f t="shared" si="16"/>
        <v>24</v>
      </c>
      <c r="G586" s="8">
        <v>292</v>
      </c>
      <c r="H586" s="55" t="s">
        <v>6</v>
      </c>
    </row>
    <row r="587" spans="1:8" hidden="1" x14ac:dyDescent="0.2">
      <c r="A587" s="31" t="s">
        <v>3578</v>
      </c>
      <c r="B587" s="13" t="s">
        <v>3460</v>
      </c>
      <c r="C587" s="6" t="s">
        <v>3013</v>
      </c>
      <c r="D587" s="31" t="s">
        <v>668</v>
      </c>
      <c r="E587" s="37">
        <v>34242</v>
      </c>
      <c r="F587" s="17">
        <f t="shared" si="16"/>
        <v>27</v>
      </c>
      <c r="G587" s="17">
        <v>17</v>
      </c>
      <c r="H587" s="55" t="s">
        <v>6363</v>
      </c>
    </row>
    <row r="588" spans="1:8" hidden="1" x14ac:dyDescent="0.2">
      <c r="A588" s="31" t="s">
        <v>3578</v>
      </c>
      <c r="B588" s="8" t="s">
        <v>3460</v>
      </c>
      <c r="C588" s="6" t="s">
        <v>2869</v>
      </c>
      <c r="D588" s="31" t="s">
        <v>407</v>
      </c>
      <c r="E588" s="37">
        <v>35196</v>
      </c>
      <c r="F588" s="17">
        <f t="shared" si="16"/>
        <v>25</v>
      </c>
      <c r="G588" s="17">
        <v>31</v>
      </c>
      <c r="H588" s="55" t="s">
        <v>6363</v>
      </c>
    </row>
    <row r="589" spans="1:8" x14ac:dyDescent="0.2">
      <c r="A589" s="1" t="s">
        <v>3486</v>
      </c>
      <c r="B589" s="13" t="s">
        <v>3484</v>
      </c>
      <c r="C589" s="6" t="s">
        <v>1681</v>
      </c>
      <c r="D589" s="31" t="s">
        <v>548</v>
      </c>
      <c r="E589" s="11">
        <v>34043</v>
      </c>
      <c r="F589" s="17">
        <f t="shared" si="16"/>
        <v>28</v>
      </c>
      <c r="G589" s="8">
        <v>81</v>
      </c>
      <c r="H589" s="55" t="s">
        <v>6</v>
      </c>
    </row>
    <row r="590" spans="1:8" hidden="1" x14ac:dyDescent="0.2">
      <c r="A590" s="43" t="s">
        <v>3486</v>
      </c>
      <c r="B590" s="9" t="s">
        <v>3484</v>
      </c>
      <c r="C590" s="6" t="s">
        <v>2188</v>
      </c>
      <c r="D590" s="31" t="s">
        <v>348</v>
      </c>
      <c r="E590" s="37">
        <v>35264</v>
      </c>
      <c r="F590" s="17">
        <f t="shared" si="16"/>
        <v>24</v>
      </c>
      <c r="G590" s="17">
        <v>90</v>
      </c>
      <c r="H590" s="55" t="s">
        <v>6363</v>
      </c>
    </row>
    <row r="591" spans="1:8" x14ac:dyDescent="0.2">
      <c r="A591" s="1" t="s">
        <v>3486</v>
      </c>
      <c r="B591" s="14" t="s">
        <v>3484</v>
      </c>
      <c r="C591" s="6" t="s">
        <v>811</v>
      </c>
      <c r="D591" s="31" t="s">
        <v>407</v>
      </c>
      <c r="E591" s="11">
        <v>32895</v>
      </c>
      <c r="F591" s="17">
        <f t="shared" si="16"/>
        <v>31</v>
      </c>
      <c r="G591" s="8">
        <v>402</v>
      </c>
      <c r="H591" s="55" t="s">
        <v>6</v>
      </c>
    </row>
    <row r="592" spans="1:8" x14ac:dyDescent="0.2">
      <c r="A592" s="1" t="s">
        <v>3486</v>
      </c>
      <c r="B592" s="14" t="s">
        <v>3484</v>
      </c>
      <c r="C592" s="6" t="s">
        <v>822</v>
      </c>
      <c r="D592" s="31" t="s">
        <v>407</v>
      </c>
      <c r="E592" s="11">
        <v>34462</v>
      </c>
      <c r="F592" s="17">
        <f t="shared" si="16"/>
        <v>27</v>
      </c>
      <c r="G592" s="8">
        <v>315</v>
      </c>
      <c r="H592" s="55" t="s">
        <v>6</v>
      </c>
    </row>
    <row r="593" spans="1:8" x14ac:dyDescent="0.2">
      <c r="A593" s="1" t="s">
        <v>3486</v>
      </c>
      <c r="B593" s="14" t="s">
        <v>3484</v>
      </c>
      <c r="C593" s="6" t="s">
        <v>3425</v>
      </c>
      <c r="D593" s="31" t="s">
        <v>287</v>
      </c>
      <c r="E593" s="11">
        <v>34303</v>
      </c>
      <c r="F593" s="17">
        <f t="shared" si="16"/>
        <v>27</v>
      </c>
      <c r="G593" s="8">
        <v>152</v>
      </c>
      <c r="H593" s="55" t="s">
        <v>6</v>
      </c>
    </row>
    <row r="594" spans="1:8" hidden="1" x14ac:dyDescent="0.2">
      <c r="A594" s="43" t="s">
        <v>3486</v>
      </c>
      <c r="B594" s="9" t="s">
        <v>3484</v>
      </c>
      <c r="C594" s="6" t="s">
        <v>1980</v>
      </c>
      <c r="D594" s="31" t="s">
        <v>158</v>
      </c>
      <c r="E594" s="37">
        <v>35061</v>
      </c>
      <c r="F594" s="17">
        <f t="shared" si="16"/>
        <v>25</v>
      </c>
      <c r="G594" s="17">
        <v>163</v>
      </c>
      <c r="H594" s="55" t="s">
        <v>6363</v>
      </c>
    </row>
    <row r="595" spans="1:8" x14ac:dyDescent="0.2">
      <c r="A595" s="1" t="s">
        <v>3486</v>
      </c>
      <c r="B595" s="14" t="s">
        <v>3484</v>
      </c>
      <c r="C595" s="6" t="s">
        <v>835</v>
      </c>
      <c r="D595" s="31" t="s">
        <v>407</v>
      </c>
      <c r="E595" s="11">
        <v>31477</v>
      </c>
      <c r="F595" s="17">
        <f t="shared" si="16"/>
        <v>35</v>
      </c>
      <c r="G595" s="8">
        <v>171</v>
      </c>
      <c r="H595" s="55" t="s">
        <v>6</v>
      </c>
    </row>
    <row r="596" spans="1:8" hidden="1" x14ac:dyDescent="0.2">
      <c r="A596" s="31" t="s">
        <v>3486</v>
      </c>
      <c r="B596" s="8">
        <v>22</v>
      </c>
      <c r="C596" s="4" t="s">
        <v>2409</v>
      </c>
      <c r="D596" s="31" t="s">
        <v>644</v>
      </c>
      <c r="E596" s="37">
        <v>34555</v>
      </c>
      <c r="F596" s="17">
        <f t="shared" si="16"/>
        <v>26</v>
      </c>
      <c r="G596" s="17">
        <v>65</v>
      </c>
      <c r="H596" s="55" t="s">
        <v>6363</v>
      </c>
    </row>
    <row r="597" spans="1:8" x14ac:dyDescent="0.2">
      <c r="A597" s="1" t="s">
        <v>3486</v>
      </c>
      <c r="B597" s="14" t="s">
        <v>3484</v>
      </c>
      <c r="C597" s="6" t="s">
        <v>3364</v>
      </c>
      <c r="D597" s="31" t="s">
        <v>565</v>
      </c>
      <c r="E597" s="11">
        <v>34710</v>
      </c>
      <c r="F597" s="17">
        <f t="shared" si="16"/>
        <v>26</v>
      </c>
      <c r="G597" s="8">
        <v>638</v>
      </c>
      <c r="H597" s="55" t="s">
        <v>6</v>
      </c>
    </row>
    <row r="598" spans="1:8" x14ac:dyDescent="0.2">
      <c r="A598" s="1" t="s">
        <v>3486</v>
      </c>
      <c r="B598" s="14" t="s">
        <v>3484</v>
      </c>
      <c r="C598" s="6" t="s">
        <v>3363</v>
      </c>
      <c r="D598" s="31" t="s">
        <v>528</v>
      </c>
      <c r="E598" s="11">
        <v>33586</v>
      </c>
      <c r="F598" s="17">
        <f t="shared" si="16"/>
        <v>29</v>
      </c>
      <c r="G598" s="8">
        <v>635</v>
      </c>
      <c r="H598" s="55" t="s">
        <v>6</v>
      </c>
    </row>
    <row r="599" spans="1:8" x14ac:dyDescent="0.2">
      <c r="A599" s="1" t="s">
        <v>3486</v>
      </c>
      <c r="B599" s="14" t="s">
        <v>3484</v>
      </c>
      <c r="C599" s="6" t="s">
        <v>883</v>
      </c>
      <c r="D599" s="31" t="s">
        <v>449</v>
      </c>
      <c r="E599" s="11">
        <v>34583</v>
      </c>
      <c r="F599" s="17">
        <f t="shared" si="16"/>
        <v>26</v>
      </c>
      <c r="G599" s="8">
        <v>438</v>
      </c>
      <c r="H599" s="55" t="s">
        <v>6</v>
      </c>
    </row>
    <row r="600" spans="1:8" hidden="1" x14ac:dyDescent="0.2">
      <c r="A600" s="31" t="s">
        <v>3486</v>
      </c>
      <c r="B600" s="8">
        <v>321</v>
      </c>
      <c r="C600" s="6" t="s">
        <v>2913</v>
      </c>
      <c r="D600" s="31" t="s">
        <v>99</v>
      </c>
      <c r="E600" s="37">
        <v>34316</v>
      </c>
      <c r="F600" s="17">
        <f t="shared" si="16"/>
        <v>27</v>
      </c>
      <c r="G600" s="17">
        <v>28</v>
      </c>
      <c r="H600" s="55" t="s">
        <v>6363</v>
      </c>
    </row>
    <row r="601" spans="1:8" x14ac:dyDescent="0.2">
      <c r="A601" s="1" t="s">
        <v>3486</v>
      </c>
      <c r="B601" s="14" t="s">
        <v>3484</v>
      </c>
      <c r="C601" s="6" t="s">
        <v>887</v>
      </c>
      <c r="D601" s="31" t="s">
        <v>383</v>
      </c>
      <c r="E601" s="11">
        <v>33401</v>
      </c>
      <c r="F601" s="17">
        <f t="shared" si="16"/>
        <v>30</v>
      </c>
      <c r="G601" s="8">
        <v>564</v>
      </c>
      <c r="H601" s="55" t="s">
        <v>6</v>
      </c>
    </row>
    <row r="602" spans="1:8" hidden="1" x14ac:dyDescent="0.2">
      <c r="A602" s="43" t="s">
        <v>3486</v>
      </c>
      <c r="B602" s="9" t="s">
        <v>3484</v>
      </c>
      <c r="C602" s="6" t="s">
        <v>2755</v>
      </c>
      <c r="D602" s="31" t="s">
        <v>407</v>
      </c>
      <c r="E602" s="37">
        <v>33103</v>
      </c>
      <c r="F602" s="17">
        <f t="shared" si="16"/>
        <v>30</v>
      </c>
      <c r="G602" s="17">
        <v>42</v>
      </c>
      <c r="H602" s="55" t="s">
        <v>6363</v>
      </c>
    </row>
    <row r="603" spans="1:8" hidden="1" x14ac:dyDescent="0.2">
      <c r="A603" s="31" t="s">
        <v>3486</v>
      </c>
      <c r="B603" s="8">
        <v>62</v>
      </c>
      <c r="C603" s="6" t="s">
        <v>1916</v>
      </c>
      <c r="D603" s="31" t="s">
        <v>644</v>
      </c>
      <c r="E603" s="37">
        <v>32073</v>
      </c>
      <c r="F603" s="17">
        <f t="shared" si="16"/>
        <v>33</v>
      </c>
      <c r="G603" s="17">
        <v>188</v>
      </c>
      <c r="H603" s="55" t="s">
        <v>6363</v>
      </c>
    </row>
    <row r="604" spans="1:8" hidden="1" x14ac:dyDescent="0.2">
      <c r="A604" s="31" t="s">
        <v>3486</v>
      </c>
      <c r="B604" s="8">
        <v>162</v>
      </c>
      <c r="C604" s="6" t="s">
        <v>2687</v>
      </c>
      <c r="D604" s="31" t="s">
        <v>329</v>
      </c>
      <c r="E604" s="37">
        <v>32719</v>
      </c>
      <c r="F604" s="17">
        <f t="shared" si="16"/>
        <v>31</v>
      </c>
      <c r="G604" s="17">
        <v>48</v>
      </c>
      <c r="H604" s="55" t="s">
        <v>6363</v>
      </c>
    </row>
    <row r="605" spans="1:8" x14ac:dyDescent="0.2">
      <c r="A605" s="1" t="s">
        <v>3486</v>
      </c>
      <c r="B605" s="14" t="s">
        <v>3484</v>
      </c>
      <c r="C605" s="6" t="s">
        <v>1706</v>
      </c>
      <c r="D605" s="31" t="s">
        <v>186</v>
      </c>
      <c r="E605" s="11">
        <v>34558</v>
      </c>
      <c r="F605" s="17">
        <f t="shared" si="16"/>
        <v>26</v>
      </c>
      <c r="G605" s="8">
        <v>640</v>
      </c>
      <c r="H605" s="55" t="s">
        <v>6</v>
      </c>
    </row>
    <row r="606" spans="1:8" hidden="1" x14ac:dyDescent="0.2">
      <c r="A606" s="31" t="s">
        <v>3486</v>
      </c>
      <c r="B606" s="8">
        <v>242</v>
      </c>
      <c r="C606" s="6" t="s">
        <v>2973</v>
      </c>
      <c r="D606" s="31" t="s">
        <v>132</v>
      </c>
      <c r="E606" s="37">
        <v>35416</v>
      </c>
      <c r="F606" s="17">
        <f t="shared" si="16"/>
        <v>24</v>
      </c>
      <c r="G606" s="17">
        <v>22</v>
      </c>
      <c r="H606" s="55" t="s">
        <v>6363</v>
      </c>
    </row>
    <row r="607" spans="1:8" x14ac:dyDescent="0.2">
      <c r="A607" s="4" t="s">
        <v>3486</v>
      </c>
      <c r="B607" s="13">
        <v>102</v>
      </c>
      <c r="C607" s="6" t="s">
        <v>919</v>
      </c>
      <c r="D607" s="31" t="s">
        <v>449</v>
      </c>
      <c r="E607" s="11">
        <v>32983</v>
      </c>
      <c r="F607" s="17">
        <f t="shared" si="16"/>
        <v>31</v>
      </c>
      <c r="G607" s="8">
        <v>135</v>
      </c>
      <c r="H607" s="55" t="s">
        <v>6</v>
      </c>
    </row>
    <row r="608" spans="1:8" hidden="1" x14ac:dyDescent="0.2">
      <c r="A608" s="31" t="s">
        <v>3486</v>
      </c>
      <c r="B608" s="8">
        <v>222</v>
      </c>
      <c r="C608" s="4" t="s">
        <v>2648</v>
      </c>
      <c r="D608" s="31" t="s">
        <v>238</v>
      </c>
      <c r="E608" s="37">
        <v>34478</v>
      </c>
      <c r="F608" s="17">
        <f t="shared" si="16"/>
        <v>27</v>
      </c>
      <c r="G608" s="17">
        <v>51</v>
      </c>
      <c r="H608" s="55" t="s">
        <v>6363</v>
      </c>
    </row>
    <row r="609" spans="1:8" hidden="1" x14ac:dyDescent="0.2">
      <c r="A609" s="43" t="s">
        <v>3486</v>
      </c>
      <c r="B609" s="9" t="s">
        <v>3484</v>
      </c>
      <c r="C609" s="6" t="s">
        <v>2018</v>
      </c>
      <c r="D609" s="31" t="s">
        <v>329</v>
      </c>
      <c r="E609" s="37">
        <v>34907</v>
      </c>
      <c r="F609" s="17">
        <f t="shared" si="16"/>
        <v>25</v>
      </c>
      <c r="G609" s="17">
        <v>154</v>
      </c>
      <c r="H609" s="55" t="s">
        <v>6363</v>
      </c>
    </row>
    <row r="610" spans="1:8" hidden="1" x14ac:dyDescent="0.2">
      <c r="A610" s="43" t="s">
        <v>3486</v>
      </c>
      <c r="B610" s="9" t="s">
        <v>3484</v>
      </c>
      <c r="C610" s="6" t="s">
        <v>2212</v>
      </c>
      <c r="D610" s="31" t="s">
        <v>17</v>
      </c>
      <c r="E610" s="37">
        <v>32430</v>
      </c>
      <c r="F610" s="17">
        <f t="shared" si="16"/>
        <v>32</v>
      </c>
      <c r="G610" s="17">
        <v>87</v>
      </c>
      <c r="H610" s="55" t="s">
        <v>6363</v>
      </c>
    </row>
    <row r="611" spans="1:8" hidden="1" x14ac:dyDescent="0.2">
      <c r="A611" s="31" t="s">
        <v>3486</v>
      </c>
      <c r="B611" s="8">
        <v>17</v>
      </c>
      <c r="C611" s="6" t="s">
        <v>2221</v>
      </c>
      <c r="D611" s="31" t="s">
        <v>348</v>
      </c>
      <c r="E611" s="37">
        <v>33578</v>
      </c>
      <c r="F611" s="17">
        <f t="shared" si="16"/>
        <v>29</v>
      </c>
      <c r="G611" s="17">
        <v>84</v>
      </c>
      <c r="H611" s="55" t="s">
        <v>6363</v>
      </c>
    </row>
    <row r="612" spans="1:8" hidden="1" x14ac:dyDescent="0.2">
      <c r="A612" s="43" t="s">
        <v>3486</v>
      </c>
      <c r="B612" s="9" t="s">
        <v>3484</v>
      </c>
      <c r="C612" s="6" t="s">
        <v>2096</v>
      </c>
      <c r="D612" s="31" t="s">
        <v>99</v>
      </c>
      <c r="E612" s="37">
        <v>34083</v>
      </c>
      <c r="F612" s="17">
        <f t="shared" si="16"/>
        <v>28</v>
      </c>
      <c r="G612" s="17">
        <v>124</v>
      </c>
      <c r="H612" s="55" t="s">
        <v>6363</v>
      </c>
    </row>
    <row r="613" spans="1:8" x14ac:dyDescent="0.2">
      <c r="A613" s="1" t="s">
        <v>3486</v>
      </c>
      <c r="B613" s="14" t="s">
        <v>3484</v>
      </c>
      <c r="C613" s="6" t="s">
        <v>976</v>
      </c>
      <c r="D613" s="31" t="s">
        <v>606</v>
      </c>
      <c r="E613" s="11">
        <v>30145</v>
      </c>
      <c r="F613" s="17">
        <f t="shared" si="16"/>
        <v>38</v>
      </c>
      <c r="G613" s="8">
        <v>424</v>
      </c>
      <c r="H613" s="55" t="s">
        <v>6</v>
      </c>
    </row>
    <row r="614" spans="1:8" x14ac:dyDescent="0.2">
      <c r="A614" s="1" t="s">
        <v>3486</v>
      </c>
      <c r="B614" s="9" t="s">
        <v>3484</v>
      </c>
      <c r="C614" s="6" t="s">
        <v>991</v>
      </c>
      <c r="D614" s="31" t="s">
        <v>99</v>
      </c>
      <c r="E614" s="11">
        <v>34428</v>
      </c>
      <c r="F614" s="17">
        <f t="shared" si="16"/>
        <v>27</v>
      </c>
      <c r="G614" s="8">
        <v>595</v>
      </c>
      <c r="H614" s="55" t="s">
        <v>6</v>
      </c>
    </row>
    <row r="615" spans="1:8" hidden="1" x14ac:dyDescent="0.2">
      <c r="A615" s="31" t="s">
        <v>3486</v>
      </c>
      <c r="B615" s="8">
        <v>13</v>
      </c>
      <c r="C615" s="4" t="s">
        <v>2056</v>
      </c>
      <c r="D615" s="31" t="s">
        <v>469</v>
      </c>
      <c r="E615" s="37">
        <v>34945</v>
      </c>
      <c r="F615" s="17">
        <f t="shared" si="16"/>
        <v>25</v>
      </c>
      <c r="G615" s="17">
        <v>140</v>
      </c>
      <c r="H615" s="55" t="s">
        <v>6363</v>
      </c>
    </row>
    <row r="616" spans="1:8" x14ac:dyDescent="0.2">
      <c r="A616" s="4" t="s">
        <v>3486</v>
      </c>
      <c r="B616" s="13">
        <v>217</v>
      </c>
      <c r="C616" s="6" t="s">
        <v>1761</v>
      </c>
      <c r="D616" s="31" t="s">
        <v>625</v>
      </c>
      <c r="E616" s="11">
        <v>34484</v>
      </c>
      <c r="F616" s="17">
        <f t="shared" si="16"/>
        <v>27</v>
      </c>
      <c r="G616" s="8">
        <v>165</v>
      </c>
      <c r="H616" s="55" t="s">
        <v>6</v>
      </c>
    </row>
    <row r="617" spans="1:8" hidden="1" x14ac:dyDescent="0.2">
      <c r="A617" s="31" t="s">
        <v>3486</v>
      </c>
      <c r="B617" s="8">
        <v>182</v>
      </c>
      <c r="C617" s="6" t="s">
        <v>2540</v>
      </c>
      <c r="D617" s="31" t="s">
        <v>687</v>
      </c>
      <c r="E617" s="37">
        <v>33963</v>
      </c>
      <c r="F617" s="17">
        <f t="shared" si="16"/>
        <v>28</v>
      </c>
      <c r="G617" s="17">
        <v>56</v>
      </c>
      <c r="H617" s="55" t="s">
        <v>6363</v>
      </c>
    </row>
    <row r="618" spans="1:8" hidden="1" x14ac:dyDescent="0.2">
      <c r="A618" s="31" t="s">
        <v>3486</v>
      </c>
      <c r="B618" s="8">
        <v>202</v>
      </c>
      <c r="C618" s="6" t="s">
        <v>2736</v>
      </c>
      <c r="D618" s="31" t="s">
        <v>668</v>
      </c>
      <c r="E618" s="37">
        <v>34080</v>
      </c>
      <c r="F618" s="17">
        <f t="shared" si="16"/>
        <v>28</v>
      </c>
      <c r="G618" s="17">
        <v>42</v>
      </c>
      <c r="H618" s="55" t="s">
        <v>6363</v>
      </c>
    </row>
    <row r="619" spans="1:8" hidden="1" x14ac:dyDescent="0.2">
      <c r="A619" s="31" t="s">
        <v>3486</v>
      </c>
      <c r="B619" s="8">
        <v>122</v>
      </c>
      <c r="C619" s="6" t="s">
        <v>2323</v>
      </c>
      <c r="D619" s="31" t="s">
        <v>329</v>
      </c>
      <c r="E619" s="37">
        <v>34324</v>
      </c>
      <c r="F619" s="17">
        <f t="shared" si="16"/>
        <v>27</v>
      </c>
      <c r="G619" s="17">
        <v>73</v>
      </c>
      <c r="H619" s="55" t="s">
        <v>6363</v>
      </c>
    </row>
    <row r="620" spans="1:8" x14ac:dyDescent="0.2">
      <c r="A620" s="4" t="s">
        <v>3486</v>
      </c>
      <c r="B620" s="13">
        <v>262</v>
      </c>
      <c r="C620" s="6" t="s">
        <v>1064</v>
      </c>
      <c r="D620" s="31" t="s">
        <v>311</v>
      </c>
      <c r="E620" s="11">
        <v>34624</v>
      </c>
      <c r="F620" s="17">
        <f t="shared" si="16"/>
        <v>26</v>
      </c>
      <c r="G620" s="8">
        <v>241</v>
      </c>
      <c r="H620" s="55" t="s">
        <v>6</v>
      </c>
    </row>
    <row r="621" spans="1:8" hidden="1" x14ac:dyDescent="0.2">
      <c r="A621" s="31" t="s">
        <v>3486</v>
      </c>
      <c r="B621" s="8">
        <v>142</v>
      </c>
      <c r="C621" s="6" t="s">
        <v>2371</v>
      </c>
      <c r="D621" s="31" t="s">
        <v>687</v>
      </c>
      <c r="E621" s="37">
        <v>33496</v>
      </c>
      <c r="F621" s="17">
        <f t="shared" si="16"/>
        <v>29</v>
      </c>
      <c r="G621" s="17">
        <v>67</v>
      </c>
      <c r="H621" s="55" t="s">
        <v>6363</v>
      </c>
    </row>
    <row r="622" spans="1:8" x14ac:dyDescent="0.2">
      <c r="A622" s="4" t="s">
        <v>3486</v>
      </c>
      <c r="B622" s="13">
        <v>302</v>
      </c>
      <c r="C622" s="6" t="s">
        <v>1813</v>
      </c>
      <c r="D622" s="31" t="s">
        <v>311</v>
      </c>
      <c r="E622" s="11">
        <v>35419</v>
      </c>
      <c r="F622" s="17">
        <f t="shared" si="16"/>
        <v>24</v>
      </c>
      <c r="G622" s="8">
        <v>252</v>
      </c>
      <c r="H622" s="55" t="s">
        <v>6</v>
      </c>
    </row>
    <row r="623" spans="1:8" x14ac:dyDescent="0.2">
      <c r="A623" s="1" t="s">
        <v>3486</v>
      </c>
      <c r="B623" s="9" t="s">
        <v>3484</v>
      </c>
      <c r="C623" s="6" t="s">
        <v>1815</v>
      </c>
      <c r="D623" s="31" t="s">
        <v>528</v>
      </c>
      <c r="E623" s="11">
        <v>35249</v>
      </c>
      <c r="F623" s="17">
        <f t="shared" si="16"/>
        <v>24</v>
      </c>
      <c r="G623" s="8">
        <v>320</v>
      </c>
      <c r="H623" s="55" t="s">
        <v>6</v>
      </c>
    </row>
    <row r="624" spans="1:8" x14ac:dyDescent="0.2">
      <c r="A624" s="1" t="s">
        <v>3486</v>
      </c>
      <c r="B624" s="9" t="s">
        <v>3484</v>
      </c>
      <c r="C624" s="6" t="s">
        <v>1089</v>
      </c>
      <c r="D624" s="31" t="s">
        <v>17</v>
      </c>
      <c r="E624" s="11">
        <v>33325</v>
      </c>
      <c r="F624" s="17">
        <f t="shared" ref="F624:F677" si="17">IF(MONTH(E624)&lt;7,2021-YEAR(E624),2021-YEAR(E624)-1)</f>
        <v>30</v>
      </c>
      <c r="G624" s="8">
        <v>665</v>
      </c>
      <c r="H624" s="55" t="s">
        <v>6</v>
      </c>
    </row>
    <row r="625" spans="1:8" hidden="1" x14ac:dyDescent="0.2">
      <c r="A625" s="43" t="s">
        <v>3551</v>
      </c>
      <c r="B625" s="9" t="s">
        <v>3460</v>
      </c>
      <c r="C625" s="35" t="s">
        <v>3552</v>
      </c>
      <c r="D625" s="32" t="s">
        <v>625</v>
      </c>
      <c r="E625" s="7">
        <v>34789</v>
      </c>
      <c r="F625" s="17">
        <f t="shared" si="17"/>
        <v>26</v>
      </c>
      <c r="G625" s="17"/>
      <c r="H625" s="55" t="s">
        <v>6363</v>
      </c>
    </row>
    <row r="626" spans="1:8" x14ac:dyDescent="0.2">
      <c r="A626" s="1" t="s">
        <v>3551</v>
      </c>
      <c r="B626" s="9" t="s">
        <v>3460</v>
      </c>
      <c r="C626" s="12" t="s">
        <v>1738</v>
      </c>
      <c r="D626" s="31" t="s">
        <v>508</v>
      </c>
      <c r="E626" s="11">
        <v>35928</v>
      </c>
      <c r="F626" s="17">
        <f t="shared" si="17"/>
        <v>23</v>
      </c>
      <c r="G626" s="8">
        <v>50</v>
      </c>
      <c r="H626" s="55" t="s">
        <v>6</v>
      </c>
    </row>
    <row r="627" spans="1:8" hidden="1" x14ac:dyDescent="0.2">
      <c r="A627" s="43" t="s">
        <v>3551</v>
      </c>
      <c r="B627" s="9" t="s">
        <v>3460</v>
      </c>
      <c r="C627" s="35" t="s">
        <v>3592</v>
      </c>
      <c r="D627" s="32" t="s">
        <v>263</v>
      </c>
      <c r="E627" s="7">
        <v>35740</v>
      </c>
      <c r="F627" s="17">
        <f t="shared" si="17"/>
        <v>23</v>
      </c>
      <c r="G627" s="17"/>
      <c r="H627" s="55" t="s">
        <v>6363</v>
      </c>
    </row>
    <row r="628" spans="1:8" hidden="1" x14ac:dyDescent="0.2">
      <c r="A628" s="43" t="s">
        <v>3551</v>
      </c>
      <c r="B628" s="9" t="s">
        <v>3460</v>
      </c>
      <c r="C628" s="6" t="s">
        <v>3604</v>
      </c>
      <c r="D628" s="32" t="s">
        <v>491</v>
      </c>
      <c r="E628" s="37">
        <v>34814</v>
      </c>
      <c r="F628" s="17">
        <f t="shared" si="17"/>
        <v>26</v>
      </c>
      <c r="G628" s="17"/>
      <c r="H628" s="55" t="s">
        <v>6363</v>
      </c>
    </row>
    <row r="629" spans="1:8" x14ac:dyDescent="0.2">
      <c r="A629" s="1" t="s">
        <v>3551</v>
      </c>
      <c r="B629" s="9" t="s">
        <v>3460</v>
      </c>
      <c r="C629" s="12" t="s">
        <v>3614</v>
      </c>
      <c r="D629" s="32" t="s">
        <v>158</v>
      </c>
      <c r="E629" s="11">
        <v>35552</v>
      </c>
      <c r="F629" s="17">
        <f t="shared" si="17"/>
        <v>24</v>
      </c>
      <c r="G629" s="8"/>
      <c r="H629" s="55" t="s">
        <v>6</v>
      </c>
    </row>
    <row r="630" spans="1:8" x14ac:dyDescent="0.2">
      <c r="A630" s="4" t="s">
        <v>3488</v>
      </c>
      <c r="B630" s="13">
        <v>263</v>
      </c>
      <c r="C630" s="6" t="s">
        <v>1678</v>
      </c>
      <c r="D630" s="31" t="s">
        <v>432</v>
      </c>
      <c r="E630" s="11">
        <v>32741</v>
      </c>
      <c r="F630" s="17">
        <f t="shared" si="17"/>
        <v>31</v>
      </c>
      <c r="G630" s="8">
        <v>281</v>
      </c>
      <c r="H630" s="55" t="s">
        <v>6</v>
      </c>
    </row>
    <row r="631" spans="1:8" hidden="1" x14ac:dyDescent="0.2">
      <c r="A631" s="31" t="s">
        <v>3488</v>
      </c>
      <c r="B631" s="8">
        <v>23</v>
      </c>
      <c r="C631" s="6" t="s">
        <v>2536</v>
      </c>
      <c r="D631" s="31" t="s">
        <v>186</v>
      </c>
      <c r="E631" s="37">
        <v>34759</v>
      </c>
      <c r="F631" s="17">
        <f t="shared" si="17"/>
        <v>26</v>
      </c>
      <c r="G631" s="17">
        <v>59</v>
      </c>
      <c r="H631" s="55" t="s">
        <v>6363</v>
      </c>
    </row>
    <row r="632" spans="1:8" hidden="1" x14ac:dyDescent="0.2">
      <c r="A632" s="43" t="s">
        <v>3488</v>
      </c>
      <c r="B632" s="8" t="s">
        <v>3484</v>
      </c>
      <c r="C632" s="6" t="s">
        <v>2202</v>
      </c>
      <c r="D632" s="31" t="s">
        <v>75</v>
      </c>
      <c r="E632" s="37">
        <v>35917</v>
      </c>
      <c r="F632" s="17">
        <f t="shared" si="17"/>
        <v>23</v>
      </c>
      <c r="G632" s="17">
        <v>90</v>
      </c>
      <c r="H632" s="55" t="s">
        <v>6363</v>
      </c>
    </row>
    <row r="633" spans="1:8" x14ac:dyDescent="0.2">
      <c r="A633" s="1" t="s">
        <v>3488</v>
      </c>
      <c r="B633" s="14" t="s">
        <v>3484</v>
      </c>
      <c r="C633" s="6" t="s">
        <v>797</v>
      </c>
      <c r="D633" s="31" t="s">
        <v>644</v>
      </c>
      <c r="E633" s="11">
        <v>32381</v>
      </c>
      <c r="F633" s="17">
        <f t="shared" si="17"/>
        <v>32</v>
      </c>
      <c r="G633" s="8">
        <v>311</v>
      </c>
      <c r="H633" s="55" t="s">
        <v>6</v>
      </c>
    </row>
    <row r="634" spans="1:8" x14ac:dyDescent="0.2">
      <c r="A634" s="1" t="s">
        <v>3488</v>
      </c>
      <c r="B634" s="14" t="s">
        <v>3484</v>
      </c>
      <c r="C634" s="6" t="s">
        <v>800</v>
      </c>
      <c r="D634" s="31" t="s">
        <v>212</v>
      </c>
      <c r="E634" s="11">
        <v>34446</v>
      </c>
      <c r="F634" s="17">
        <f t="shared" si="17"/>
        <v>27</v>
      </c>
      <c r="G634" s="8">
        <v>149</v>
      </c>
      <c r="H634" s="55" t="s">
        <v>6</v>
      </c>
    </row>
    <row r="635" spans="1:8" hidden="1" x14ac:dyDescent="0.2">
      <c r="A635" s="31" t="s">
        <v>3488</v>
      </c>
      <c r="B635" s="8">
        <v>103</v>
      </c>
      <c r="C635" s="6" t="s">
        <v>2224</v>
      </c>
      <c r="D635" s="31" t="s">
        <v>329</v>
      </c>
      <c r="E635" s="37">
        <v>33956</v>
      </c>
      <c r="F635" s="17">
        <f t="shared" si="17"/>
        <v>28</v>
      </c>
      <c r="G635" s="17">
        <v>84</v>
      </c>
      <c r="H635" s="55" t="s">
        <v>6363</v>
      </c>
    </row>
    <row r="636" spans="1:8" x14ac:dyDescent="0.2">
      <c r="A636" s="1" t="s">
        <v>3488</v>
      </c>
      <c r="B636" s="14" t="s">
        <v>3484</v>
      </c>
      <c r="C636" s="6" t="s">
        <v>818</v>
      </c>
      <c r="D636" s="31" t="s">
        <v>186</v>
      </c>
      <c r="E636" s="11">
        <v>34066</v>
      </c>
      <c r="F636" s="17">
        <f t="shared" si="17"/>
        <v>28</v>
      </c>
      <c r="G636" s="8">
        <v>399</v>
      </c>
      <c r="H636" s="55" t="s">
        <v>6</v>
      </c>
    </row>
    <row r="637" spans="1:8" x14ac:dyDescent="0.2">
      <c r="A637" s="4" t="s">
        <v>3488</v>
      </c>
      <c r="B637" s="13">
        <v>163</v>
      </c>
      <c r="C637" s="6" t="s">
        <v>3408</v>
      </c>
      <c r="D637" s="31" t="s">
        <v>548</v>
      </c>
      <c r="E637" s="11">
        <v>31946</v>
      </c>
      <c r="F637" s="17">
        <f t="shared" si="17"/>
        <v>34</v>
      </c>
      <c r="G637" s="8">
        <v>259</v>
      </c>
      <c r="H637" s="55" t="s">
        <v>6</v>
      </c>
    </row>
    <row r="638" spans="1:8" x14ac:dyDescent="0.2">
      <c r="A638" s="1" t="s">
        <v>3488</v>
      </c>
      <c r="B638" s="14" t="s">
        <v>3484</v>
      </c>
      <c r="C638" s="6" t="s">
        <v>841</v>
      </c>
      <c r="D638" s="31" t="s">
        <v>186</v>
      </c>
      <c r="E638" s="11">
        <v>33737</v>
      </c>
      <c r="F638" s="17">
        <f t="shared" si="17"/>
        <v>29</v>
      </c>
      <c r="G638" s="8">
        <v>587</v>
      </c>
      <c r="H638" s="55" t="s">
        <v>6</v>
      </c>
    </row>
    <row r="639" spans="1:8" hidden="1" x14ac:dyDescent="0.2">
      <c r="A639" s="43" t="s">
        <v>3488</v>
      </c>
      <c r="B639" s="9" t="s">
        <v>3484</v>
      </c>
      <c r="C639" s="6" t="s">
        <v>1861</v>
      </c>
      <c r="D639" s="31" t="s">
        <v>186</v>
      </c>
      <c r="E639" s="37">
        <v>31640</v>
      </c>
      <c r="F639" s="17">
        <f t="shared" si="17"/>
        <v>34</v>
      </c>
      <c r="G639" s="17">
        <v>213</v>
      </c>
      <c r="H639" s="55" t="s">
        <v>6363</v>
      </c>
    </row>
    <row r="640" spans="1:8" hidden="1" x14ac:dyDescent="0.2">
      <c r="A640" s="43" t="s">
        <v>3488</v>
      </c>
      <c r="B640" s="9" t="s">
        <v>3484</v>
      </c>
      <c r="C640" s="6" t="s">
        <v>2078</v>
      </c>
      <c r="D640" s="31" t="s">
        <v>432</v>
      </c>
      <c r="E640" s="37">
        <v>34716</v>
      </c>
      <c r="F640" s="17">
        <f t="shared" si="17"/>
        <v>26</v>
      </c>
      <c r="G640" s="17">
        <v>132</v>
      </c>
      <c r="H640" s="55" t="s">
        <v>6363</v>
      </c>
    </row>
    <row r="641" spans="1:8" x14ac:dyDescent="0.2">
      <c r="A641" s="1" t="s">
        <v>3488</v>
      </c>
      <c r="B641" s="14" t="s">
        <v>3484</v>
      </c>
      <c r="C641" s="6" t="s">
        <v>870</v>
      </c>
      <c r="D641" s="31" t="s">
        <v>75</v>
      </c>
      <c r="E641" s="11">
        <v>32390</v>
      </c>
      <c r="F641" s="17">
        <f t="shared" si="17"/>
        <v>32</v>
      </c>
      <c r="G641" s="8">
        <v>575</v>
      </c>
      <c r="H641" s="55" t="s">
        <v>6</v>
      </c>
    </row>
    <row r="642" spans="1:8" hidden="1" x14ac:dyDescent="0.2">
      <c r="A642" s="31" t="s">
        <v>3488</v>
      </c>
      <c r="B642" s="8">
        <v>83</v>
      </c>
      <c r="C642" s="4" t="s">
        <v>2339</v>
      </c>
      <c r="D642" s="31" t="s">
        <v>687</v>
      </c>
      <c r="E642" s="37">
        <v>33485</v>
      </c>
      <c r="F642" s="17">
        <f t="shared" si="17"/>
        <v>29</v>
      </c>
      <c r="G642" s="17">
        <v>70</v>
      </c>
      <c r="H642" s="55" t="s">
        <v>6363</v>
      </c>
    </row>
    <row r="643" spans="1:8" x14ac:dyDescent="0.2">
      <c r="A643" s="1" t="s">
        <v>3488</v>
      </c>
      <c r="B643" s="14" t="s">
        <v>3484</v>
      </c>
      <c r="C643" s="6" t="s">
        <v>896</v>
      </c>
      <c r="D643" s="31" t="s">
        <v>668</v>
      </c>
      <c r="E643" s="11">
        <v>33463</v>
      </c>
      <c r="F643" s="17">
        <f t="shared" si="17"/>
        <v>29</v>
      </c>
      <c r="G643" s="8">
        <v>642</v>
      </c>
      <c r="H643" s="55" t="s">
        <v>6</v>
      </c>
    </row>
    <row r="644" spans="1:8" hidden="1" x14ac:dyDescent="0.2">
      <c r="A644" s="43" t="s">
        <v>3488</v>
      </c>
      <c r="B644" s="9" t="s">
        <v>3484</v>
      </c>
      <c r="C644" s="6" t="s">
        <v>2405</v>
      </c>
      <c r="D644" s="31" t="s">
        <v>17</v>
      </c>
      <c r="E644" s="37">
        <v>31063</v>
      </c>
      <c r="F644" s="17">
        <f t="shared" si="17"/>
        <v>36</v>
      </c>
      <c r="G644" s="17">
        <v>67</v>
      </c>
      <c r="H644" s="55" t="s">
        <v>6363</v>
      </c>
    </row>
    <row r="645" spans="1:8" x14ac:dyDescent="0.2">
      <c r="A645" s="1" t="s">
        <v>3488</v>
      </c>
      <c r="B645" s="14" t="s">
        <v>3484</v>
      </c>
      <c r="C645" s="6" t="s">
        <v>3382</v>
      </c>
      <c r="D645" s="31" t="s">
        <v>186</v>
      </c>
      <c r="E645" s="11">
        <v>32729</v>
      </c>
      <c r="F645" s="17">
        <f t="shared" si="17"/>
        <v>31</v>
      </c>
      <c r="G645" s="8">
        <v>497</v>
      </c>
      <c r="H645" s="55" t="s">
        <v>6</v>
      </c>
    </row>
    <row r="646" spans="1:8" x14ac:dyDescent="0.2">
      <c r="A646" t="s">
        <v>3488</v>
      </c>
      <c r="B646" s="14">
        <v>143</v>
      </c>
      <c r="C646" s="6" t="s">
        <v>6369</v>
      </c>
      <c r="D646" s="33" t="s">
        <v>186</v>
      </c>
      <c r="E646" s="11">
        <v>37284</v>
      </c>
      <c r="F646" s="17">
        <f t="shared" si="17"/>
        <v>19</v>
      </c>
      <c r="G646" s="8"/>
      <c r="H646" s="55" t="s">
        <v>6</v>
      </c>
    </row>
    <row r="647" spans="1:8" hidden="1" x14ac:dyDescent="0.2">
      <c r="A647" s="43" t="s">
        <v>3488</v>
      </c>
      <c r="B647" s="9" t="s">
        <v>3484</v>
      </c>
      <c r="C647" s="6" t="s">
        <v>1942</v>
      </c>
      <c r="D647" s="31" t="s">
        <v>158</v>
      </c>
      <c r="E647" s="37">
        <v>32143</v>
      </c>
      <c r="F647" s="17">
        <f t="shared" si="17"/>
        <v>33</v>
      </c>
      <c r="G647" s="17">
        <v>177</v>
      </c>
      <c r="H647" s="55" t="s">
        <v>6363</v>
      </c>
    </row>
    <row r="648" spans="1:8" x14ac:dyDescent="0.2">
      <c r="A648" s="1" t="s">
        <v>3488</v>
      </c>
      <c r="B648" s="14" t="s">
        <v>3484</v>
      </c>
      <c r="C648" s="6" t="s">
        <v>950</v>
      </c>
      <c r="D648" s="31" t="s">
        <v>587</v>
      </c>
      <c r="E648" s="11">
        <v>31327</v>
      </c>
      <c r="F648" s="17">
        <f t="shared" si="17"/>
        <v>35</v>
      </c>
      <c r="G648" s="8">
        <v>573</v>
      </c>
      <c r="H648" s="55" t="s">
        <v>6</v>
      </c>
    </row>
    <row r="649" spans="1:8" hidden="1" x14ac:dyDescent="0.2">
      <c r="A649" s="31" t="s">
        <v>3488</v>
      </c>
      <c r="B649" s="8">
        <v>168</v>
      </c>
      <c r="C649" s="6" t="s">
        <v>2566</v>
      </c>
      <c r="D649" s="31" t="s">
        <v>364</v>
      </c>
      <c r="E649" s="37">
        <v>31630</v>
      </c>
      <c r="F649" s="17">
        <f t="shared" si="17"/>
        <v>34</v>
      </c>
      <c r="G649" s="17">
        <v>56</v>
      </c>
      <c r="H649" s="55" t="s">
        <v>6363</v>
      </c>
    </row>
    <row r="650" spans="1:8" hidden="1" x14ac:dyDescent="0.2">
      <c r="A650" s="43" t="s">
        <v>3488</v>
      </c>
      <c r="B650" s="9" t="s">
        <v>3484</v>
      </c>
      <c r="C650" s="35" t="s">
        <v>2179</v>
      </c>
      <c r="D650" s="31" t="s">
        <v>238</v>
      </c>
      <c r="E650" s="7">
        <v>35644</v>
      </c>
      <c r="F650" s="17">
        <f t="shared" si="17"/>
        <v>23</v>
      </c>
      <c r="G650" s="17">
        <v>93</v>
      </c>
      <c r="H650" s="55" t="s">
        <v>6363</v>
      </c>
    </row>
    <row r="651" spans="1:8" x14ac:dyDescent="0.2">
      <c r="A651" s="4" t="s">
        <v>3488</v>
      </c>
      <c r="B651" s="13">
        <v>203</v>
      </c>
      <c r="C651" s="6" t="s">
        <v>971</v>
      </c>
      <c r="D651" s="31" t="s">
        <v>158</v>
      </c>
      <c r="E651" s="11">
        <v>34240</v>
      </c>
      <c r="F651" s="17">
        <f t="shared" si="17"/>
        <v>27</v>
      </c>
      <c r="G651" s="8">
        <v>317</v>
      </c>
      <c r="H651" s="55" t="s">
        <v>6</v>
      </c>
    </row>
    <row r="652" spans="1:8" hidden="1" x14ac:dyDescent="0.2">
      <c r="A652" s="43" t="s">
        <v>3488</v>
      </c>
      <c r="B652" s="9" t="s">
        <v>3484</v>
      </c>
      <c r="C652" s="6" t="s">
        <v>1944</v>
      </c>
      <c r="D652" s="31" t="s">
        <v>186</v>
      </c>
      <c r="E652" s="37">
        <v>33572</v>
      </c>
      <c r="F652" s="17">
        <f t="shared" si="17"/>
        <v>29</v>
      </c>
      <c r="G652" s="17">
        <v>174</v>
      </c>
      <c r="H652" s="55" t="s">
        <v>6363</v>
      </c>
    </row>
    <row r="653" spans="1:8" x14ac:dyDescent="0.2">
      <c r="A653" s="1" t="s">
        <v>3488</v>
      </c>
      <c r="B653" s="9" t="s">
        <v>3484</v>
      </c>
      <c r="C653" s="6" t="s">
        <v>1746</v>
      </c>
      <c r="D653" s="31" t="s">
        <v>238</v>
      </c>
      <c r="E653" s="11">
        <v>33352</v>
      </c>
      <c r="F653" s="17">
        <f t="shared" si="17"/>
        <v>30</v>
      </c>
      <c r="G653" s="8">
        <v>387</v>
      </c>
      <c r="H653" s="55" t="s">
        <v>6</v>
      </c>
    </row>
    <row r="654" spans="1:8" x14ac:dyDescent="0.2">
      <c r="A654" s="4" t="s">
        <v>3488</v>
      </c>
      <c r="B654" s="13">
        <v>157</v>
      </c>
      <c r="C654" s="6" t="s">
        <v>1750</v>
      </c>
      <c r="D654" s="31" t="s">
        <v>644</v>
      </c>
      <c r="E654" s="11">
        <v>34368</v>
      </c>
      <c r="F654" s="17">
        <f t="shared" si="17"/>
        <v>27</v>
      </c>
      <c r="G654" s="8">
        <v>407</v>
      </c>
      <c r="H654" s="55" t="s">
        <v>6</v>
      </c>
    </row>
    <row r="655" spans="1:8" hidden="1" x14ac:dyDescent="0.2">
      <c r="A655" s="31" t="s">
        <v>3488</v>
      </c>
      <c r="B655" s="8">
        <v>303</v>
      </c>
      <c r="C655" s="6" t="s">
        <v>2181</v>
      </c>
      <c r="D655" s="31" t="s">
        <v>625</v>
      </c>
      <c r="E655" s="37">
        <v>34104</v>
      </c>
      <c r="F655" s="17">
        <f t="shared" si="17"/>
        <v>28</v>
      </c>
      <c r="G655" s="17">
        <v>90</v>
      </c>
      <c r="H655" s="55" t="s">
        <v>6363</v>
      </c>
    </row>
    <row r="656" spans="1:8" x14ac:dyDescent="0.2">
      <c r="A656" s="1" t="s">
        <v>3488</v>
      </c>
      <c r="B656" s="9">
        <v>74</v>
      </c>
      <c r="C656" s="6" t="s">
        <v>1033</v>
      </c>
      <c r="D656" s="31" t="s">
        <v>263</v>
      </c>
      <c r="E656" s="11">
        <v>35286</v>
      </c>
      <c r="F656" s="17">
        <f t="shared" si="17"/>
        <v>24</v>
      </c>
      <c r="G656" s="8">
        <v>59</v>
      </c>
      <c r="H656" s="55" t="s">
        <v>6</v>
      </c>
    </row>
    <row r="657" spans="1:8" x14ac:dyDescent="0.2">
      <c r="A657" s="4" t="s">
        <v>3488</v>
      </c>
      <c r="B657" s="13">
        <v>243</v>
      </c>
      <c r="C657" s="6" t="s">
        <v>1778</v>
      </c>
      <c r="D657" s="31" t="s">
        <v>99</v>
      </c>
      <c r="E657" s="11">
        <v>34476</v>
      </c>
      <c r="F657" s="17">
        <f t="shared" si="17"/>
        <v>27</v>
      </c>
      <c r="G657" s="8">
        <v>567</v>
      </c>
      <c r="H657" s="55" t="s">
        <v>6</v>
      </c>
    </row>
    <row r="658" spans="1:8" x14ac:dyDescent="0.2">
      <c r="A658" s="1" t="s">
        <v>3488</v>
      </c>
      <c r="B658" s="9" t="s">
        <v>3484</v>
      </c>
      <c r="C658" s="6" t="s">
        <v>1782</v>
      </c>
      <c r="D658" s="31" t="s">
        <v>238</v>
      </c>
      <c r="E658" s="11">
        <v>31510</v>
      </c>
      <c r="F658" s="17">
        <f t="shared" si="17"/>
        <v>35</v>
      </c>
      <c r="G658" s="8">
        <v>710</v>
      </c>
      <c r="H658" s="55" t="s">
        <v>6</v>
      </c>
    </row>
    <row r="659" spans="1:8" x14ac:dyDescent="0.2">
      <c r="A659" s="1" t="s">
        <v>3488</v>
      </c>
      <c r="B659" s="9" t="s">
        <v>3484</v>
      </c>
      <c r="C659" s="6" t="s">
        <v>1047</v>
      </c>
      <c r="D659" s="31" t="s">
        <v>212</v>
      </c>
      <c r="E659" s="11">
        <v>34879</v>
      </c>
      <c r="F659" s="17">
        <f t="shared" si="17"/>
        <v>26</v>
      </c>
      <c r="G659" s="8">
        <v>214</v>
      </c>
      <c r="H659" s="55" t="s">
        <v>6</v>
      </c>
    </row>
    <row r="660" spans="1:8" hidden="1" x14ac:dyDescent="0.2">
      <c r="A660" s="31" t="s">
        <v>3488</v>
      </c>
      <c r="B660" s="8">
        <v>43</v>
      </c>
      <c r="C660" s="6" t="s">
        <v>2306</v>
      </c>
      <c r="D660" s="31" t="s">
        <v>587</v>
      </c>
      <c r="E660" s="37">
        <v>32672</v>
      </c>
      <c r="F660" s="17">
        <f t="shared" si="17"/>
        <v>32</v>
      </c>
      <c r="G660" s="17">
        <v>73</v>
      </c>
      <c r="H660" s="55" t="s">
        <v>6363</v>
      </c>
    </row>
    <row r="661" spans="1:8" hidden="1" x14ac:dyDescent="0.2">
      <c r="A661" s="43" t="s">
        <v>3488</v>
      </c>
      <c r="B661" s="9" t="s">
        <v>3484</v>
      </c>
      <c r="C661" s="6" t="s">
        <v>3624</v>
      </c>
      <c r="D661" s="32" t="s">
        <v>528</v>
      </c>
      <c r="E661" s="37">
        <v>33560</v>
      </c>
      <c r="F661" s="17">
        <f t="shared" si="17"/>
        <v>29</v>
      </c>
      <c r="G661" s="17"/>
      <c r="H661" s="55" t="s">
        <v>6363</v>
      </c>
    </row>
    <row r="662" spans="1:8" hidden="1" x14ac:dyDescent="0.2">
      <c r="A662" s="31" t="s">
        <v>3488</v>
      </c>
      <c r="B662" s="8">
        <v>123</v>
      </c>
      <c r="C662" s="6" t="s">
        <v>2318</v>
      </c>
      <c r="D662" s="31" t="s">
        <v>364</v>
      </c>
      <c r="E662" s="37">
        <v>32324</v>
      </c>
      <c r="F662" s="17">
        <f t="shared" si="17"/>
        <v>33</v>
      </c>
      <c r="G662" s="17">
        <v>73</v>
      </c>
      <c r="H662" s="55" t="s">
        <v>6363</v>
      </c>
    </row>
    <row r="663" spans="1:8" hidden="1" x14ac:dyDescent="0.2">
      <c r="A663" s="31" t="s">
        <v>3488</v>
      </c>
      <c r="B663" s="8">
        <v>12</v>
      </c>
      <c r="C663" s="6" t="s">
        <v>2165</v>
      </c>
      <c r="D663" s="31" t="s">
        <v>508</v>
      </c>
      <c r="E663" s="37">
        <v>33762</v>
      </c>
      <c r="F663" s="17">
        <f t="shared" si="17"/>
        <v>29</v>
      </c>
      <c r="G663" s="17">
        <v>95</v>
      </c>
      <c r="H663" s="55" t="s">
        <v>6363</v>
      </c>
    </row>
    <row r="664" spans="1:8" hidden="1" x14ac:dyDescent="0.2">
      <c r="A664" s="43" t="s">
        <v>3488</v>
      </c>
      <c r="B664" s="9" t="s">
        <v>3484</v>
      </c>
      <c r="C664" s="6" t="s">
        <v>2695</v>
      </c>
      <c r="D664" s="31" t="s">
        <v>186</v>
      </c>
      <c r="E664" s="37">
        <v>33917</v>
      </c>
      <c r="F664" s="17">
        <f t="shared" si="17"/>
        <v>28</v>
      </c>
      <c r="G664" s="17">
        <v>48</v>
      </c>
      <c r="H664" s="55" t="s">
        <v>6363</v>
      </c>
    </row>
    <row r="665" spans="1:8" hidden="1" x14ac:dyDescent="0.2">
      <c r="A665" s="31" t="s">
        <v>3488</v>
      </c>
      <c r="B665" s="8">
        <v>63</v>
      </c>
      <c r="C665" s="6" t="s">
        <v>2014</v>
      </c>
      <c r="D665" s="31" t="s">
        <v>528</v>
      </c>
      <c r="E665" s="37">
        <v>33719</v>
      </c>
      <c r="F665" s="17">
        <f t="shared" si="17"/>
        <v>29</v>
      </c>
      <c r="G665" s="17">
        <v>154</v>
      </c>
      <c r="H665" s="55" t="s">
        <v>6363</v>
      </c>
    </row>
    <row r="666" spans="1:8" x14ac:dyDescent="0.2">
      <c r="A666" s="6" t="s">
        <v>3523</v>
      </c>
      <c r="B666" s="16" t="s">
        <v>3460</v>
      </c>
      <c r="C666" s="6" t="s">
        <v>3524</v>
      </c>
      <c r="D666" s="6" t="s">
        <v>528</v>
      </c>
      <c r="E666" s="11">
        <v>36307</v>
      </c>
      <c r="F666" s="17">
        <f t="shared" si="17"/>
        <v>22</v>
      </c>
      <c r="G666" s="8"/>
      <c r="H666" s="55" t="s">
        <v>6</v>
      </c>
    </row>
    <row r="667" spans="1:8" hidden="1" x14ac:dyDescent="0.2">
      <c r="A667" s="43" t="s">
        <v>3523</v>
      </c>
      <c r="B667" s="9" t="s">
        <v>3460</v>
      </c>
      <c r="C667" s="6" t="s">
        <v>3549</v>
      </c>
      <c r="D667" s="32" t="s">
        <v>606</v>
      </c>
      <c r="E667" s="37">
        <v>35314</v>
      </c>
      <c r="F667" s="17">
        <f t="shared" si="17"/>
        <v>24</v>
      </c>
      <c r="G667" s="17"/>
      <c r="H667" s="55" t="s">
        <v>6363</v>
      </c>
    </row>
    <row r="668" spans="1:8" x14ac:dyDescent="0.2">
      <c r="A668" s="4" t="s">
        <v>3523</v>
      </c>
      <c r="B668" s="13" t="s">
        <v>3460</v>
      </c>
      <c r="C668" s="31" t="s">
        <v>6450</v>
      </c>
      <c r="D668" s="31" t="s">
        <v>6451</v>
      </c>
      <c r="E668" s="11">
        <v>37454</v>
      </c>
      <c r="F668" s="17">
        <f t="shared" si="17"/>
        <v>18</v>
      </c>
      <c r="G668" s="8"/>
      <c r="H668" s="55" t="s">
        <v>6</v>
      </c>
    </row>
    <row r="669" spans="1:8" hidden="1" x14ac:dyDescent="0.2">
      <c r="A669" s="43" t="s">
        <v>3523</v>
      </c>
      <c r="B669" s="9" t="s">
        <v>3460</v>
      </c>
      <c r="C669" s="6" t="s">
        <v>3618</v>
      </c>
      <c r="D669" s="32" t="s">
        <v>132</v>
      </c>
      <c r="E669" s="37">
        <v>32597</v>
      </c>
      <c r="F669" s="17">
        <f t="shared" si="17"/>
        <v>32</v>
      </c>
      <c r="G669" s="17"/>
      <c r="H669" s="55" t="s">
        <v>6363</v>
      </c>
    </row>
    <row r="670" spans="1:8" x14ac:dyDescent="0.2">
      <c r="A670" s="1" t="s">
        <v>3523</v>
      </c>
      <c r="B670" s="9" t="s">
        <v>3460</v>
      </c>
      <c r="C670" s="6" t="s">
        <v>3628</v>
      </c>
      <c r="D670" s="32" t="s">
        <v>287</v>
      </c>
      <c r="E670" s="11">
        <v>36398</v>
      </c>
      <c r="F670" s="17">
        <f t="shared" si="17"/>
        <v>21</v>
      </c>
      <c r="G670" s="8"/>
      <c r="H670" s="55" t="s">
        <v>6</v>
      </c>
    </row>
    <row r="671" spans="1:8" hidden="1" x14ac:dyDescent="0.2">
      <c r="A671" s="31" t="s">
        <v>3494</v>
      </c>
      <c r="B671" s="8">
        <v>134</v>
      </c>
      <c r="C671" s="4" t="s">
        <v>2333</v>
      </c>
      <c r="D671" s="31" t="s">
        <v>99</v>
      </c>
      <c r="E671" s="37">
        <v>34790</v>
      </c>
      <c r="F671" s="17">
        <f t="shared" si="17"/>
        <v>26</v>
      </c>
      <c r="G671" s="17">
        <v>73</v>
      </c>
      <c r="H671" s="55" t="s">
        <v>6363</v>
      </c>
    </row>
    <row r="672" spans="1:8" hidden="1" x14ac:dyDescent="0.2">
      <c r="A672" s="43" t="s">
        <v>3494</v>
      </c>
      <c r="B672" s="9" t="s">
        <v>3484</v>
      </c>
      <c r="C672" s="6" t="s">
        <v>2300</v>
      </c>
      <c r="D672" s="31" t="s">
        <v>668</v>
      </c>
      <c r="E672" s="37">
        <v>32082</v>
      </c>
      <c r="F672" s="17">
        <f t="shared" si="17"/>
        <v>33</v>
      </c>
      <c r="G672" s="17">
        <v>73</v>
      </c>
      <c r="H672" s="55" t="s">
        <v>6363</v>
      </c>
    </row>
    <row r="673" spans="1:8" x14ac:dyDescent="0.2">
      <c r="A673" s="1" t="s">
        <v>3494</v>
      </c>
      <c r="B673" s="14" t="s">
        <v>3484</v>
      </c>
      <c r="C673" s="6" t="s">
        <v>3362</v>
      </c>
      <c r="D673" s="31" t="s">
        <v>364</v>
      </c>
      <c r="E673" s="11">
        <v>34893</v>
      </c>
      <c r="F673" s="17">
        <f t="shared" si="17"/>
        <v>25</v>
      </c>
      <c r="G673" s="8">
        <v>682</v>
      </c>
      <c r="H673" s="55" t="s">
        <v>6</v>
      </c>
    </row>
    <row r="674" spans="1:8" x14ac:dyDescent="0.2">
      <c r="A674" s="4" t="s">
        <v>3494</v>
      </c>
      <c r="B674" s="13">
        <v>154</v>
      </c>
      <c r="C674" s="6" t="s">
        <v>3426</v>
      </c>
      <c r="D674" s="31" t="s">
        <v>348</v>
      </c>
      <c r="E674" s="11">
        <v>32891</v>
      </c>
      <c r="F674" s="17">
        <f t="shared" si="17"/>
        <v>31</v>
      </c>
      <c r="G674" s="8">
        <v>155</v>
      </c>
      <c r="H674" s="55" t="s">
        <v>6</v>
      </c>
    </row>
    <row r="675" spans="1:8" hidden="1" x14ac:dyDescent="0.2">
      <c r="A675" s="43" t="s">
        <v>3494</v>
      </c>
      <c r="B675" s="9" t="s">
        <v>3484</v>
      </c>
      <c r="C675" s="6" t="s">
        <v>1940</v>
      </c>
      <c r="D675" s="31" t="s">
        <v>432</v>
      </c>
      <c r="E675" s="37">
        <v>34481</v>
      </c>
      <c r="F675" s="17">
        <f t="shared" si="17"/>
        <v>27</v>
      </c>
      <c r="G675" s="17">
        <v>177</v>
      </c>
      <c r="H675" s="55" t="s">
        <v>6363</v>
      </c>
    </row>
    <row r="676" spans="1:8" x14ac:dyDescent="0.2">
      <c r="A676" s="1" t="s">
        <v>3494</v>
      </c>
      <c r="B676" s="14" t="s">
        <v>3484</v>
      </c>
      <c r="C676" s="6" t="s">
        <v>820</v>
      </c>
      <c r="D676" s="31" t="s">
        <v>311</v>
      </c>
      <c r="E676" s="11">
        <v>34423</v>
      </c>
      <c r="F676" s="17">
        <f t="shared" si="17"/>
        <v>27</v>
      </c>
      <c r="G676" s="8">
        <v>496</v>
      </c>
      <c r="H676" s="55" t="s">
        <v>6</v>
      </c>
    </row>
    <row r="677" spans="1:8" x14ac:dyDescent="0.2">
      <c r="A677" s="1" t="s">
        <v>3494</v>
      </c>
      <c r="B677" s="14" t="s">
        <v>3484</v>
      </c>
      <c r="C677" s="6" t="s">
        <v>832</v>
      </c>
      <c r="D677" s="31" t="s">
        <v>212</v>
      </c>
      <c r="E677" s="11">
        <v>32456</v>
      </c>
      <c r="F677" s="17">
        <f t="shared" si="17"/>
        <v>32</v>
      </c>
      <c r="G677" s="8">
        <v>252</v>
      </c>
      <c r="H677" s="55" t="s">
        <v>6</v>
      </c>
    </row>
    <row r="678" spans="1:8" x14ac:dyDescent="0.2">
      <c r="A678" t="s">
        <v>3494</v>
      </c>
      <c r="B678" s="14">
        <v>294</v>
      </c>
      <c r="C678" s="6" t="s">
        <v>6429</v>
      </c>
      <c r="D678" s="33" t="s">
        <v>132</v>
      </c>
      <c r="E678" s="11">
        <v>36540</v>
      </c>
      <c r="F678" s="17">
        <v>20</v>
      </c>
      <c r="G678" s="8"/>
      <c r="H678" s="55" t="s">
        <v>6</v>
      </c>
    </row>
    <row r="679" spans="1:8" x14ac:dyDescent="0.2">
      <c r="A679" s="1" t="s">
        <v>3494</v>
      </c>
      <c r="B679" s="14" t="s">
        <v>3484</v>
      </c>
      <c r="C679" s="6" t="s">
        <v>3391</v>
      </c>
      <c r="D679" s="31" t="s">
        <v>625</v>
      </c>
      <c r="E679" s="11">
        <v>33377</v>
      </c>
      <c r="F679" s="17">
        <f t="shared" ref="F679:F696" si="18">IF(MONTH(E679)&lt;7,2021-YEAR(E679),2021-YEAR(E679)-1)</f>
        <v>30</v>
      </c>
      <c r="G679" s="8">
        <v>398</v>
      </c>
      <c r="H679" s="55" t="s">
        <v>6</v>
      </c>
    </row>
    <row r="680" spans="1:8" hidden="1" x14ac:dyDescent="0.2">
      <c r="A680" s="43" t="s">
        <v>3494</v>
      </c>
      <c r="B680" s="9" t="s">
        <v>3484</v>
      </c>
      <c r="C680" s="6" t="s">
        <v>2488</v>
      </c>
      <c r="D680" s="31" t="s">
        <v>158</v>
      </c>
      <c r="E680" s="37">
        <v>32508</v>
      </c>
      <c r="F680" s="17">
        <f t="shared" si="18"/>
        <v>32</v>
      </c>
      <c r="G680" s="17">
        <v>62</v>
      </c>
      <c r="H680" s="55" t="s">
        <v>6363</v>
      </c>
    </row>
    <row r="681" spans="1:8" x14ac:dyDescent="0.2">
      <c r="A681" s="4" t="s">
        <v>3494</v>
      </c>
      <c r="B681" s="13">
        <v>1</v>
      </c>
      <c r="C681" s="31" t="s">
        <v>3373</v>
      </c>
      <c r="D681" s="31" t="s">
        <v>548</v>
      </c>
      <c r="E681" s="11">
        <v>34355</v>
      </c>
      <c r="F681" s="17">
        <f t="shared" si="18"/>
        <v>27</v>
      </c>
      <c r="G681" s="8">
        <v>534</v>
      </c>
      <c r="H681" s="55" t="s">
        <v>6</v>
      </c>
    </row>
    <row r="682" spans="1:8" hidden="1" x14ac:dyDescent="0.2">
      <c r="A682" s="43" t="s">
        <v>3494</v>
      </c>
      <c r="B682" s="9" t="s">
        <v>3484</v>
      </c>
      <c r="C682" s="6" t="s">
        <v>1935</v>
      </c>
      <c r="D682" s="31" t="s">
        <v>587</v>
      </c>
      <c r="E682" s="37">
        <v>31458</v>
      </c>
      <c r="F682" s="17">
        <f t="shared" si="18"/>
        <v>35</v>
      </c>
      <c r="G682" s="17">
        <v>177</v>
      </c>
      <c r="H682" s="55" t="s">
        <v>6363</v>
      </c>
    </row>
    <row r="683" spans="1:8" x14ac:dyDescent="0.2">
      <c r="A683" s="4" t="s">
        <v>3494</v>
      </c>
      <c r="B683" s="13">
        <v>274</v>
      </c>
      <c r="C683" s="6" t="s">
        <v>856</v>
      </c>
      <c r="D683" s="31" t="s">
        <v>668</v>
      </c>
      <c r="E683" s="11">
        <v>33736</v>
      </c>
      <c r="F683" s="17">
        <f t="shared" si="18"/>
        <v>29</v>
      </c>
      <c r="G683" s="8">
        <v>84</v>
      </c>
      <c r="H683" s="55" t="s">
        <v>6</v>
      </c>
    </row>
    <row r="684" spans="1:8" hidden="1" x14ac:dyDescent="0.2">
      <c r="A684" s="31" t="s">
        <v>3494</v>
      </c>
      <c r="B684" s="8">
        <v>174</v>
      </c>
      <c r="C684" s="6" t="s">
        <v>2293</v>
      </c>
      <c r="D684" s="31" t="s">
        <v>75</v>
      </c>
      <c r="E684" s="37">
        <v>32106</v>
      </c>
      <c r="F684" s="17">
        <f t="shared" si="18"/>
        <v>33</v>
      </c>
      <c r="G684" s="17">
        <v>76</v>
      </c>
      <c r="H684" s="55" t="s">
        <v>6363</v>
      </c>
    </row>
    <row r="685" spans="1:8" hidden="1" x14ac:dyDescent="0.2">
      <c r="A685" s="43" t="s">
        <v>3494</v>
      </c>
      <c r="B685" s="9" t="s">
        <v>3484</v>
      </c>
      <c r="C685" s="6" t="s">
        <v>2002</v>
      </c>
      <c r="D685" s="31" t="s">
        <v>329</v>
      </c>
      <c r="E685" s="37">
        <v>32498</v>
      </c>
      <c r="F685" s="17">
        <f t="shared" si="18"/>
        <v>32</v>
      </c>
      <c r="G685" s="17">
        <v>157</v>
      </c>
      <c r="H685" s="55" t="s">
        <v>6363</v>
      </c>
    </row>
    <row r="686" spans="1:8" x14ac:dyDescent="0.2">
      <c r="A686" s="1" t="s">
        <v>3494</v>
      </c>
      <c r="B686" s="14" t="s">
        <v>3484</v>
      </c>
      <c r="C686" s="6" t="s">
        <v>1695</v>
      </c>
      <c r="D686" s="31" t="s">
        <v>606</v>
      </c>
      <c r="E686" s="11">
        <v>34828</v>
      </c>
      <c r="F686" s="17">
        <f t="shared" si="18"/>
        <v>26</v>
      </c>
      <c r="G686" s="8">
        <v>618</v>
      </c>
      <c r="H686" s="55" t="s">
        <v>6</v>
      </c>
    </row>
    <row r="687" spans="1:8" hidden="1" x14ac:dyDescent="0.2">
      <c r="A687" s="31" t="s">
        <v>3494</v>
      </c>
      <c r="B687" s="8">
        <v>29</v>
      </c>
      <c r="C687" s="6" t="s">
        <v>2052</v>
      </c>
      <c r="D687" s="31" t="s">
        <v>687</v>
      </c>
      <c r="E687" s="37">
        <v>34025</v>
      </c>
      <c r="F687" s="17">
        <f t="shared" si="18"/>
        <v>28</v>
      </c>
      <c r="G687" s="17">
        <v>140</v>
      </c>
      <c r="H687" s="55" t="s">
        <v>6363</v>
      </c>
    </row>
    <row r="688" spans="1:8" x14ac:dyDescent="0.2">
      <c r="A688" s="1" t="s">
        <v>3494</v>
      </c>
      <c r="B688" s="14" t="s">
        <v>3484</v>
      </c>
      <c r="C688" s="6" t="s">
        <v>877</v>
      </c>
      <c r="D688" s="31" t="s">
        <v>348</v>
      </c>
      <c r="E688" s="11">
        <v>34485</v>
      </c>
      <c r="F688" s="17">
        <f t="shared" si="18"/>
        <v>27</v>
      </c>
      <c r="G688" s="8">
        <v>637</v>
      </c>
      <c r="H688" s="55" t="s">
        <v>6</v>
      </c>
    </row>
    <row r="689" spans="1:8" x14ac:dyDescent="0.2">
      <c r="A689" s="4" t="s">
        <v>3494</v>
      </c>
      <c r="B689" s="13">
        <v>114</v>
      </c>
      <c r="C689" s="6" t="s">
        <v>886</v>
      </c>
      <c r="D689" s="31" t="s">
        <v>329</v>
      </c>
      <c r="E689" s="11">
        <v>33944</v>
      </c>
      <c r="F689" s="17">
        <f t="shared" si="18"/>
        <v>28</v>
      </c>
      <c r="G689" s="8">
        <v>166</v>
      </c>
      <c r="H689" s="55" t="s">
        <v>6</v>
      </c>
    </row>
    <row r="690" spans="1:8" hidden="1" x14ac:dyDescent="0.2">
      <c r="A690" s="43" t="s">
        <v>3494</v>
      </c>
      <c r="B690" s="9" t="s">
        <v>3484</v>
      </c>
      <c r="C690" s="6" t="s">
        <v>2423</v>
      </c>
      <c r="D690" s="31" t="s">
        <v>364</v>
      </c>
      <c r="E690" s="37">
        <v>36033</v>
      </c>
      <c r="F690" s="17">
        <f t="shared" si="18"/>
        <v>22</v>
      </c>
      <c r="G690" s="17">
        <v>65</v>
      </c>
      <c r="H690" s="55" t="s">
        <v>6363</v>
      </c>
    </row>
    <row r="691" spans="1:8" x14ac:dyDescent="0.2">
      <c r="A691" s="1" t="s">
        <v>3494</v>
      </c>
      <c r="B691" s="14" t="s">
        <v>3484</v>
      </c>
      <c r="C691" s="6" t="s">
        <v>931</v>
      </c>
      <c r="D691" s="31" t="s">
        <v>287</v>
      </c>
      <c r="E691" s="11">
        <v>33734</v>
      </c>
      <c r="F691" s="17">
        <f t="shared" si="18"/>
        <v>29</v>
      </c>
      <c r="G691" s="8">
        <v>292</v>
      </c>
      <c r="H691" s="55" t="s">
        <v>6</v>
      </c>
    </row>
    <row r="692" spans="1:8" x14ac:dyDescent="0.2">
      <c r="A692" s="1" t="s">
        <v>3494</v>
      </c>
      <c r="B692" s="14" t="s">
        <v>3484</v>
      </c>
      <c r="C692" s="6" t="s">
        <v>3375</v>
      </c>
      <c r="D692" s="31" t="s">
        <v>432</v>
      </c>
      <c r="E692" s="11">
        <v>34010</v>
      </c>
      <c r="F692" s="17">
        <f t="shared" si="18"/>
        <v>28</v>
      </c>
      <c r="G692" s="8">
        <v>542</v>
      </c>
      <c r="H692" s="55" t="s">
        <v>6</v>
      </c>
    </row>
    <row r="693" spans="1:8" x14ac:dyDescent="0.2">
      <c r="A693" s="4" t="s">
        <v>3494</v>
      </c>
      <c r="B693" s="13">
        <v>6</v>
      </c>
      <c r="C693" s="6" t="s">
        <v>940</v>
      </c>
      <c r="D693" s="31" t="s">
        <v>644</v>
      </c>
      <c r="E693" s="11">
        <v>34781</v>
      </c>
      <c r="F693" s="17">
        <f t="shared" si="18"/>
        <v>26</v>
      </c>
      <c r="G693" s="8">
        <v>631</v>
      </c>
      <c r="H693" s="55" t="s">
        <v>6</v>
      </c>
    </row>
    <row r="694" spans="1:8" hidden="1" x14ac:dyDescent="0.2">
      <c r="A694" s="43" t="s">
        <v>3494</v>
      </c>
      <c r="B694" s="9" t="s">
        <v>3597</v>
      </c>
      <c r="C694" s="6" t="s">
        <v>3571</v>
      </c>
      <c r="D694" s="32" t="s">
        <v>606</v>
      </c>
      <c r="E694" s="11">
        <v>36470</v>
      </c>
      <c r="F694" s="17">
        <f t="shared" si="18"/>
        <v>21</v>
      </c>
      <c r="G694" s="17"/>
      <c r="H694" s="55" t="s">
        <v>6363</v>
      </c>
    </row>
    <row r="695" spans="1:8" hidden="1" x14ac:dyDescent="0.2">
      <c r="A695" s="43" t="s">
        <v>3494</v>
      </c>
      <c r="B695" s="9" t="s">
        <v>3484</v>
      </c>
      <c r="C695" s="6" t="s">
        <v>1850</v>
      </c>
      <c r="D695" s="31" t="s">
        <v>263</v>
      </c>
      <c r="E695" s="37">
        <v>34752</v>
      </c>
      <c r="F695" s="17">
        <f t="shared" si="18"/>
        <v>26</v>
      </c>
      <c r="G695" s="17">
        <v>230</v>
      </c>
      <c r="H695" s="55" t="s">
        <v>6363</v>
      </c>
    </row>
    <row r="696" spans="1:8" hidden="1" x14ac:dyDescent="0.2">
      <c r="A696" s="43" t="s">
        <v>3494</v>
      </c>
      <c r="B696" s="9" t="s">
        <v>3484</v>
      </c>
      <c r="C696" s="6" t="s">
        <v>2658</v>
      </c>
      <c r="D696" s="31" t="s">
        <v>75</v>
      </c>
      <c r="E696" s="37">
        <v>31565</v>
      </c>
      <c r="F696" s="17">
        <f t="shared" si="18"/>
        <v>35</v>
      </c>
      <c r="G696" s="17">
        <v>51</v>
      </c>
      <c r="H696" s="55" t="s">
        <v>6363</v>
      </c>
    </row>
    <row r="697" spans="1:8" x14ac:dyDescent="0.2">
      <c r="A697" s="2" t="s">
        <v>3494</v>
      </c>
      <c r="B697" s="15">
        <v>314</v>
      </c>
      <c r="C697" s="33" t="s">
        <v>6443</v>
      </c>
      <c r="D697" s="33" t="s">
        <v>469</v>
      </c>
      <c r="E697" s="11">
        <v>36985</v>
      </c>
      <c r="F697" s="17">
        <v>19</v>
      </c>
      <c r="G697" s="8"/>
      <c r="H697" s="55" t="s">
        <v>6</v>
      </c>
    </row>
    <row r="698" spans="1:8" x14ac:dyDescent="0.2">
      <c r="A698" s="1" t="s">
        <v>3494</v>
      </c>
      <c r="B698" s="14" t="s">
        <v>3484</v>
      </c>
      <c r="C698" s="6" t="s">
        <v>975</v>
      </c>
      <c r="D698" s="31" t="s">
        <v>329</v>
      </c>
      <c r="E698" s="11">
        <v>32532</v>
      </c>
      <c r="F698" s="17">
        <f t="shared" ref="F698:F761" si="19">IF(MONTH(E698)&lt;7,2021-YEAR(E698),2021-YEAR(E698)-1)</f>
        <v>32</v>
      </c>
      <c r="G698" s="8">
        <v>730</v>
      </c>
      <c r="H698" s="55" t="s">
        <v>6</v>
      </c>
    </row>
    <row r="699" spans="1:8" x14ac:dyDescent="0.2">
      <c r="A699" s="4" t="s">
        <v>3494</v>
      </c>
      <c r="B699" s="13">
        <v>183</v>
      </c>
      <c r="C699" s="6" t="s">
        <v>985</v>
      </c>
      <c r="D699" s="31" t="s">
        <v>469</v>
      </c>
      <c r="E699" s="11">
        <v>34436</v>
      </c>
      <c r="F699" s="17">
        <f t="shared" si="19"/>
        <v>27</v>
      </c>
      <c r="G699" s="8">
        <v>73</v>
      </c>
      <c r="H699" s="55" t="s">
        <v>6</v>
      </c>
    </row>
    <row r="700" spans="1:8" hidden="1" x14ac:dyDescent="0.2">
      <c r="A700" s="43" t="s">
        <v>3494</v>
      </c>
      <c r="B700" s="9" t="s">
        <v>3484</v>
      </c>
      <c r="C700" s="6" t="s">
        <v>2454</v>
      </c>
      <c r="D700" s="31" t="s">
        <v>548</v>
      </c>
      <c r="E700" s="37">
        <v>33365</v>
      </c>
      <c r="F700" s="17">
        <f t="shared" si="19"/>
        <v>30</v>
      </c>
      <c r="G700" s="17">
        <v>62</v>
      </c>
      <c r="H700" s="55" t="s">
        <v>6363</v>
      </c>
    </row>
    <row r="701" spans="1:8" x14ac:dyDescent="0.2">
      <c r="A701" s="4" t="s">
        <v>3494</v>
      </c>
      <c r="B701" s="13">
        <v>151</v>
      </c>
      <c r="C701" s="31" t="s">
        <v>1039</v>
      </c>
      <c r="D701" s="31" t="s">
        <v>587</v>
      </c>
      <c r="E701" s="11">
        <v>31621</v>
      </c>
      <c r="F701" s="17">
        <f t="shared" si="19"/>
        <v>34</v>
      </c>
      <c r="G701" s="8">
        <v>280</v>
      </c>
      <c r="H701" s="55" t="s">
        <v>6</v>
      </c>
    </row>
    <row r="702" spans="1:8" hidden="1" x14ac:dyDescent="0.2">
      <c r="A702" s="31" t="s">
        <v>3494</v>
      </c>
      <c r="B702" s="8">
        <v>254</v>
      </c>
      <c r="C702" s="6" t="s">
        <v>2150</v>
      </c>
      <c r="D702" s="31" t="s">
        <v>348</v>
      </c>
      <c r="E702" s="37">
        <v>35356</v>
      </c>
      <c r="F702" s="17">
        <f t="shared" si="19"/>
        <v>24</v>
      </c>
      <c r="G702" s="17">
        <v>104</v>
      </c>
      <c r="H702" s="55" t="s">
        <v>6363</v>
      </c>
    </row>
    <row r="703" spans="1:8" hidden="1" x14ac:dyDescent="0.2">
      <c r="A703" s="31" t="s">
        <v>3494</v>
      </c>
      <c r="B703" s="8">
        <v>34</v>
      </c>
      <c r="C703" s="6" t="s">
        <v>2538</v>
      </c>
      <c r="D703" s="31" t="s">
        <v>99</v>
      </c>
      <c r="E703" s="37">
        <v>34537</v>
      </c>
      <c r="F703" s="17">
        <f t="shared" si="19"/>
        <v>26</v>
      </c>
      <c r="G703" s="17">
        <v>59</v>
      </c>
      <c r="H703" s="55" t="s">
        <v>6363</v>
      </c>
    </row>
    <row r="704" spans="1:8" hidden="1" x14ac:dyDescent="0.2">
      <c r="A704" s="31" t="s">
        <v>3494</v>
      </c>
      <c r="B704" s="8">
        <v>94</v>
      </c>
      <c r="C704" s="4" t="s">
        <v>2660</v>
      </c>
      <c r="D704" s="31" t="s">
        <v>17</v>
      </c>
      <c r="E704" s="37">
        <v>34714</v>
      </c>
      <c r="F704" s="17">
        <f t="shared" si="19"/>
        <v>26</v>
      </c>
      <c r="G704" s="17">
        <v>51</v>
      </c>
      <c r="H704" s="55" t="s">
        <v>6363</v>
      </c>
    </row>
    <row r="705" spans="1:8" x14ac:dyDescent="0.2">
      <c r="A705" s="1" t="s">
        <v>3494</v>
      </c>
      <c r="B705" s="9" t="s">
        <v>3484</v>
      </c>
      <c r="C705" s="6" t="s">
        <v>1806</v>
      </c>
      <c r="D705" s="31" t="s">
        <v>449</v>
      </c>
      <c r="E705" s="11">
        <v>33210</v>
      </c>
      <c r="F705" s="17">
        <f t="shared" si="19"/>
        <v>30</v>
      </c>
      <c r="G705" s="8">
        <v>306</v>
      </c>
      <c r="H705" s="55" t="s">
        <v>6</v>
      </c>
    </row>
    <row r="706" spans="1:8" x14ac:dyDescent="0.2">
      <c r="A706" s="4" t="s">
        <v>3494</v>
      </c>
      <c r="B706" s="13">
        <v>317</v>
      </c>
      <c r="C706" s="6" t="s">
        <v>1828</v>
      </c>
      <c r="D706" s="31" t="s">
        <v>508</v>
      </c>
      <c r="E706" s="11">
        <v>31300</v>
      </c>
      <c r="F706" s="17">
        <f t="shared" si="19"/>
        <v>35</v>
      </c>
      <c r="G706" s="8">
        <v>112</v>
      </c>
      <c r="H706" s="55" t="s">
        <v>6</v>
      </c>
    </row>
    <row r="707" spans="1:8" x14ac:dyDescent="0.2">
      <c r="A707" s="1" t="s">
        <v>3516</v>
      </c>
      <c r="B707" s="14" t="s">
        <v>3460</v>
      </c>
      <c r="C707" s="6" t="s">
        <v>3517</v>
      </c>
      <c r="D707" s="32" t="s">
        <v>625</v>
      </c>
      <c r="E707" s="11">
        <v>36381</v>
      </c>
      <c r="F707" s="17">
        <f t="shared" si="19"/>
        <v>21</v>
      </c>
      <c r="G707" s="8"/>
      <c r="H707" s="55" t="s">
        <v>6</v>
      </c>
    </row>
    <row r="708" spans="1:8" x14ac:dyDescent="0.2">
      <c r="A708" s="12" t="s">
        <v>3516</v>
      </c>
      <c r="B708" s="16" t="s">
        <v>3460</v>
      </c>
      <c r="C708" s="12" t="s">
        <v>3547</v>
      </c>
      <c r="D708" s="32" t="s">
        <v>625</v>
      </c>
      <c r="E708" s="11">
        <v>35745</v>
      </c>
      <c r="F708" s="17">
        <f t="shared" si="19"/>
        <v>23</v>
      </c>
      <c r="G708" s="8"/>
      <c r="H708" s="55" t="s">
        <v>6</v>
      </c>
    </row>
    <row r="709" spans="1:8" x14ac:dyDescent="0.2">
      <c r="A709" s="1" t="s">
        <v>3516</v>
      </c>
      <c r="B709" s="14" t="s">
        <v>3460</v>
      </c>
      <c r="C709" s="12" t="s">
        <v>3554</v>
      </c>
      <c r="D709" s="32" t="s">
        <v>212</v>
      </c>
      <c r="E709" s="11">
        <v>35414</v>
      </c>
      <c r="F709" s="17">
        <f t="shared" si="19"/>
        <v>24</v>
      </c>
      <c r="G709" s="8"/>
      <c r="H709" s="55" t="s">
        <v>6</v>
      </c>
    </row>
    <row r="710" spans="1:8" x14ac:dyDescent="0.2">
      <c r="A710" s="1" t="s">
        <v>3516</v>
      </c>
      <c r="B710" s="14" t="s">
        <v>3460</v>
      </c>
      <c r="C710" s="12" t="s">
        <v>3558</v>
      </c>
      <c r="D710" s="32" t="s">
        <v>565</v>
      </c>
      <c r="E710" s="11">
        <v>36357</v>
      </c>
      <c r="F710" s="17">
        <f t="shared" si="19"/>
        <v>21</v>
      </c>
      <c r="G710" s="8"/>
      <c r="H710" s="55" t="s">
        <v>6</v>
      </c>
    </row>
    <row r="711" spans="1:8" hidden="1" x14ac:dyDescent="0.2">
      <c r="A711" s="43" t="s">
        <v>3516</v>
      </c>
      <c r="B711" s="9" t="s">
        <v>3460</v>
      </c>
      <c r="C711" s="6" t="s">
        <v>3599</v>
      </c>
      <c r="D711" s="32" t="s">
        <v>528</v>
      </c>
      <c r="E711" s="42">
        <v>36784</v>
      </c>
      <c r="F711" s="17">
        <f t="shared" si="19"/>
        <v>20</v>
      </c>
      <c r="G711" s="17"/>
      <c r="H711" s="55" t="s">
        <v>6363</v>
      </c>
    </row>
    <row r="712" spans="1:8" x14ac:dyDescent="0.2">
      <c r="A712" s="1" t="s">
        <v>3491</v>
      </c>
      <c r="B712" s="14" t="s">
        <v>3484</v>
      </c>
      <c r="C712" s="6" t="s">
        <v>801</v>
      </c>
      <c r="D712" s="31" t="s">
        <v>383</v>
      </c>
      <c r="E712" s="11">
        <v>34550</v>
      </c>
      <c r="F712" s="17">
        <f t="shared" si="19"/>
        <v>26</v>
      </c>
      <c r="G712" s="8">
        <v>525</v>
      </c>
      <c r="H712" s="55" t="s">
        <v>6</v>
      </c>
    </row>
    <row r="713" spans="1:8" x14ac:dyDescent="0.2">
      <c r="A713" s="1" t="s">
        <v>3491</v>
      </c>
      <c r="B713" s="14" t="s">
        <v>3484</v>
      </c>
      <c r="C713" s="6" t="s">
        <v>3402</v>
      </c>
      <c r="D713" s="31" t="s">
        <v>212</v>
      </c>
      <c r="E713" s="11">
        <v>33245</v>
      </c>
      <c r="F713" s="17">
        <f t="shared" si="19"/>
        <v>30</v>
      </c>
      <c r="G713" s="8">
        <v>309</v>
      </c>
      <c r="H713" s="55" t="s">
        <v>6</v>
      </c>
    </row>
    <row r="714" spans="1:8" hidden="1" x14ac:dyDescent="0.2">
      <c r="A714" s="43" t="s">
        <v>3491</v>
      </c>
      <c r="B714" s="9" t="s">
        <v>3484</v>
      </c>
      <c r="C714" s="6" t="s">
        <v>2652</v>
      </c>
      <c r="D714" s="31" t="s">
        <v>212</v>
      </c>
      <c r="E714" s="37">
        <v>33826</v>
      </c>
      <c r="F714" s="17">
        <f t="shared" si="19"/>
        <v>28</v>
      </c>
      <c r="G714" s="17">
        <v>51</v>
      </c>
      <c r="H714" s="55" t="s">
        <v>6363</v>
      </c>
    </row>
    <row r="715" spans="1:8" hidden="1" x14ac:dyDescent="0.2">
      <c r="A715" s="31" t="s">
        <v>3491</v>
      </c>
      <c r="B715" s="8">
        <v>125</v>
      </c>
      <c r="C715" s="4" t="s">
        <v>2058</v>
      </c>
      <c r="D715" s="31" t="s">
        <v>329</v>
      </c>
      <c r="E715" s="37">
        <v>35661</v>
      </c>
      <c r="F715" s="17">
        <f t="shared" si="19"/>
        <v>23</v>
      </c>
      <c r="G715" s="17">
        <v>140</v>
      </c>
      <c r="H715" s="55" t="s">
        <v>6363</v>
      </c>
    </row>
    <row r="716" spans="1:8" hidden="1" x14ac:dyDescent="0.2">
      <c r="A716" s="31" t="s">
        <v>3491</v>
      </c>
      <c r="B716" s="8">
        <v>131</v>
      </c>
      <c r="C716" s="4" t="s">
        <v>2100</v>
      </c>
      <c r="D716" s="31" t="s">
        <v>263</v>
      </c>
      <c r="E716" s="37">
        <v>35156</v>
      </c>
      <c r="F716" s="17">
        <f t="shared" si="19"/>
        <v>25</v>
      </c>
      <c r="G716" s="17">
        <v>121</v>
      </c>
      <c r="H716" s="55" t="s">
        <v>6363</v>
      </c>
    </row>
    <row r="717" spans="1:8" x14ac:dyDescent="0.2">
      <c r="A717" s="1" t="s">
        <v>3491</v>
      </c>
      <c r="B717" s="14" t="s">
        <v>3484</v>
      </c>
      <c r="C717" s="6" t="s">
        <v>838</v>
      </c>
      <c r="D717" s="31" t="s">
        <v>132</v>
      </c>
      <c r="E717" s="11">
        <v>34922</v>
      </c>
      <c r="F717" s="17">
        <f t="shared" si="19"/>
        <v>25</v>
      </c>
      <c r="G717" s="8">
        <v>432</v>
      </c>
      <c r="H717" s="55" t="s">
        <v>6</v>
      </c>
    </row>
    <row r="718" spans="1:8" x14ac:dyDescent="0.2">
      <c r="A718" s="1" t="s">
        <v>3491</v>
      </c>
      <c r="B718" s="14" t="s">
        <v>3484</v>
      </c>
      <c r="C718" s="6" t="s">
        <v>862</v>
      </c>
      <c r="D718" s="31" t="s">
        <v>238</v>
      </c>
      <c r="E718" s="11">
        <v>33832</v>
      </c>
      <c r="F718" s="17">
        <f t="shared" si="19"/>
        <v>28</v>
      </c>
      <c r="G718" s="8">
        <v>325</v>
      </c>
      <c r="H718" s="55" t="s">
        <v>6</v>
      </c>
    </row>
    <row r="719" spans="1:8" x14ac:dyDescent="0.2">
      <c r="A719" s="4" t="s">
        <v>3491</v>
      </c>
      <c r="B719" s="13">
        <v>280</v>
      </c>
      <c r="C719" s="6" t="s">
        <v>3417</v>
      </c>
      <c r="D719" s="31" t="s">
        <v>311</v>
      </c>
      <c r="E719" s="11">
        <v>33086</v>
      </c>
      <c r="F719" s="17">
        <f t="shared" si="19"/>
        <v>30</v>
      </c>
      <c r="G719" s="8">
        <v>166</v>
      </c>
      <c r="H719" s="55" t="s">
        <v>6</v>
      </c>
    </row>
    <row r="720" spans="1:8" x14ac:dyDescent="0.2">
      <c r="A720" s="1" t="s">
        <v>3491</v>
      </c>
      <c r="B720" s="14" t="s">
        <v>3484</v>
      </c>
      <c r="C720" s="6" t="s">
        <v>865</v>
      </c>
      <c r="D720" s="31" t="s">
        <v>432</v>
      </c>
      <c r="E720" s="11">
        <v>31389</v>
      </c>
      <c r="F720" s="17">
        <f t="shared" si="19"/>
        <v>35</v>
      </c>
      <c r="G720" s="8">
        <v>278</v>
      </c>
      <c r="H720" s="55" t="s">
        <v>6</v>
      </c>
    </row>
    <row r="721" spans="1:8" x14ac:dyDescent="0.2">
      <c r="A721" s="1" t="s">
        <v>3491</v>
      </c>
      <c r="B721" s="14" t="s">
        <v>3484</v>
      </c>
      <c r="C721" s="6" t="s">
        <v>867</v>
      </c>
      <c r="D721" s="31" t="s">
        <v>329</v>
      </c>
      <c r="E721" s="11">
        <v>33472</v>
      </c>
      <c r="F721" s="17">
        <f t="shared" si="19"/>
        <v>29</v>
      </c>
      <c r="G721" s="8">
        <v>520</v>
      </c>
      <c r="H721" s="55" t="s">
        <v>6</v>
      </c>
    </row>
    <row r="722" spans="1:8" x14ac:dyDescent="0.2">
      <c r="A722" s="1" t="s">
        <v>3491</v>
      </c>
      <c r="B722" s="14" t="s">
        <v>3484</v>
      </c>
      <c r="C722" s="6" t="s">
        <v>878</v>
      </c>
      <c r="D722" s="31" t="s">
        <v>587</v>
      </c>
      <c r="E722" s="11">
        <v>33456</v>
      </c>
      <c r="F722" s="17">
        <f t="shared" si="19"/>
        <v>29</v>
      </c>
      <c r="G722" s="8">
        <v>592</v>
      </c>
      <c r="H722" s="55" t="s">
        <v>6</v>
      </c>
    </row>
    <row r="723" spans="1:8" x14ac:dyDescent="0.2">
      <c r="A723" s="4" t="s">
        <v>3491</v>
      </c>
      <c r="B723" s="13">
        <v>229</v>
      </c>
      <c r="C723" s="6" t="s">
        <v>1699</v>
      </c>
      <c r="D723" s="31" t="s">
        <v>158</v>
      </c>
      <c r="E723" s="11">
        <v>33315</v>
      </c>
      <c r="F723" s="17">
        <f t="shared" si="19"/>
        <v>30</v>
      </c>
      <c r="G723" s="8">
        <v>177</v>
      </c>
      <c r="H723" s="55" t="s">
        <v>6</v>
      </c>
    </row>
    <row r="724" spans="1:8" x14ac:dyDescent="0.2">
      <c r="A724" s="1" t="s">
        <v>3491</v>
      </c>
      <c r="B724" s="14" t="s">
        <v>3484</v>
      </c>
      <c r="C724" s="12" t="s">
        <v>3388</v>
      </c>
      <c r="D724" s="31" t="s">
        <v>687</v>
      </c>
      <c r="E724" s="11">
        <v>36800</v>
      </c>
      <c r="F724" s="17">
        <f t="shared" si="19"/>
        <v>20</v>
      </c>
      <c r="G724" s="8">
        <v>390</v>
      </c>
      <c r="H724" s="55" t="s">
        <v>6</v>
      </c>
    </row>
    <row r="725" spans="1:8" hidden="1" x14ac:dyDescent="0.2">
      <c r="A725" s="43" t="s">
        <v>3491</v>
      </c>
      <c r="B725" s="9" t="s">
        <v>3484</v>
      </c>
      <c r="C725" s="6" t="s">
        <v>1982</v>
      </c>
      <c r="D725" s="31" t="s">
        <v>625</v>
      </c>
      <c r="E725" s="37">
        <v>34204</v>
      </c>
      <c r="F725" s="17">
        <f t="shared" si="19"/>
        <v>27</v>
      </c>
      <c r="G725" s="17">
        <v>160</v>
      </c>
      <c r="H725" s="55" t="s">
        <v>6363</v>
      </c>
    </row>
    <row r="726" spans="1:8" hidden="1" x14ac:dyDescent="0.2">
      <c r="A726" s="43" t="s">
        <v>3491</v>
      </c>
      <c r="B726" s="9" t="s">
        <v>3484</v>
      </c>
      <c r="C726" s="6" t="s">
        <v>2316</v>
      </c>
      <c r="D726" s="31" t="s">
        <v>407</v>
      </c>
      <c r="E726" s="37">
        <v>34822</v>
      </c>
      <c r="F726" s="17">
        <f t="shared" si="19"/>
        <v>26</v>
      </c>
      <c r="G726" s="17">
        <v>73</v>
      </c>
      <c r="H726" s="55" t="s">
        <v>6363</v>
      </c>
    </row>
    <row r="727" spans="1:8" hidden="1" x14ac:dyDescent="0.2">
      <c r="A727" s="31" t="s">
        <v>3491</v>
      </c>
      <c r="B727" s="8">
        <v>45</v>
      </c>
      <c r="C727" s="6" t="s">
        <v>2074</v>
      </c>
      <c r="D727" s="31" t="s">
        <v>565</v>
      </c>
      <c r="E727" s="37">
        <v>33406</v>
      </c>
      <c r="F727" s="17">
        <f t="shared" si="19"/>
        <v>30</v>
      </c>
      <c r="G727" s="17">
        <v>132</v>
      </c>
      <c r="H727" s="55" t="s">
        <v>6363</v>
      </c>
    </row>
    <row r="728" spans="1:8" hidden="1" x14ac:dyDescent="0.2">
      <c r="A728" s="31" t="s">
        <v>3491</v>
      </c>
      <c r="B728" s="8">
        <v>205</v>
      </c>
      <c r="C728" s="6" t="s">
        <v>2331</v>
      </c>
      <c r="D728" s="31" t="s">
        <v>99</v>
      </c>
      <c r="E728" s="37">
        <v>34514</v>
      </c>
      <c r="F728" s="17">
        <f t="shared" si="19"/>
        <v>27</v>
      </c>
      <c r="G728" s="17">
        <v>73</v>
      </c>
      <c r="H728" s="55" t="s">
        <v>6363</v>
      </c>
    </row>
    <row r="729" spans="1:8" x14ac:dyDescent="0.2">
      <c r="A729" s="1" t="s">
        <v>3491</v>
      </c>
      <c r="B729" s="14" t="s">
        <v>3484</v>
      </c>
      <c r="C729" s="6" t="s">
        <v>1717</v>
      </c>
      <c r="D729" s="31" t="s">
        <v>625</v>
      </c>
      <c r="E729" s="11">
        <v>34521</v>
      </c>
      <c r="F729" s="17">
        <f t="shared" si="19"/>
        <v>26</v>
      </c>
      <c r="G729" s="8">
        <v>612</v>
      </c>
      <c r="H729" s="55" t="s">
        <v>6</v>
      </c>
    </row>
    <row r="730" spans="1:8" x14ac:dyDescent="0.2">
      <c r="A730" s="1" t="s">
        <v>3491</v>
      </c>
      <c r="B730" s="14" t="s">
        <v>3484</v>
      </c>
      <c r="C730" s="31" t="s">
        <v>1718</v>
      </c>
      <c r="D730" s="31" t="s">
        <v>625</v>
      </c>
      <c r="E730" s="11">
        <v>34887</v>
      </c>
      <c r="F730" s="17">
        <f t="shared" si="19"/>
        <v>25</v>
      </c>
      <c r="G730" s="8">
        <v>213</v>
      </c>
      <c r="H730" s="55" t="s">
        <v>6</v>
      </c>
    </row>
    <row r="731" spans="1:8" x14ac:dyDescent="0.2">
      <c r="A731" s="1" t="s">
        <v>3491</v>
      </c>
      <c r="B731" s="14" t="s">
        <v>3484</v>
      </c>
      <c r="C731" s="6" t="s">
        <v>1724</v>
      </c>
      <c r="D731" s="31" t="s">
        <v>17</v>
      </c>
      <c r="E731" s="11">
        <v>34254</v>
      </c>
      <c r="F731" s="17">
        <f t="shared" si="19"/>
        <v>27</v>
      </c>
      <c r="G731" s="8">
        <v>528</v>
      </c>
      <c r="H731" s="55" t="s">
        <v>6</v>
      </c>
    </row>
    <row r="732" spans="1:8" hidden="1" x14ac:dyDescent="0.2">
      <c r="A732" s="43" t="s">
        <v>3491</v>
      </c>
      <c r="B732" s="9" t="s">
        <v>3484</v>
      </c>
      <c r="C732" s="6" t="s">
        <v>2462</v>
      </c>
      <c r="D732" s="31" t="s">
        <v>508</v>
      </c>
      <c r="E732" s="37">
        <v>32673</v>
      </c>
      <c r="F732" s="17">
        <f t="shared" si="19"/>
        <v>32</v>
      </c>
      <c r="G732" s="17">
        <v>62</v>
      </c>
      <c r="H732" s="55" t="s">
        <v>6363</v>
      </c>
    </row>
    <row r="733" spans="1:8" hidden="1" x14ac:dyDescent="0.2">
      <c r="A733" s="31" t="s">
        <v>3491</v>
      </c>
      <c r="B733" s="8">
        <v>265</v>
      </c>
      <c r="C733" s="4" t="s">
        <v>2346</v>
      </c>
      <c r="D733" s="31" t="s">
        <v>606</v>
      </c>
      <c r="E733" s="7">
        <v>35856</v>
      </c>
      <c r="F733" s="17">
        <f t="shared" si="19"/>
        <v>23</v>
      </c>
      <c r="G733" s="17">
        <v>70</v>
      </c>
      <c r="H733" s="55" t="s">
        <v>6363</v>
      </c>
    </row>
    <row r="734" spans="1:8" hidden="1" x14ac:dyDescent="0.2">
      <c r="A734" s="43" t="s">
        <v>3491</v>
      </c>
      <c r="B734" s="9" t="s">
        <v>3484</v>
      </c>
      <c r="C734" s="35" t="s">
        <v>2672</v>
      </c>
      <c r="D734" s="31" t="s">
        <v>548</v>
      </c>
      <c r="E734" s="7">
        <v>36459</v>
      </c>
      <c r="F734" s="17">
        <f t="shared" si="19"/>
        <v>21</v>
      </c>
      <c r="G734" s="17">
        <v>48</v>
      </c>
      <c r="H734" s="55" t="s">
        <v>6363</v>
      </c>
    </row>
    <row r="735" spans="1:8" hidden="1" x14ac:dyDescent="0.2">
      <c r="A735" s="31" t="s">
        <v>3491</v>
      </c>
      <c r="B735" s="8">
        <v>285</v>
      </c>
      <c r="C735" s="6" t="s">
        <v>2273</v>
      </c>
      <c r="D735" s="31" t="s">
        <v>587</v>
      </c>
      <c r="E735" s="37">
        <v>33446</v>
      </c>
      <c r="F735" s="17">
        <f t="shared" si="19"/>
        <v>29</v>
      </c>
      <c r="G735" s="17">
        <v>76</v>
      </c>
      <c r="H735" s="55" t="s">
        <v>6363</v>
      </c>
    </row>
    <row r="736" spans="1:8" hidden="1" x14ac:dyDescent="0.2">
      <c r="A736" s="31" t="s">
        <v>3491</v>
      </c>
      <c r="B736" s="8">
        <v>185</v>
      </c>
      <c r="C736" s="6" t="s">
        <v>1973</v>
      </c>
      <c r="D736" s="31" t="s">
        <v>469</v>
      </c>
      <c r="E736" s="37">
        <v>32504</v>
      </c>
      <c r="F736" s="17">
        <f t="shared" si="19"/>
        <v>32</v>
      </c>
      <c r="G736" s="17">
        <v>166</v>
      </c>
      <c r="H736" s="55" t="s">
        <v>6363</v>
      </c>
    </row>
    <row r="737" spans="1:8" x14ac:dyDescent="0.2">
      <c r="A737" s="4" t="s">
        <v>3491</v>
      </c>
      <c r="B737" s="13">
        <v>10</v>
      </c>
      <c r="C737" s="6" t="s">
        <v>1764</v>
      </c>
      <c r="D737" s="31" t="s">
        <v>548</v>
      </c>
      <c r="E737" s="11">
        <v>34020</v>
      </c>
      <c r="F737" s="17">
        <f t="shared" si="19"/>
        <v>28</v>
      </c>
      <c r="G737" s="8">
        <v>547</v>
      </c>
      <c r="H737" s="55" t="s">
        <v>6</v>
      </c>
    </row>
    <row r="738" spans="1:8" hidden="1" x14ac:dyDescent="0.2">
      <c r="A738" s="31" t="s">
        <v>3491</v>
      </c>
      <c r="B738" s="8">
        <v>194</v>
      </c>
      <c r="C738" s="4" t="s">
        <v>2253</v>
      </c>
      <c r="D738" s="31" t="s">
        <v>407</v>
      </c>
      <c r="E738" s="37">
        <v>35747</v>
      </c>
      <c r="F738" s="17">
        <f t="shared" si="19"/>
        <v>23</v>
      </c>
      <c r="G738" s="17">
        <v>79</v>
      </c>
      <c r="H738" s="55" t="s">
        <v>6363</v>
      </c>
    </row>
    <row r="739" spans="1:8" x14ac:dyDescent="0.2">
      <c r="A739" s="4" t="s">
        <v>3491</v>
      </c>
      <c r="B739" s="13">
        <v>105</v>
      </c>
      <c r="C739" s="6" t="s">
        <v>1036</v>
      </c>
      <c r="D739" s="31" t="s">
        <v>287</v>
      </c>
      <c r="E739" s="11">
        <v>32469</v>
      </c>
      <c r="F739" s="17">
        <f t="shared" si="19"/>
        <v>32</v>
      </c>
      <c r="G739" s="8">
        <v>376</v>
      </c>
      <c r="H739" s="55" t="s">
        <v>6</v>
      </c>
    </row>
    <row r="740" spans="1:8" hidden="1" x14ac:dyDescent="0.2">
      <c r="A740" s="31" t="s">
        <v>3491</v>
      </c>
      <c r="B740" s="8">
        <v>225</v>
      </c>
      <c r="C740" s="4" t="s">
        <v>2393</v>
      </c>
      <c r="D740" s="31" t="s">
        <v>311</v>
      </c>
      <c r="E740" s="37">
        <v>34712</v>
      </c>
      <c r="F740" s="17">
        <f t="shared" si="19"/>
        <v>26</v>
      </c>
      <c r="G740" s="17">
        <v>67</v>
      </c>
      <c r="H740" s="55" t="s">
        <v>6363</v>
      </c>
    </row>
    <row r="741" spans="1:8" x14ac:dyDescent="0.2">
      <c r="A741" s="1" t="s">
        <v>3491</v>
      </c>
      <c r="B741" s="9" t="s">
        <v>3484</v>
      </c>
      <c r="C741" s="6" t="s">
        <v>1789</v>
      </c>
      <c r="D741" s="31" t="s">
        <v>565</v>
      </c>
      <c r="E741" s="11">
        <v>32084</v>
      </c>
      <c r="F741" s="17">
        <f t="shared" si="19"/>
        <v>33</v>
      </c>
      <c r="G741" s="8">
        <v>660</v>
      </c>
      <c r="H741" s="55" t="s">
        <v>6</v>
      </c>
    </row>
    <row r="742" spans="1:8" hidden="1" x14ac:dyDescent="0.2">
      <c r="A742" s="31" t="s">
        <v>3491</v>
      </c>
      <c r="B742" s="8">
        <v>245</v>
      </c>
      <c r="C742" s="6" t="s">
        <v>2594</v>
      </c>
      <c r="D742" s="31" t="s">
        <v>587</v>
      </c>
      <c r="E742" s="37">
        <v>33191</v>
      </c>
      <c r="F742" s="17">
        <f t="shared" si="19"/>
        <v>30</v>
      </c>
      <c r="G742" s="17">
        <v>53</v>
      </c>
      <c r="H742" s="55" t="s">
        <v>6363</v>
      </c>
    </row>
    <row r="743" spans="1:8" hidden="1" x14ac:dyDescent="0.2">
      <c r="A743" s="31" t="s">
        <v>3491</v>
      </c>
      <c r="B743" s="8">
        <v>165</v>
      </c>
      <c r="C743" s="6" t="s">
        <v>2236</v>
      </c>
      <c r="D743" s="31" t="s">
        <v>668</v>
      </c>
      <c r="E743" s="37">
        <v>31682</v>
      </c>
      <c r="F743" s="17">
        <f t="shared" si="19"/>
        <v>34</v>
      </c>
      <c r="G743" s="17">
        <v>81</v>
      </c>
      <c r="H743" s="55" t="s">
        <v>6363</v>
      </c>
    </row>
    <row r="744" spans="1:8" hidden="1" x14ac:dyDescent="0.2">
      <c r="A744" s="31" t="s">
        <v>3491</v>
      </c>
      <c r="B744" s="8">
        <v>172</v>
      </c>
      <c r="C744" s="6" t="s">
        <v>2440</v>
      </c>
      <c r="D744" s="31" t="s">
        <v>99</v>
      </c>
      <c r="E744" s="37">
        <v>32944</v>
      </c>
      <c r="F744" s="17">
        <f t="shared" si="19"/>
        <v>31</v>
      </c>
      <c r="G744" s="17">
        <v>65</v>
      </c>
      <c r="H744" s="55" t="s">
        <v>6363</v>
      </c>
    </row>
    <row r="745" spans="1:8" x14ac:dyDescent="0.2">
      <c r="A745" s="1" t="s">
        <v>3491</v>
      </c>
      <c r="B745" s="9" t="s">
        <v>3484</v>
      </c>
      <c r="C745" s="6" t="s">
        <v>1805</v>
      </c>
      <c r="D745" s="31" t="s">
        <v>263</v>
      </c>
      <c r="E745" s="11">
        <v>34369</v>
      </c>
      <c r="F745" s="17">
        <f t="shared" si="19"/>
        <v>27</v>
      </c>
      <c r="G745" s="8">
        <v>556</v>
      </c>
      <c r="H745" s="55" t="s">
        <v>6</v>
      </c>
    </row>
    <row r="746" spans="1:8" hidden="1" x14ac:dyDescent="0.2">
      <c r="A746" s="43" t="s">
        <v>3491</v>
      </c>
      <c r="B746" s="9" t="s">
        <v>3484</v>
      </c>
      <c r="C746" s="6" t="s">
        <v>2226</v>
      </c>
      <c r="D746" s="31" t="s">
        <v>311</v>
      </c>
      <c r="E746" s="37">
        <v>34820</v>
      </c>
      <c r="F746" s="17">
        <f t="shared" si="19"/>
        <v>26</v>
      </c>
      <c r="G746" s="17">
        <v>84</v>
      </c>
      <c r="H746" s="55" t="s">
        <v>6363</v>
      </c>
    </row>
    <row r="747" spans="1:8" x14ac:dyDescent="0.2">
      <c r="A747" s="4" t="s">
        <v>3491</v>
      </c>
      <c r="B747" s="13">
        <v>305</v>
      </c>
      <c r="C747" s="6" t="s">
        <v>1822</v>
      </c>
      <c r="D747" s="31" t="s">
        <v>668</v>
      </c>
      <c r="E747" s="11">
        <v>33360</v>
      </c>
      <c r="F747" s="17">
        <f t="shared" si="19"/>
        <v>30</v>
      </c>
      <c r="G747" s="8">
        <v>572</v>
      </c>
      <c r="H747" s="55" t="s">
        <v>6</v>
      </c>
    </row>
    <row r="748" spans="1:8" hidden="1" x14ac:dyDescent="0.2">
      <c r="A748" s="43" t="s">
        <v>3489</v>
      </c>
      <c r="B748" s="9" t="s">
        <v>3460</v>
      </c>
      <c r="C748" s="6" t="s">
        <v>3490</v>
      </c>
      <c r="D748" s="32" t="s">
        <v>528</v>
      </c>
      <c r="E748" s="37">
        <v>32412</v>
      </c>
      <c r="F748" s="17">
        <f t="shared" si="19"/>
        <v>32</v>
      </c>
      <c r="G748" s="17"/>
      <c r="H748" s="55" t="s">
        <v>6363</v>
      </c>
    </row>
    <row r="749" spans="1:8" x14ac:dyDescent="0.2">
      <c r="A749" t="s">
        <v>3489</v>
      </c>
      <c r="B749" s="14" t="s">
        <v>3460</v>
      </c>
      <c r="C749" s="6" t="s">
        <v>6457</v>
      </c>
      <c r="D749" s="32" t="s">
        <v>6458</v>
      </c>
      <c r="E749" s="11">
        <v>36672</v>
      </c>
      <c r="F749" s="17">
        <f t="shared" si="19"/>
        <v>21</v>
      </c>
      <c r="G749" s="8"/>
      <c r="H749" s="55" t="s">
        <v>6</v>
      </c>
    </row>
    <row r="750" spans="1:8" x14ac:dyDescent="0.2">
      <c r="A750" s="1" t="s">
        <v>3489</v>
      </c>
      <c r="B750" s="14" t="s">
        <v>3460</v>
      </c>
      <c r="C750" s="12" t="s">
        <v>3419</v>
      </c>
      <c r="D750" s="31" t="s">
        <v>407</v>
      </c>
      <c r="E750" s="11">
        <v>35827</v>
      </c>
      <c r="F750" s="17">
        <f t="shared" si="19"/>
        <v>23</v>
      </c>
      <c r="G750" s="8">
        <v>171</v>
      </c>
      <c r="H750" s="55" t="s">
        <v>6</v>
      </c>
    </row>
    <row r="751" spans="1:8" hidden="1" x14ac:dyDescent="0.2">
      <c r="A751" s="43" t="s">
        <v>3489</v>
      </c>
      <c r="B751" s="9" t="s">
        <v>3460</v>
      </c>
      <c r="C751" s="6" t="s">
        <v>3620</v>
      </c>
      <c r="D751" s="32" t="s">
        <v>449</v>
      </c>
      <c r="E751" s="37">
        <v>34385</v>
      </c>
      <c r="F751" s="17">
        <f t="shared" si="19"/>
        <v>27</v>
      </c>
      <c r="G751" s="17"/>
      <c r="H751" s="55" t="s">
        <v>6363</v>
      </c>
    </row>
    <row r="752" spans="1:8" hidden="1" x14ac:dyDescent="0.2">
      <c r="A752" s="43" t="s">
        <v>3489</v>
      </c>
      <c r="B752" s="9" t="s">
        <v>3460</v>
      </c>
      <c r="C752" s="6" t="s">
        <v>3642</v>
      </c>
      <c r="D752" s="32" t="s">
        <v>668</v>
      </c>
      <c r="E752" s="37">
        <v>36796</v>
      </c>
      <c r="F752" s="17">
        <f t="shared" si="19"/>
        <v>20</v>
      </c>
      <c r="G752" s="17"/>
      <c r="H752" s="55" t="s">
        <v>6363</v>
      </c>
    </row>
    <row r="753" spans="1:8" hidden="1" x14ac:dyDescent="0.2">
      <c r="A753" s="31" t="s">
        <v>3482</v>
      </c>
      <c r="B753" s="13">
        <v>276</v>
      </c>
      <c r="C753" s="6" t="s">
        <v>3200</v>
      </c>
      <c r="D753" s="31" t="s">
        <v>311</v>
      </c>
      <c r="E753" s="37">
        <v>35542</v>
      </c>
      <c r="F753" s="17">
        <f t="shared" si="19"/>
        <v>24</v>
      </c>
      <c r="G753" s="17">
        <v>8</v>
      </c>
      <c r="H753" s="55" t="s">
        <v>6363</v>
      </c>
    </row>
    <row r="754" spans="1:8" x14ac:dyDescent="0.2">
      <c r="A754" s="1" t="s">
        <v>3482</v>
      </c>
      <c r="B754" s="13" t="s">
        <v>3484</v>
      </c>
      <c r="C754" s="31" t="s">
        <v>1679</v>
      </c>
      <c r="D754" s="31" t="s">
        <v>75</v>
      </c>
      <c r="E754" s="11">
        <v>35437</v>
      </c>
      <c r="F754" s="17">
        <f t="shared" si="19"/>
        <v>24</v>
      </c>
      <c r="G754" s="8">
        <v>345</v>
      </c>
      <c r="H754" s="55" t="s">
        <v>6</v>
      </c>
    </row>
    <row r="755" spans="1:8" hidden="1" x14ac:dyDescent="0.2">
      <c r="A755" s="43" t="s">
        <v>3482</v>
      </c>
      <c r="B755" s="8" t="s">
        <v>3484</v>
      </c>
      <c r="C755" s="6" t="s">
        <v>2080</v>
      </c>
      <c r="D755" s="31" t="s">
        <v>383</v>
      </c>
      <c r="E755" s="37">
        <v>32174</v>
      </c>
      <c r="F755" s="17">
        <f t="shared" si="19"/>
        <v>33</v>
      </c>
      <c r="G755" s="17">
        <v>132</v>
      </c>
      <c r="H755" s="55" t="s">
        <v>6363</v>
      </c>
    </row>
    <row r="756" spans="1:8" hidden="1" x14ac:dyDescent="0.2">
      <c r="A756" s="43" t="s">
        <v>3482</v>
      </c>
      <c r="B756" s="8" t="s">
        <v>3484</v>
      </c>
      <c r="C756" s="6" t="s">
        <v>2191</v>
      </c>
      <c r="D756" s="31" t="s">
        <v>348</v>
      </c>
      <c r="E756" s="37">
        <v>32748</v>
      </c>
      <c r="F756" s="17">
        <f t="shared" si="19"/>
        <v>31</v>
      </c>
      <c r="G756" s="17">
        <v>90</v>
      </c>
      <c r="H756" s="55" t="s">
        <v>6363</v>
      </c>
    </row>
    <row r="757" spans="1:8" hidden="1" x14ac:dyDescent="0.2">
      <c r="A757" s="31" t="s">
        <v>3482</v>
      </c>
      <c r="B757" s="8">
        <v>196</v>
      </c>
      <c r="C757" s="4" t="s">
        <v>2193</v>
      </c>
      <c r="D757" s="31" t="s">
        <v>311</v>
      </c>
      <c r="E757" s="37">
        <v>35157</v>
      </c>
      <c r="F757" s="17">
        <f t="shared" si="19"/>
        <v>25</v>
      </c>
      <c r="G757" s="17">
        <v>90</v>
      </c>
      <c r="H757" s="55" t="s">
        <v>6363</v>
      </c>
    </row>
    <row r="758" spans="1:8" hidden="1" x14ac:dyDescent="0.2">
      <c r="A758" s="43" t="s">
        <v>3482</v>
      </c>
      <c r="B758" s="9" t="s">
        <v>3484</v>
      </c>
      <c r="C758" s="4" t="s">
        <v>2608</v>
      </c>
      <c r="D758" s="31" t="s">
        <v>449</v>
      </c>
      <c r="E758" s="37">
        <v>32133</v>
      </c>
      <c r="F758" s="17">
        <f t="shared" si="19"/>
        <v>33</v>
      </c>
      <c r="G758" s="17">
        <v>53</v>
      </c>
      <c r="H758" s="55" t="s">
        <v>6363</v>
      </c>
    </row>
    <row r="759" spans="1:8" x14ac:dyDescent="0.2">
      <c r="A759" s="4" t="s">
        <v>3482</v>
      </c>
      <c r="B759" s="13">
        <v>96</v>
      </c>
      <c r="C759" s="6" t="s">
        <v>833</v>
      </c>
      <c r="D759" s="31" t="s">
        <v>212</v>
      </c>
      <c r="E759" s="11">
        <v>33667</v>
      </c>
      <c r="F759" s="17">
        <f t="shared" si="19"/>
        <v>29</v>
      </c>
      <c r="G759" s="8">
        <v>665</v>
      </c>
      <c r="H759" s="55" t="s">
        <v>6</v>
      </c>
    </row>
    <row r="760" spans="1:8" hidden="1" x14ac:dyDescent="0.2">
      <c r="A760" s="43" t="s">
        <v>3482</v>
      </c>
      <c r="B760" s="9" t="s">
        <v>3484</v>
      </c>
      <c r="C760" s="6" t="s">
        <v>1872</v>
      </c>
      <c r="D760" s="31" t="s">
        <v>449</v>
      </c>
      <c r="E760" s="37">
        <v>33124</v>
      </c>
      <c r="F760" s="17">
        <f t="shared" si="19"/>
        <v>30</v>
      </c>
      <c r="G760" s="17">
        <v>205</v>
      </c>
      <c r="H760" s="55" t="s">
        <v>6363</v>
      </c>
    </row>
    <row r="761" spans="1:8" x14ac:dyDescent="0.2">
      <c r="A761" s="4" t="s">
        <v>3482</v>
      </c>
      <c r="B761" s="13">
        <v>256</v>
      </c>
      <c r="C761" s="31" t="s">
        <v>842</v>
      </c>
      <c r="D761" s="31" t="s">
        <v>75</v>
      </c>
      <c r="E761" s="11">
        <v>35788</v>
      </c>
      <c r="F761" s="17">
        <f t="shared" si="19"/>
        <v>23</v>
      </c>
      <c r="G761" s="8">
        <v>28</v>
      </c>
      <c r="H761" s="55" t="s">
        <v>6</v>
      </c>
    </row>
    <row r="762" spans="1:8" hidden="1" x14ac:dyDescent="0.2">
      <c r="A762" s="31" t="s">
        <v>3482</v>
      </c>
      <c r="B762" s="8">
        <v>67</v>
      </c>
      <c r="C762" s="6" t="s">
        <v>1926</v>
      </c>
      <c r="D762" s="31" t="s">
        <v>687</v>
      </c>
      <c r="E762" s="37">
        <v>32708</v>
      </c>
      <c r="F762" s="17">
        <f t="shared" ref="F762:F825" si="20">IF(MONTH(E762)&lt;7,2021-YEAR(E762),2021-YEAR(E762)-1)</f>
        <v>31</v>
      </c>
      <c r="G762" s="17">
        <v>185</v>
      </c>
      <c r="H762" s="55" t="s">
        <v>6363</v>
      </c>
    </row>
    <row r="763" spans="1:8" x14ac:dyDescent="0.2">
      <c r="A763" s="1" t="s">
        <v>3482</v>
      </c>
      <c r="B763" s="14" t="s">
        <v>3484</v>
      </c>
      <c r="C763" s="6" t="s">
        <v>847</v>
      </c>
      <c r="D763" s="31" t="s">
        <v>287</v>
      </c>
      <c r="E763" s="11">
        <v>32878</v>
      </c>
      <c r="F763" s="17">
        <f t="shared" si="20"/>
        <v>31</v>
      </c>
      <c r="G763" s="8">
        <v>143</v>
      </c>
      <c r="H763" s="55" t="s">
        <v>6</v>
      </c>
    </row>
    <row r="764" spans="1:8" hidden="1" x14ac:dyDescent="0.2">
      <c r="A764" s="43" t="s">
        <v>3482</v>
      </c>
      <c r="B764" s="9" t="s">
        <v>3484</v>
      </c>
      <c r="C764" s="6" t="s">
        <v>1966</v>
      </c>
      <c r="D764" s="31" t="s">
        <v>508</v>
      </c>
      <c r="E764" s="37">
        <v>34432</v>
      </c>
      <c r="F764" s="17">
        <f t="shared" si="20"/>
        <v>27</v>
      </c>
      <c r="G764" s="17">
        <v>166</v>
      </c>
      <c r="H764" s="55" t="s">
        <v>6363</v>
      </c>
    </row>
    <row r="765" spans="1:8" x14ac:dyDescent="0.2">
      <c r="A765" s="4" t="s">
        <v>3482</v>
      </c>
      <c r="B765" s="13">
        <v>156</v>
      </c>
      <c r="C765" s="6" t="s">
        <v>1696</v>
      </c>
      <c r="D765" s="31" t="s">
        <v>17</v>
      </c>
      <c r="E765" s="11">
        <v>32513</v>
      </c>
      <c r="F765" s="17">
        <f t="shared" si="20"/>
        <v>32</v>
      </c>
      <c r="G765" s="8">
        <v>612</v>
      </c>
      <c r="H765" s="55" t="s">
        <v>6</v>
      </c>
    </row>
    <row r="766" spans="1:8" x14ac:dyDescent="0.2">
      <c r="A766" s="2" t="s">
        <v>3482</v>
      </c>
      <c r="B766" s="15">
        <v>316</v>
      </c>
      <c r="C766" s="6" t="s">
        <v>6442</v>
      </c>
      <c r="D766" s="33" t="s">
        <v>383</v>
      </c>
      <c r="E766" s="11">
        <v>36119</v>
      </c>
      <c r="F766" s="17">
        <f t="shared" si="20"/>
        <v>22</v>
      </c>
      <c r="G766" s="8"/>
      <c r="H766" s="55" t="s">
        <v>6</v>
      </c>
    </row>
    <row r="767" spans="1:8" x14ac:dyDescent="0.2">
      <c r="A767" s="1" t="s">
        <v>3482</v>
      </c>
      <c r="B767" s="14" t="s">
        <v>3484</v>
      </c>
      <c r="C767" s="6" t="s">
        <v>3361</v>
      </c>
      <c r="D767" s="31" t="s">
        <v>75</v>
      </c>
      <c r="E767" s="11">
        <v>32763</v>
      </c>
      <c r="F767" s="17">
        <f t="shared" si="20"/>
        <v>31</v>
      </c>
      <c r="G767" s="8">
        <v>727</v>
      </c>
      <c r="H767" s="55" t="s">
        <v>6</v>
      </c>
    </row>
    <row r="768" spans="1:8" hidden="1" x14ac:dyDescent="0.2">
      <c r="A768" s="33" t="s">
        <v>3482</v>
      </c>
      <c r="B768" s="10">
        <v>116</v>
      </c>
      <c r="C768" s="6" t="s">
        <v>6366</v>
      </c>
      <c r="D768" s="33" t="s">
        <v>565</v>
      </c>
      <c r="E768" s="37">
        <v>35555</v>
      </c>
      <c r="F768" s="17">
        <f t="shared" si="20"/>
        <v>24</v>
      </c>
      <c r="G768" s="17"/>
      <c r="H768" s="55" t="s">
        <v>6363</v>
      </c>
    </row>
    <row r="769" spans="1:8" x14ac:dyDescent="0.2">
      <c r="A769" s="4" t="s">
        <v>3482</v>
      </c>
      <c r="B769" s="13">
        <v>76</v>
      </c>
      <c r="C769" s="6" t="s">
        <v>893</v>
      </c>
      <c r="D769" s="31" t="s">
        <v>528</v>
      </c>
      <c r="E769" s="11">
        <v>33481</v>
      </c>
      <c r="F769" s="17">
        <f t="shared" si="20"/>
        <v>29</v>
      </c>
      <c r="G769" s="8">
        <v>530</v>
      </c>
      <c r="H769" s="55" t="s">
        <v>6</v>
      </c>
    </row>
    <row r="770" spans="1:8" x14ac:dyDescent="0.2">
      <c r="A770" s="1" t="s">
        <v>3482</v>
      </c>
      <c r="B770" s="14" t="s">
        <v>3484</v>
      </c>
      <c r="C770" s="6" t="s">
        <v>1702</v>
      </c>
      <c r="D770" s="31" t="s">
        <v>158</v>
      </c>
      <c r="E770" s="11">
        <v>32455</v>
      </c>
      <c r="F770" s="17">
        <f t="shared" si="20"/>
        <v>32</v>
      </c>
      <c r="G770" s="8">
        <v>536</v>
      </c>
      <c r="H770" s="55" t="s">
        <v>6</v>
      </c>
    </row>
    <row r="771" spans="1:8" x14ac:dyDescent="0.2">
      <c r="A771" s="1" t="s">
        <v>3482</v>
      </c>
      <c r="B771" s="14" t="s">
        <v>3484</v>
      </c>
      <c r="C771" s="6" t="s">
        <v>904</v>
      </c>
      <c r="D771" s="31" t="s">
        <v>263</v>
      </c>
      <c r="E771" s="11">
        <v>34617</v>
      </c>
      <c r="F771" s="17">
        <f t="shared" si="20"/>
        <v>26</v>
      </c>
      <c r="G771" s="8">
        <v>505</v>
      </c>
      <c r="H771" s="55" t="s">
        <v>6</v>
      </c>
    </row>
    <row r="772" spans="1:8" hidden="1" x14ac:dyDescent="0.2">
      <c r="A772" s="31" t="s">
        <v>3482</v>
      </c>
      <c r="B772" s="8">
        <v>296</v>
      </c>
      <c r="C772" s="4" t="s">
        <v>2761</v>
      </c>
      <c r="D772" s="31" t="s">
        <v>329</v>
      </c>
      <c r="E772" s="37">
        <v>35500</v>
      </c>
      <c r="F772" s="17">
        <f t="shared" si="20"/>
        <v>24</v>
      </c>
      <c r="G772" s="17">
        <v>42</v>
      </c>
      <c r="H772" s="55" t="s">
        <v>6363</v>
      </c>
    </row>
    <row r="773" spans="1:8" hidden="1" x14ac:dyDescent="0.2">
      <c r="A773" s="31" t="s">
        <v>3482</v>
      </c>
      <c r="B773" s="8">
        <v>16</v>
      </c>
      <c r="C773" s="6" t="s">
        <v>2205</v>
      </c>
      <c r="D773" s="31" t="s">
        <v>644</v>
      </c>
      <c r="E773" s="37">
        <v>35252</v>
      </c>
      <c r="F773" s="17">
        <f t="shared" si="20"/>
        <v>24</v>
      </c>
      <c r="G773" s="17">
        <v>87</v>
      </c>
      <c r="H773" s="55" t="s">
        <v>6363</v>
      </c>
    </row>
    <row r="774" spans="1:8" x14ac:dyDescent="0.2">
      <c r="A774" s="4" t="s">
        <v>3482</v>
      </c>
      <c r="B774" s="13">
        <v>147</v>
      </c>
      <c r="C774" s="6" t="s">
        <v>3400</v>
      </c>
      <c r="D774" s="31" t="s">
        <v>263</v>
      </c>
      <c r="E774" s="11">
        <v>34386</v>
      </c>
      <c r="F774" s="17">
        <f t="shared" si="20"/>
        <v>27</v>
      </c>
      <c r="G774" s="8">
        <v>320</v>
      </c>
      <c r="H774" s="55" t="s">
        <v>6</v>
      </c>
    </row>
    <row r="775" spans="1:8" hidden="1" x14ac:dyDescent="0.2">
      <c r="A775" s="43" t="s">
        <v>3482</v>
      </c>
      <c r="B775" s="9" t="s">
        <v>3484</v>
      </c>
      <c r="C775" s="6" t="s">
        <v>2431</v>
      </c>
      <c r="D775" s="31" t="s">
        <v>212</v>
      </c>
      <c r="E775" s="37">
        <v>32964</v>
      </c>
      <c r="F775" s="17">
        <f t="shared" si="20"/>
        <v>31</v>
      </c>
      <c r="G775" s="17">
        <v>65</v>
      </c>
      <c r="H775" s="55" t="s">
        <v>6363</v>
      </c>
    </row>
    <row r="776" spans="1:8" x14ac:dyDescent="0.2">
      <c r="A776" s="2" t="s">
        <v>3482</v>
      </c>
      <c r="B776" s="15">
        <v>216</v>
      </c>
      <c r="C776" s="33" t="s">
        <v>6394</v>
      </c>
      <c r="D776" s="33" t="s">
        <v>99</v>
      </c>
      <c r="E776" s="11">
        <v>36203</v>
      </c>
      <c r="F776" s="17">
        <f t="shared" si="20"/>
        <v>22</v>
      </c>
      <c r="G776" s="8"/>
      <c r="H776" s="55" t="s">
        <v>6</v>
      </c>
    </row>
    <row r="777" spans="1:8" x14ac:dyDescent="0.2">
      <c r="A777" s="1" t="s">
        <v>3482</v>
      </c>
      <c r="B777" s="14" t="s">
        <v>3484</v>
      </c>
      <c r="C777" s="6" t="s">
        <v>945</v>
      </c>
      <c r="D777" s="31" t="s">
        <v>491</v>
      </c>
      <c r="E777" s="11">
        <v>34530</v>
      </c>
      <c r="F777" s="17">
        <f t="shared" si="20"/>
        <v>26</v>
      </c>
      <c r="G777" s="8">
        <v>581</v>
      </c>
      <c r="H777" s="55" t="s">
        <v>6</v>
      </c>
    </row>
    <row r="778" spans="1:8" x14ac:dyDescent="0.2">
      <c r="A778" s="1" t="s">
        <v>3482</v>
      </c>
      <c r="B778" s="14" t="s">
        <v>3484</v>
      </c>
      <c r="C778" s="6" t="s">
        <v>958</v>
      </c>
      <c r="D778" s="31" t="s">
        <v>469</v>
      </c>
      <c r="E778" s="11">
        <v>33327</v>
      </c>
      <c r="F778" s="17">
        <f t="shared" si="20"/>
        <v>30</v>
      </c>
      <c r="G778" s="8">
        <v>96</v>
      </c>
      <c r="H778" s="55" t="s">
        <v>6</v>
      </c>
    </row>
    <row r="779" spans="1:8" x14ac:dyDescent="0.2">
      <c r="A779" s="4" t="s">
        <v>3482</v>
      </c>
      <c r="B779" s="13">
        <v>136</v>
      </c>
      <c r="C779" s="6" t="s">
        <v>996</v>
      </c>
      <c r="D779" s="31" t="s">
        <v>606</v>
      </c>
      <c r="E779" s="11">
        <v>34872</v>
      </c>
      <c r="F779" s="17">
        <f t="shared" si="20"/>
        <v>26</v>
      </c>
      <c r="G779" s="8">
        <v>432</v>
      </c>
      <c r="H779" s="55" t="s">
        <v>6</v>
      </c>
    </row>
    <row r="780" spans="1:8" hidden="1" x14ac:dyDescent="0.2">
      <c r="A780" s="43" t="s">
        <v>3482</v>
      </c>
      <c r="B780" s="9" t="s">
        <v>3484</v>
      </c>
      <c r="C780" s="6" t="s">
        <v>2240</v>
      </c>
      <c r="D780" s="31" t="s">
        <v>383</v>
      </c>
      <c r="E780" s="37">
        <v>35220</v>
      </c>
      <c r="F780" s="17">
        <f t="shared" si="20"/>
        <v>25</v>
      </c>
      <c r="G780" s="17">
        <v>81</v>
      </c>
      <c r="H780" s="55" t="s">
        <v>6363</v>
      </c>
    </row>
    <row r="781" spans="1:8" hidden="1" x14ac:dyDescent="0.2">
      <c r="A781" s="31" t="s">
        <v>3482</v>
      </c>
      <c r="B781" s="8">
        <v>56</v>
      </c>
      <c r="C781" s="6" t="s">
        <v>2280</v>
      </c>
      <c r="D781" s="31" t="s">
        <v>432</v>
      </c>
      <c r="E781" s="37">
        <v>32526</v>
      </c>
      <c r="F781" s="17">
        <f t="shared" si="20"/>
        <v>32</v>
      </c>
      <c r="G781" s="17">
        <v>76</v>
      </c>
      <c r="H781" s="55" t="s">
        <v>6363</v>
      </c>
    </row>
    <row r="782" spans="1:8" hidden="1" x14ac:dyDescent="0.2">
      <c r="A782" s="43" t="s">
        <v>3482</v>
      </c>
      <c r="B782" s="9" t="s">
        <v>3484</v>
      </c>
      <c r="C782" s="6" t="s">
        <v>2600</v>
      </c>
      <c r="D782" s="31" t="s">
        <v>548</v>
      </c>
      <c r="E782" s="37">
        <v>32469</v>
      </c>
      <c r="F782" s="17">
        <f t="shared" si="20"/>
        <v>32</v>
      </c>
      <c r="G782" s="17">
        <v>53</v>
      </c>
      <c r="H782" s="55" t="s">
        <v>6363</v>
      </c>
    </row>
    <row r="783" spans="1:8" x14ac:dyDescent="0.2">
      <c r="A783" s="1" t="s">
        <v>3482</v>
      </c>
      <c r="B783" s="9" t="s">
        <v>3484</v>
      </c>
      <c r="C783" s="6" t="s">
        <v>1024</v>
      </c>
      <c r="D783" s="31" t="s">
        <v>238</v>
      </c>
      <c r="E783" s="11">
        <v>34887</v>
      </c>
      <c r="F783" s="17">
        <f t="shared" si="20"/>
        <v>25</v>
      </c>
      <c r="G783" s="8">
        <v>659</v>
      </c>
      <c r="H783" s="55" t="s">
        <v>6</v>
      </c>
    </row>
    <row r="784" spans="1:8" hidden="1" x14ac:dyDescent="0.2">
      <c r="A784" s="43" t="s">
        <v>3482</v>
      </c>
      <c r="B784" s="9" t="s">
        <v>3484</v>
      </c>
      <c r="C784" s="6" t="s">
        <v>1911</v>
      </c>
      <c r="D784" s="31" t="s">
        <v>687</v>
      </c>
      <c r="E784" s="37">
        <v>30890</v>
      </c>
      <c r="F784" s="17">
        <f t="shared" si="20"/>
        <v>36</v>
      </c>
      <c r="G784" s="17">
        <v>188</v>
      </c>
      <c r="H784" s="55" t="s">
        <v>6363</v>
      </c>
    </row>
    <row r="785" spans="1:8" x14ac:dyDescent="0.2">
      <c r="A785" s="1" t="s">
        <v>3482</v>
      </c>
      <c r="B785" s="9" t="s">
        <v>3484</v>
      </c>
      <c r="C785" s="6" t="s">
        <v>1049</v>
      </c>
      <c r="D785" s="31" t="s">
        <v>348</v>
      </c>
      <c r="E785" s="11">
        <v>32755</v>
      </c>
      <c r="F785" s="17">
        <f t="shared" si="20"/>
        <v>31</v>
      </c>
      <c r="G785" s="8">
        <v>353</v>
      </c>
      <c r="H785" s="55" t="s">
        <v>6</v>
      </c>
    </row>
    <row r="786" spans="1:8" hidden="1" x14ac:dyDescent="0.2">
      <c r="A786" s="43" t="s">
        <v>3482</v>
      </c>
      <c r="B786" s="9" t="s">
        <v>3484</v>
      </c>
      <c r="C786" s="6" t="s">
        <v>2122</v>
      </c>
      <c r="D786" s="31" t="s">
        <v>75</v>
      </c>
      <c r="E786" s="37">
        <v>30974</v>
      </c>
      <c r="F786" s="17">
        <f t="shared" si="20"/>
        <v>36</v>
      </c>
      <c r="G786" s="17">
        <v>112</v>
      </c>
      <c r="H786" s="55" t="s">
        <v>6363</v>
      </c>
    </row>
    <row r="787" spans="1:8" x14ac:dyDescent="0.2">
      <c r="A787" s="1" t="s">
        <v>3482</v>
      </c>
      <c r="B787" s="9" t="s">
        <v>3484</v>
      </c>
      <c r="C787" s="6" t="s">
        <v>1080</v>
      </c>
      <c r="D787" s="31" t="s">
        <v>364</v>
      </c>
      <c r="E787" s="11">
        <v>31009</v>
      </c>
      <c r="F787" s="17">
        <f t="shared" si="20"/>
        <v>36</v>
      </c>
      <c r="G787" s="8">
        <v>472</v>
      </c>
      <c r="H787" s="55" t="s">
        <v>6</v>
      </c>
    </row>
    <row r="788" spans="1:8" x14ac:dyDescent="0.2">
      <c r="A788" s="4" t="s">
        <v>3482</v>
      </c>
      <c r="B788" s="13">
        <v>176</v>
      </c>
      <c r="C788" s="6" t="s">
        <v>1097</v>
      </c>
      <c r="D788" s="31" t="s">
        <v>625</v>
      </c>
      <c r="E788" s="11">
        <v>33322</v>
      </c>
      <c r="F788" s="17">
        <f t="shared" si="20"/>
        <v>30</v>
      </c>
      <c r="G788" s="8">
        <v>228</v>
      </c>
      <c r="H788" s="55" t="s">
        <v>6</v>
      </c>
    </row>
    <row r="789" spans="1:8" x14ac:dyDescent="0.2">
      <c r="A789" s="1" t="s">
        <v>3465</v>
      </c>
      <c r="B789" s="14" t="s">
        <v>3460</v>
      </c>
      <c r="C789" s="12" t="s">
        <v>3466</v>
      </c>
      <c r="D789" s="32" t="s">
        <v>491</v>
      </c>
      <c r="E789" s="11">
        <v>36302</v>
      </c>
      <c r="F789" s="17">
        <f t="shared" si="20"/>
        <v>22</v>
      </c>
      <c r="G789" s="8"/>
      <c r="H789" s="55" t="s">
        <v>6</v>
      </c>
    </row>
    <row r="790" spans="1:8" hidden="1" x14ac:dyDescent="0.2">
      <c r="A790" s="43" t="s">
        <v>3465</v>
      </c>
      <c r="B790" s="9" t="s">
        <v>3460</v>
      </c>
      <c r="C790" s="6" t="s">
        <v>3542</v>
      </c>
      <c r="D790" s="32" t="s">
        <v>565</v>
      </c>
      <c r="E790" s="37">
        <v>36311</v>
      </c>
      <c r="F790" s="17">
        <f t="shared" si="20"/>
        <v>22</v>
      </c>
      <c r="G790" s="17"/>
      <c r="H790" s="55" t="s">
        <v>6363</v>
      </c>
    </row>
    <row r="791" spans="1:8" x14ac:dyDescent="0.2">
      <c r="A791" s="1" t="s">
        <v>3465</v>
      </c>
      <c r="B791" s="14" t="s">
        <v>3460</v>
      </c>
      <c r="C791" s="6" t="s">
        <v>908</v>
      </c>
      <c r="D791" s="31" t="s">
        <v>99</v>
      </c>
      <c r="E791" s="11">
        <v>34885</v>
      </c>
      <c r="F791" s="17">
        <f t="shared" si="20"/>
        <v>25</v>
      </c>
      <c r="G791" s="8">
        <v>364</v>
      </c>
      <c r="H791" s="55" t="s">
        <v>6</v>
      </c>
    </row>
    <row r="792" spans="1:8" x14ac:dyDescent="0.2">
      <c r="A792" s="1" t="s">
        <v>3465</v>
      </c>
      <c r="B792" s="14" t="s">
        <v>3460</v>
      </c>
      <c r="C792" s="12" t="s">
        <v>3569</v>
      </c>
      <c r="D792" s="32" t="s">
        <v>432</v>
      </c>
      <c r="E792" s="11">
        <v>36316</v>
      </c>
      <c r="F792" s="17">
        <f t="shared" si="20"/>
        <v>22</v>
      </c>
      <c r="G792" s="8"/>
      <c r="H792" s="55" t="s">
        <v>6</v>
      </c>
    </row>
    <row r="793" spans="1:8" hidden="1" x14ac:dyDescent="0.2">
      <c r="A793" s="43" t="s">
        <v>3465</v>
      </c>
      <c r="B793" s="9" t="s">
        <v>3460</v>
      </c>
      <c r="C793" s="6" t="s">
        <v>3596</v>
      </c>
      <c r="D793" s="32" t="s">
        <v>132</v>
      </c>
      <c r="E793" s="37">
        <v>31285</v>
      </c>
      <c r="F793" s="17">
        <f t="shared" si="20"/>
        <v>35</v>
      </c>
      <c r="G793" s="17"/>
      <c r="H793" s="55" t="s">
        <v>6363</v>
      </c>
    </row>
    <row r="794" spans="1:8" hidden="1" x14ac:dyDescent="0.2">
      <c r="A794" s="31" t="s">
        <v>3500</v>
      </c>
      <c r="B794" s="8">
        <v>190</v>
      </c>
      <c r="C794" s="6" t="s">
        <v>2759</v>
      </c>
      <c r="D794" s="31" t="s">
        <v>348</v>
      </c>
      <c r="E794" s="37">
        <v>33513</v>
      </c>
      <c r="F794" s="17">
        <f t="shared" si="20"/>
        <v>29</v>
      </c>
      <c r="G794" s="17">
        <v>42</v>
      </c>
      <c r="H794" s="55" t="s">
        <v>6363</v>
      </c>
    </row>
    <row r="795" spans="1:8" hidden="1" x14ac:dyDescent="0.2">
      <c r="A795" s="31" t="s">
        <v>3500</v>
      </c>
      <c r="B795" s="8">
        <v>108</v>
      </c>
      <c r="C795" s="6" t="s">
        <v>2662</v>
      </c>
      <c r="D795" s="31" t="s">
        <v>668</v>
      </c>
      <c r="E795" s="37">
        <v>34424</v>
      </c>
      <c r="F795" s="17">
        <f t="shared" si="20"/>
        <v>27</v>
      </c>
      <c r="G795" s="17">
        <v>48</v>
      </c>
      <c r="H795" s="55" t="s">
        <v>6363</v>
      </c>
    </row>
    <row r="796" spans="1:8" hidden="1" x14ac:dyDescent="0.2">
      <c r="A796" s="31" t="s">
        <v>3500</v>
      </c>
      <c r="B796" s="8">
        <v>309</v>
      </c>
      <c r="C796" s="4" t="s">
        <v>2865</v>
      </c>
      <c r="D796" s="31" t="s">
        <v>508</v>
      </c>
      <c r="E796" s="37">
        <v>34728</v>
      </c>
      <c r="F796" s="17">
        <f t="shared" si="20"/>
        <v>26</v>
      </c>
      <c r="G796" s="17">
        <v>31</v>
      </c>
      <c r="H796" s="55" t="s">
        <v>6363</v>
      </c>
    </row>
    <row r="797" spans="1:8" x14ac:dyDescent="0.2">
      <c r="A797" s="1" t="s">
        <v>3500</v>
      </c>
      <c r="B797" s="14" t="s">
        <v>3484</v>
      </c>
      <c r="C797" s="6" t="s">
        <v>831</v>
      </c>
      <c r="D797" s="31" t="s">
        <v>491</v>
      </c>
      <c r="E797" s="11">
        <v>32554</v>
      </c>
      <c r="F797" s="17">
        <f t="shared" si="20"/>
        <v>32</v>
      </c>
      <c r="G797" s="8">
        <v>640</v>
      </c>
      <c r="H797" s="55" t="s">
        <v>6</v>
      </c>
    </row>
    <row r="798" spans="1:8" hidden="1" x14ac:dyDescent="0.2">
      <c r="A798" s="31" t="s">
        <v>3500</v>
      </c>
      <c r="B798" s="8">
        <v>37</v>
      </c>
      <c r="C798" s="6" t="s">
        <v>2228</v>
      </c>
      <c r="D798" s="31" t="s">
        <v>287</v>
      </c>
      <c r="E798" s="37">
        <v>32609</v>
      </c>
      <c r="F798" s="17">
        <f t="shared" si="20"/>
        <v>32</v>
      </c>
      <c r="G798" s="17">
        <v>84</v>
      </c>
      <c r="H798" s="55" t="s">
        <v>6363</v>
      </c>
    </row>
    <row r="799" spans="1:8" hidden="1" x14ac:dyDescent="0.2">
      <c r="A799" s="43" t="s">
        <v>3500</v>
      </c>
      <c r="B799" s="9" t="s">
        <v>3484</v>
      </c>
      <c r="C799" s="6" t="s">
        <v>2337</v>
      </c>
      <c r="D799" s="31" t="s">
        <v>17</v>
      </c>
      <c r="E799" s="37">
        <v>33663</v>
      </c>
      <c r="F799" s="17">
        <f t="shared" si="20"/>
        <v>29</v>
      </c>
      <c r="G799" s="17">
        <v>73</v>
      </c>
      <c r="H799" s="55" t="s">
        <v>6363</v>
      </c>
    </row>
    <row r="800" spans="1:8" x14ac:dyDescent="0.2">
      <c r="A800" s="1" t="s">
        <v>3500</v>
      </c>
      <c r="B800" s="14" t="s">
        <v>3484</v>
      </c>
      <c r="C800" s="6" t="s">
        <v>853</v>
      </c>
      <c r="D800" s="31" t="s">
        <v>75</v>
      </c>
      <c r="E800" s="11">
        <v>32549</v>
      </c>
      <c r="F800" s="17">
        <f t="shared" si="20"/>
        <v>32</v>
      </c>
      <c r="G800" s="8">
        <v>508</v>
      </c>
      <c r="H800" s="55" t="s">
        <v>6</v>
      </c>
    </row>
    <row r="801" spans="1:8" x14ac:dyDescent="0.2">
      <c r="A801" s="1" t="s">
        <v>3500</v>
      </c>
      <c r="B801" s="14" t="s">
        <v>3484</v>
      </c>
      <c r="C801" s="6" t="s">
        <v>3356</v>
      </c>
      <c r="D801" s="31" t="s">
        <v>132</v>
      </c>
      <c r="E801" s="11">
        <v>35362</v>
      </c>
      <c r="F801" s="17">
        <f t="shared" si="20"/>
        <v>24</v>
      </c>
      <c r="G801" s="8">
        <v>687</v>
      </c>
      <c r="H801" s="55" t="s">
        <v>6</v>
      </c>
    </row>
    <row r="802" spans="1:8" hidden="1" x14ac:dyDescent="0.2">
      <c r="A802" s="43" t="s">
        <v>3500</v>
      </c>
      <c r="B802" s="9" t="s">
        <v>3484</v>
      </c>
      <c r="C802" s="6" t="s">
        <v>2308</v>
      </c>
      <c r="D802" s="31" t="s">
        <v>469</v>
      </c>
      <c r="E802" s="37">
        <v>34415</v>
      </c>
      <c r="F802" s="17">
        <f t="shared" si="20"/>
        <v>27</v>
      </c>
      <c r="G802" s="17">
        <v>73</v>
      </c>
      <c r="H802" s="55" t="s">
        <v>6363</v>
      </c>
    </row>
    <row r="803" spans="1:8" x14ac:dyDescent="0.2">
      <c r="A803" s="4" t="s">
        <v>3500</v>
      </c>
      <c r="B803" s="13">
        <v>68</v>
      </c>
      <c r="C803" s="31" t="s">
        <v>873</v>
      </c>
      <c r="D803" s="31" t="s">
        <v>668</v>
      </c>
      <c r="E803" s="11">
        <v>34651</v>
      </c>
      <c r="F803" s="17">
        <f t="shared" si="20"/>
        <v>26</v>
      </c>
      <c r="G803" s="8">
        <v>179</v>
      </c>
      <c r="H803" s="55" t="s">
        <v>6</v>
      </c>
    </row>
    <row r="804" spans="1:8" hidden="1" x14ac:dyDescent="0.2">
      <c r="A804" s="43" t="s">
        <v>3500</v>
      </c>
      <c r="B804" s="9" t="s">
        <v>3484</v>
      </c>
      <c r="C804" s="6" t="s">
        <v>2082</v>
      </c>
      <c r="D804" s="31" t="s">
        <v>364</v>
      </c>
      <c r="E804" s="37">
        <v>34468</v>
      </c>
      <c r="F804" s="17">
        <f t="shared" si="20"/>
        <v>27</v>
      </c>
      <c r="G804" s="17">
        <v>132</v>
      </c>
      <c r="H804" s="55" t="s">
        <v>6363</v>
      </c>
    </row>
    <row r="805" spans="1:8" x14ac:dyDescent="0.2">
      <c r="A805" s="1" t="s">
        <v>3500</v>
      </c>
      <c r="B805" s="14" t="s">
        <v>3484</v>
      </c>
      <c r="C805" s="6" t="s">
        <v>1703</v>
      </c>
      <c r="D805" s="31" t="s">
        <v>491</v>
      </c>
      <c r="E805" s="11">
        <v>32767</v>
      </c>
      <c r="F805" s="17">
        <f t="shared" si="20"/>
        <v>31</v>
      </c>
      <c r="G805" s="8">
        <v>525</v>
      </c>
      <c r="H805" s="55" t="s">
        <v>6</v>
      </c>
    </row>
    <row r="806" spans="1:8" x14ac:dyDescent="0.2">
      <c r="A806" s="4" t="s">
        <v>3500</v>
      </c>
      <c r="B806" s="13">
        <v>49</v>
      </c>
      <c r="C806" s="6" t="s">
        <v>3418</v>
      </c>
      <c r="D806" s="31" t="s">
        <v>469</v>
      </c>
      <c r="E806" s="11">
        <v>34604</v>
      </c>
      <c r="F806" s="17">
        <f t="shared" si="20"/>
        <v>26</v>
      </c>
      <c r="G806" s="8">
        <v>188</v>
      </c>
      <c r="H806" s="55" t="s">
        <v>6</v>
      </c>
    </row>
    <row r="807" spans="1:8" x14ac:dyDescent="0.2">
      <c r="A807" s="4" t="s">
        <v>3500</v>
      </c>
      <c r="B807" s="13">
        <v>137</v>
      </c>
      <c r="C807" s="6" t="s">
        <v>1704</v>
      </c>
      <c r="D807" s="31" t="s">
        <v>565</v>
      </c>
      <c r="E807" s="11">
        <v>34480</v>
      </c>
      <c r="F807" s="17">
        <f t="shared" si="20"/>
        <v>27</v>
      </c>
      <c r="G807" s="8">
        <v>151</v>
      </c>
      <c r="H807" s="55" t="s">
        <v>6</v>
      </c>
    </row>
    <row r="808" spans="1:8" hidden="1" x14ac:dyDescent="0.2">
      <c r="A808" s="31" t="s">
        <v>3500</v>
      </c>
      <c r="B808" s="8">
        <v>48</v>
      </c>
      <c r="C808" s="4" t="s">
        <v>2298</v>
      </c>
      <c r="D808" s="31" t="s">
        <v>668</v>
      </c>
      <c r="E808" s="37">
        <v>34606</v>
      </c>
      <c r="F808" s="17">
        <f t="shared" si="20"/>
        <v>26</v>
      </c>
      <c r="G808" s="17">
        <v>73</v>
      </c>
      <c r="H808" s="55" t="s">
        <v>6363</v>
      </c>
    </row>
    <row r="809" spans="1:8" x14ac:dyDescent="0.2">
      <c r="A809" s="1" t="s">
        <v>3500</v>
      </c>
      <c r="B809" s="14" t="s">
        <v>3484</v>
      </c>
      <c r="C809" s="12" t="s">
        <v>907</v>
      </c>
      <c r="D809" s="31" t="s">
        <v>528</v>
      </c>
      <c r="E809" s="11">
        <v>35458</v>
      </c>
      <c r="F809" s="17">
        <f t="shared" si="20"/>
        <v>24</v>
      </c>
      <c r="G809" s="8">
        <v>264</v>
      </c>
      <c r="H809" s="55" t="s">
        <v>6</v>
      </c>
    </row>
    <row r="810" spans="1:8" hidden="1" x14ac:dyDescent="0.2">
      <c r="A810" s="31" t="s">
        <v>3500</v>
      </c>
      <c r="B810" s="8">
        <v>7</v>
      </c>
      <c r="C810" s="6" t="s">
        <v>2287</v>
      </c>
      <c r="D810" s="31" t="s">
        <v>238</v>
      </c>
      <c r="E810" s="37">
        <v>34964</v>
      </c>
      <c r="F810" s="17">
        <f t="shared" si="20"/>
        <v>25</v>
      </c>
      <c r="G810" s="17">
        <v>76</v>
      </c>
      <c r="H810" s="55" t="s">
        <v>6363</v>
      </c>
    </row>
    <row r="811" spans="1:8" hidden="1" x14ac:dyDescent="0.2">
      <c r="A811" s="31" t="s">
        <v>3500</v>
      </c>
      <c r="B811" s="8" t="s">
        <v>3484</v>
      </c>
      <c r="C811" s="6" t="s">
        <v>1903</v>
      </c>
      <c r="D811" s="31" t="s">
        <v>548</v>
      </c>
      <c r="E811" s="37">
        <v>33803</v>
      </c>
      <c r="F811" s="17">
        <f t="shared" si="20"/>
        <v>28</v>
      </c>
      <c r="G811" s="17">
        <v>194</v>
      </c>
      <c r="H811" s="55" t="s">
        <v>6363</v>
      </c>
    </row>
    <row r="812" spans="1:8" x14ac:dyDescent="0.2">
      <c r="A812" s="1" t="s">
        <v>3500</v>
      </c>
      <c r="B812" s="14" t="s">
        <v>3484</v>
      </c>
      <c r="C812" s="6" t="s">
        <v>948</v>
      </c>
      <c r="D812" s="31" t="s">
        <v>565</v>
      </c>
      <c r="E812" s="11">
        <v>34893</v>
      </c>
      <c r="F812" s="17">
        <f t="shared" si="20"/>
        <v>25</v>
      </c>
      <c r="G812" s="8">
        <v>673</v>
      </c>
      <c r="H812" s="55" t="s">
        <v>6</v>
      </c>
    </row>
    <row r="813" spans="1:8" x14ac:dyDescent="0.2">
      <c r="A813" s="1" t="s">
        <v>3500</v>
      </c>
      <c r="B813" s="14" t="s">
        <v>3484</v>
      </c>
      <c r="C813" s="6" t="s">
        <v>1716</v>
      </c>
      <c r="D813" s="31" t="s">
        <v>329</v>
      </c>
      <c r="E813" s="11">
        <v>34771</v>
      </c>
      <c r="F813" s="17">
        <f t="shared" si="20"/>
        <v>26</v>
      </c>
      <c r="G813" s="8">
        <v>525</v>
      </c>
      <c r="H813" s="55" t="s">
        <v>6</v>
      </c>
    </row>
    <row r="814" spans="1:8" hidden="1" x14ac:dyDescent="0.2">
      <c r="A814" s="43" t="s">
        <v>3500</v>
      </c>
      <c r="B814" s="9" t="s">
        <v>3484</v>
      </c>
      <c r="C814" s="6" t="s">
        <v>1919</v>
      </c>
      <c r="D814" s="31" t="s">
        <v>432</v>
      </c>
      <c r="E814" s="37">
        <v>32244</v>
      </c>
      <c r="F814" s="17">
        <f t="shared" si="20"/>
        <v>33</v>
      </c>
      <c r="G814" s="17">
        <v>188</v>
      </c>
      <c r="H814" s="55" t="s">
        <v>6363</v>
      </c>
    </row>
    <row r="815" spans="1:8" hidden="1" x14ac:dyDescent="0.2">
      <c r="A815" s="31" t="s">
        <v>3500</v>
      </c>
      <c r="B815" s="8">
        <v>152</v>
      </c>
      <c r="C815" s="4" t="s">
        <v>6370</v>
      </c>
      <c r="D815" s="31" t="s">
        <v>407</v>
      </c>
      <c r="E815" s="37">
        <v>36231</v>
      </c>
      <c r="F815" s="17">
        <f t="shared" si="20"/>
        <v>22</v>
      </c>
      <c r="G815" s="17"/>
      <c r="H815" s="55" t="s">
        <v>6363</v>
      </c>
    </row>
    <row r="816" spans="1:8" hidden="1" x14ac:dyDescent="0.2">
      <c r="A816" s="43" t="s">
        <v>3500</v>
      </c>
      <c r="B816" s="9" t="s">
        <v>3484</v>
      </c>
      <c r="C816" s="4" t="s">
        <v>2120</v>
      </c>
      <c r="D816" s="31" t="s">
        <v>528</v>
      </c>
      <c r="E816" s="37">
        <v>33942</v>
      </c>
      <c r="F816" s="17">
        <f t="shared" si="20"/>
        <v>28</v>
      </c>
      <c r="G816" s="17">
        <v>112</v>
      </c>
      <c r="H816" s="55" t="s">
        <v>6363</v>
      </c>
    </row>
    <row r="817" spans="1:8" x14ac:dyDescent="0.2">
      <c r="A817" s="1" t="s">
        <v>3500</v>
      </c>
      <c r="B817" s="9" t="s">
        <v>3484</v>
      </c>
      <c r="C817" s="6" t="s">
        <v>987</v>
      </c>
      <c r="D817" s="31" t="s">
        <v>548</v>
      </c>
      <c r="E817" s="11">
        <v>32870</v>
      </c>
      <c r="F817" s="17">
        <f t="shared" si="20"/>
        <v>31</v>
      </c>
      <c r="G817" s="8">
        <v>503</v>
      </c>
      <c r="H817" s="55" t="s">
        <v>6</v>
      </c>
    </row>
    <row r="818" spans="1:8" hidden="1" x14ac:dyDescent="0.2">
      <c r="A818" s="31" t="s">
        <v>3500</v>
      </c>
      <c r="B818" s="8">
        <v>128</v>
      </c>
      <c r="C818" s="6" t="s">
        <v>2646</v>
      </c>
      <c r="D818" s="31" t="s">
        <v>238</v>
      </c>
      <c r="E818" s="37">
        <v>29813</v>
      </c>
      <c r="F818" s="17">
        <f t="shared" si="20"/>
        <v>39</v>
      </c>
      <c r="G818" s="17">
        <v>51</v>
      </c>
      <c r="H818" s="55" t="s">
        <v>6363</v>
      </c>
    </row>
    <row r="819" spans="1:8" hidden="1" x14ac:dyDescent="0.2">
      <c r="A819" s="31" t="s">
        <v>3500</v>
      </c>
      <c r="B819" s="8">
        <v>188</v>
      </c>
      <c r="C819" s="4" t="s">
        <v>2801</v>
      </c>
      <c r="D819" s="31" t="s">
        <v>644</v>
      </c>
      <c r="E819" s="37">
        <v>33556</v>
      </c>
      <c r="F819" s="17">
        <f t="shared" si="20"/>
        <v>29</v>
      </c>
      <c r="G819" s="17">
        <v>36</v>
      </c>
      <c r="H819" s="55" t="s">
        <v>6363</v>
      </c>
    </row>
    <row r="820" spans="1:8" hidden="1" x14ac:dyDescent="0.2">
      <c r="A820" s="31" t="s">
        <v>3500</v>
      </c>
      <c r="B820" s="8">
        <v>112</v>
      </c>
      <c r="C820" s="6" t="s">
        <v>2251</v>
      </c>
      <c r="D820" s="31" t="s">
        <v>587</v>
      </c>
      <c r="E820" s="37">
        <v>33224</v>
      </c>
      <c r="F820" s="17">
        <f t="shared" si="20"/>
        <v>30</v>
      </c>
      <c r="G820" s="17">
        <v>79</v>
      </c>
      <c r="H820" s="55" t="s">
        <v>6363</v>
      </c>
    </row>
    <row r="821" spans="1:8" x14ac:dyDescent="0.2">
      <c r="A821" s="1" t="s">
        <v>3500</v>
      </c>
      <c r="B821" s="9" t="s">
        <v>3484</v>
      </c>
      <c r="C821" s="6" t="s">
        <v>1035</v>
      </c>
      <c r="D821" s="31" t="s">
        <v>407</v>
      </c>
      <c r="E821" s="11">
        <v>32563</v>
      </c>
      <c r="F821" s="17">
        <f t="shared" si="20"/>
        <v>32</v>
      </c>
      <c r="G821" s="8">
        <v>396</v>
      </c>
      <c r="H821" s="55" t="s">
        <v>6</v>
      </c>
    </row>
    <row r="822" spans="1:8" x14ac:dyDescent="0.2">
      <c r="A822" s="1" t="s">
        <v>3500</v>
      </c>
      <c r="B822" s="9" t="s">
        <v>3484</v>
      </c>
      <c r="C822" s="6" t="s">
        <v>1799</v>
      </c>
      <c r="D822" s="31" t="s">
        <v>687</v>
      </c>
      <c r="E822" s="11">
        <v>36093</v>
      </c>
      <c r="F822" s="17">
        <f t="shared" si="20"/>
        <v>22</v>
      </c>
      <c r="G822" s="8">
        <v>547</v>
      </c>
      <c r="H822" s="55" t="s">
        <v>6</v>
      </c>
    </row>
    <row r="823" spans="1:8" x14ac:dyDescent="0.2">
      <c r="A823" s="1" t="s">
        <v>3500</v>
      </c>
      <c r="B823" s="9" t="s">
        <v>3484</v>
      </c>
      <c r="C823" s="6" t="s">
        <v>1075</v>
      </c>
      <c r="D823" s="31" t="s">
        <v>449</v>
      </c>
      <c r="E823" s="11">
        <v>35412</v>
      </c>
      <c r="F823" s="17">
        <f t="shared" si="20"/>
        <v>24</v>
      </c>
      <c r="G823" s="8">
        <v>444</v>
      </c>
      <c r="H823" s="55" t="s">
        <v>6</v>
      </c>
    </row>
    <row r="824" spans="1:8" x14ac:dyDescent="0.2">
      <c r="A824" s="4" t="s">
        <v>3500</v>
      </c>
      <c r="B824" s="13">
        <v>88</v>
      </c>
      <c r="C824" s="6" t="s">
        <v>1077</v>
      </c>
      <c r="D824" s="31" t="s">
        <v>644</v>
      </c>
      <c r="E824" s="11">
        <v>33936</v>
      </c>
      <c r="F824" s="17">
        <f t="shared" si="20"/>
        <v>28</v>
      </c>
      <c r="G824" s="8">
        <v>221</v>
      </c>
      <c r="H824" s="55" t="s">
        <v>6</v>
      </c>
    </row>
    <row r="825" spans="1:8" hidden="1" x14ac:dyDescent="0.2">
      <c r="A825" s="43" t="s">
        <v>3500</v>
      </c>
      <c r="B825" s="9" t="s">
        <v>3484</v>
      </c>
      <c r="C825" s="6" t="s">
        <v>1989</v>
      </c>
      <c r="D825" s="31" t="s">
        <v>287</v>
      </c>
      <c r="E825" s="37">
        <v>33865</v>
      </c>
      <c r="F825" s="17">
        <f t="shared" si="20"/>
        <v>28</v>
      </c>
      <c r="G825" s="17">
        <v>160</v>
      </c>
      <c r="H825" s="55" t="s">
        <v>6363</v>
      </c>
    </row>
    <row r="826" spans="1:8" hidden="1" x14ac:dyDescent="0.2">
      <c r="A826" s="43" t="s">
        <v>3500</v>
      </c>
      <c r="B826" s="9" t="s">
        <v>3484</v>
      </c>
      <c r="C826" s="6" t="s">
        <v>2016</v>
      </c>
      <c r="D826" s="31" t="s">
        <v>364</v>
      </c>
      <c r="E826" s="37">
        <v>35289</v>
      </c>
      <c r="F826" s="17">
        <f t="shared" ref="F826:F889" si="21">IF(MONTH(E826)&lt;7,2021-YEAR(E826),2021-YEAR(E826)-1)</f>
        <v>24</v>
      </c>
      <c r="G826" s="17">
        <v>154</v>
      </c>
      <c r="H826" s="55" t="s">
        <v>6363</v>
      </c>
    </row>
    <row r="827" spans="1:8" x14ac:dyDescent="0.2">
      <c r="A827" s="1" t="s">
        <v>3500</v>
      </c>
      <c r="B827" s="9" t="s">
        <v>3484</v>
      </c>
      <c r="C827" s="6" t="s">
        <v>1088</v>
      </c>
      <c r="D827" s="31" t="s">
        <v>449</v>
      </c>
      <c r="E827" s="11">
        <v>33282</v>
      </c>
      <c r="F827" s="17">
        <f t="shared" si="21"/>
        <v>30</v>
      </c>
      <c r="G827" s="8">
        <v>646</v>
      </c>
      <c r="H827" s="55" t="s">
        <v>6</v>
      </c>
    </row>
    <row r="828" spans="1:8" x14ac:dyDescent="0.2">
      <c r="A828" s="4" t="s">
        <v>3500</v>
      </c>
      <c r="B828" s="13">
        <v>148</v>
      </c>
      <c r="C828" s="6" t="s">
        <v>1827</v>
      </c>
      <c r="D828" s="31" t="s">
        <v>449</v>
      </c>
      <c r="E828" s="11">
        <v>34661</v>
      </c>
      <c r="F828" s="17">
        <f t="shared" si="21"/>
        <v>26</v>
      </c>
      <c r="G828" s="8">
        <v>281</v>
      </c>
      <c r="H828" s="55" t="s">
        <v>6</v>
      </c>
    </row>
    <row r="829" spans="1:8" hidden="1" x14ac:dyDescent="0.2">
      <c r="A829" s="31" t="s">
        <v>3500</v>
      </c>
      <c r="B829" s="13">
        <v>268</v>
      </c>
      <c r="C829" s="6" t="s">
        <v>3114</v>
      </c>
      <c r="D829" s="31" t="s">
        <v>548</v>
      </c>
      <c r="E829" s="37">
        <v>31861</v>
      </c>
      <c r="F829" s="17">
        <f t="shared" si="21"/>
        <v>34</v>
      </c>
      <c r="G829" s="17">
        <v>11</v>
      </c>
      <c r="H829" s="55" t="s">
        <v>6363</v>
      </c>
    </row>
    <row r="830" spans="1:8" x14ac:dyDescent="0.2">
      <c r="A830" s="1" t="s">
        <v>3493</v>
      </c>
      <c r="B830" s="14" t="s">
        <v>3460</v>
      </c>
      <c r="C830" s="12" t="s">
        <v>810</v>
      </c>
      <c r="D830" s="31" t="s">
        <v>587</v>
      </c>
      <c r="E830" s="11">
        <v>35414</v>
      </c>
      <c r="F830" s="17">
        <f t="shared" si="21"/>
        <v>24</v>
      </c>
      <c r="G830" s="8">
        <v>297</v>
      </c>
      <c r="H830" s="55" t="s">
        <v>6</v>
      </c>
    </row>
    <row r="831" spans="1:8" x14ac:dyDescent="0.2">
      <c r="A831" s="1" t="s">
        <v>3493</v>
      </c>
      <c r="B831" s="14" t="s">
        <v>3460</v>
      </c>
      <c r="C831" s="6" t="s">
        <v>936</v>
      </c>
      <c r="D831" s="31" t="s">
        <v>17</v>
      </c>
      <c r="E831" s="11">
        <v>34529</v>
      </c>
      <c r="F831" s="17">
        <f t="shared" si="21"/>
        <v>26</v>
      </c>
      <c r="G831" s="8">
        <v>359</v>
      </c>
      <c r="H831" s="55" t="s">
        <v>6</v>
      </c>
    </row>
    <row r="832" spans="1:8" x14ac:dyDescent="0.2">
      <c r="A832" s="1" t="s">
        <v>3493</v>
      </c>
      <c r="B832" s="14" t="s">
        <v>3460</v>
      </c>
      <c r="C832" s="6" t="s">
        <v>939</v>
      </c>
      <c r="D832" s="31" t="s">
        <v>687</v>
      </c>
      <c r="E832" s="11">
        <v>35676</v>
      </c>
      <c r="F832" s="17">
        <f t="shared" si="21"/>
        <v>23</v>
      </c>
      <c r="G832" s="8">
        <v>326</v>
      </c>
      <c r="H832" s="55" t="s">
        <v>6</v>
      </c>
    </row>
    <row r="833" spans="1:8" hidden="1" x14ac:dyDescent="0.2">
      <c r="A833" s="43" t="s">
        <v>3493</v>
      </c>
      <c r="B833" s="9" t="s">
        <v>3460</v>
      </c>
      <c r="C833" s="6" t="s">
        <v>2544</v>
      </c>
      <c r="D833" s="31" t="s">
        <v>606</v>
      </c>
      <c r="E833" s="37">
        <v>34575</v>
      </c>
      <c r="F833" s="17">
        <f t="shared" si="21"/>
        <v>26</v>
      </c>
      <c r="G833" s="17">
        <v>56</v>
      </c>
      <c r="H833" s="55" t="s">
        <v>6363</v>
      </c>
    </row>
    <row r="834" spans="1:8" x14ac:dyDescent="0.2">
      <c r="A834" s="1" t="s">
        <v>3493</v>
      </c>
      <c r="B834" s="9" t="s">
        <v>3460</v>
      </c>
      <c r="C834" s="6" t="s">
        <v>1819</v>
      </c>
      <c r="D834" s="31" t="s">
        <v>17</v>
      </c>
      <c r="E834" s="11">
        <v>35248</v>
      </c>
      <c r="F834" s="17">
        <f t="shared" si="21"/>
        <v>24</v>
      </c>
      <c r="G834" s="8">
        <v>318</v>
      </c>
      <c r="H834" s="55" t="s">
        <v>6</v>
      </c>
    </row>
    <row r="835" spans="1:8" hidden="1" x14ac:dyDescent="0.2">
      <c r="A835" s="31"/>
      <c r="B835" s="13" t="s">
        <v>3441</v>
      </c>
      <c r="C835" s="4" t="s">
        <v>3300</v>
      </c>
      <c r="D835" s="31" t="s">
        <v>449</v>
      </c>
      <c r="E835" s="37">
        <v>34968</v>
      </c>
      <c r="F835" s="17">
        <f t="shared" si="21"/>
        <v>25</v>
      </c>
      <c r="G835" s="17">
        <v>3</v>
      </c>
      <c r="H835" s="55" t="s">
        <v>6363</v>
      </c>
    </row>
    <row r="836" spans="1:8" hidden="1" x14ac:dyDescent="0.2">
      <c r="A836" s="31"/>
      <c r="B836" s="8"/>
      <c r="C836" s="6" t="s">
        <v>2782</v>
      </c>
      <c r="D836" s="31" t="s">
        <v>186</v>
      </c>
      <c r="E836" s="37">
        <v>33454</v>
      </c>
      <c r="F836" s="17">
        <f t="shared" si="21"/>
        <v>29</v>
      </c>
      <c r="G836" s="17">
        <v>39</v>
      </c>
      <c r="H836" s="55" t="s">
        <v>6363</v>
      </c>
    </row>
    <row r="837" spans="1:8" hidden="1" x14ac:dyDescent="0.2">
      <c r="A837" s="31"/>
      <c r="B837" s="13" t="s">
        <v>3441</v>
      </c>
      <c r="C837" s="6" t="s">
        <v>4891</v>
      </c>
      <c r="D837" s="31" t="s">
        <v>548</v>
      </c>
      <c r="E837" s="37">
        <v>33363</v>
      </c>
      <c r="F837" s="17">
        <f t="shared" si="21"/>
        <v>30</v>
      </c>
      <c r="G837" s="17">
        <v>11</v>
      </c>
      <c r="H837" s="55" t="s">
        <v>6363</v>
      </c>
    </row>
    <row r="838" spans="1:8" hidden="1" x14ac:dyDescent="0.2">
      <c r="A838" s="31"/>
      <c r="B838" s="8"/>
      <c r="C838" s="6" t="s">
        <v>2927</v>
      </c>
      <c r="D838" s="31" t="s">
        <v>329</v>
      </c>
      <c r="E838" s="37">
        <v>34556</v>
      </c>
      <c r="F838" s="17">
        <f t="shared" si="21"/>
        <v>26</v>
      </c>
      <c r="G838" s="17">
        <v>25</v>
      </c>
      <c r="H838" s="55" t="s">
        <v>6363</v>
      </c>
    </row>
    <row r="839" spans="1:8" x14ac:dyDescent="0.2">
      <c r="A839" s="4"/>
      <c r="B839" s="13"/>
      <c r="C839" s="6" t="s">
        <v>3423</v>
      </c>
      <c r="D839" s="31" t="s">
        <v>75</v>
      </c>
      <c r="E839" s="11">
        <v>32386</v>
      </c>
      <c r="F839" s="17">
        <f t="shared" si="21"/>
        <v>32</v>
      </c>
      <c r="G839" s="8">
        <v>144</v>
      </c>
      <c r="H839" s="55" t="s">
        <v>6</v>
      </c>
    </row>
    <row r="840" spans="1:8" hidden="1" x14ac:dyDescent="0.2">
      <c r="A840" s="31"/>
      <c r="B840" s="8"/>
      <c r="C840" s="6" t="s">
        <v>2385</v>
      </c>
      <c r="D840" s="31" t="s">
        <v>432</v>
      </c>
      <c r="E840" s="37">
        <v>34908</v>
      </c>
      <c r="F840" s="17">
        <f t="shared" si="21"/>
        <v>25</v>
      </c>
      <c r="G840" s="17">
        <v>67</v>
      </c>
      <c r="H840" s="55" t="s">
        <v>6363</v>
      </c>
    </row>
    <row r="841" spans="1:8" x14ac:dyDescent="0.2">
      <c r="A841" s="4"/>
      <c r="B841" s="13"/>
      <c r="C841" s="31" t="s">
        <v>1680</v>
      </c>
      <c r="D841" s="31" t="s">
        <v>287</v>
      </c>
      <c r="E841" s="11">
        <v>35256</v>
      </c>
      <c r="F841" s="17">
        <f t="shared" si="21"/>
        <v>24</v>
      </c>
      <c r="G841" s="8">
        <v>65</v>
      </c>
      <c r="H841" s="55" t="s">
        <v>6</v>
      </c>
    </row>
    <row r="842" spans="1:8" hidden="1" x14ac:dyDescent="0.2">
      <c r="A842" s="31"/>
      <c r="B842" s="8"/>
      <c r="C842" s="6" t="s">
        <v>2842</v>
      </c>
      <c r="D842" s="31" t="s">
        <v>364</v>
      </c>
      <c r="E842" s="37">
        <v>32699</v>
      </c>
      <c r="F842" s="17">
        <f t="shared" si="21"/>
        <v>31</v>
      </c>
      <c r="G842" s="17">
        <v>34</v>
      </c>
      <c r="H842" s="55" t="s">
        <v>6363</v>
      </c>
    </row>
    <row r="843" spans="1:8" x14ac:dyDescent="0.2">
      <c r="A843" s="4"/>
      <c r="B843" s="13"/>
      <c r="C843" s="6" t="s">
        <v>792</v>
      </c>
      <c r="D843" s="31" t="s">
        <v>528</v>
      </c>
      <c r="E843" s="11">
        <v>34535</v>
      </c>
      <c r="F843" s="17">
        <f t="shared" si="21"/>
        <v>26</v>
      </c>
      <c r="G843" s="8">
        <v>82</v>
      </c>
      <c r="H843" s="55" t="s">
        <v>6</v>
      </c>
    </row>
    <row r="844" spans="1:8" x14ac:dyDescent="0.2">
      <c r="A844" s="4"/>
      <c r="B844" s="13"/>
      <c r="C844" s="6" t="s">
        <v>3433</v>
      </c>
      <c r="D844" s="31" t="s">
        <v>491</v>
      </c>
      <c r="E844" s="11">
        <v>34350</v>
      </c>
      <c r="F844" s="17">
        <f t="shared" si="21"/>
        <v>27</v>
      </c>
      <c r="G844" s="8">
        <v>90</v>
      </c>
      <c r="H844" s="55" t="s">
        <v>6</v>
      </c>
    </row>
    <row r="845" spans="1:8" hidden="1" x14ac:dyDescent="0.2">
      <c r="A845" s="31"/>
      <c r="B845" s="8"/>
      <c r="C845" s="6" t="s">
        <v>2883</v>
      </c>
      <c r="D845" s="31" t="s">
        <v>238</v>
      </c>
      <c r="E845" s="37">
        <v>35573</v>
      </c>
      <c r="F845" s="17">
        <f t="shared" si="21"/>
        <v>24</v>
      </c>
      <c r="G845" s="17">
        <v>31</v>
      </c>
      <c r="H845" s="55" t="s">
        <v>6363</v>
      </c>
    </row>
    <row r="846" spans="1:8" x14ac:dyDescent="0.2">
      <c r="A846" s="4"/>
      <c r="B846" s="13" t="s">
        <v>3441</v>
      </c>
      <c r="C846" s="6" t="s">
        <v>1682</v>
      </c>
      <c r="D846" s="31" t="s">
        <v>548</v>
      </c>
      <c r="E846" s="11">
        <v>32686</v>
      </c>
      <c r="F846" s="17">
        <f t="shared" si="21"/>
        <v>32</v>
      </c>
      <c r="G846" s="8">
        <v>37</v>
      </c>
      <c r="H846" s="55" t="s">
        <v>6</v>
      </c>
    </row>
    <row r="847" spans="1:8" x14ac:dyDescent="0.2">
      <c r="A847" s="4"/>
      <c r="B847" s="13"/>
      <c r="C847" s="6" t="s">
        <v>3646</v>
      </c>
      <c r="D847" s="31" t="s">
        <v>186</v>
      </c>
      <c r="E847" s="11">
        <v>34440</v>
      </c>
      <c r="F847" s="17">
        <f t="shared" si="21"/>
        <v>27</v>
      </c>
      <c r="G847" s="8">
        <v>92</v>
      </c>
      <c r="H847" s="55" t="s">
        <v>6</v>
      </c>
    </row>
    <row r="848" spans="1:8" hidden="1" x14ac:dyDescent="0.2">
      <c r="A848" s="31"/>
      <c r="B848" s="8"/>
      <c r="C848" s="6" t="s">
        <v>2552</v>
      </c>
      <c r="D848" s="31" t="s">
        <v>548</v>
      </c>
      <c r="E848" s="37">
        <v>33855</v>
      </c>
      <c r="F848" s="17">
        <f t="shared" si="21"/>
        <v>28</v>
      </c>
      <c r="G848" s="17">
        <v>56</v>
      </c>
      <c r="H848" s="55" t="s">
        <v>6363</v>
      </c>
    </row>
    <row r="849" spans="1:8" hidden="1" x14ac:dyDescent="0.2">
      <c r="A849" s="31"/>
      <c r="B849" s="8"/>
      <c r="C849" s="6" t="s">
        <v>2921</v>
      </c>
      <c r="D849" s="31" t="s">
        <v>625</v>
      </c>
      <c r="E849" s="37">
        <v>34840</v>
      </c>
      <c r="F849" s="17">
        <f t="shared" si="21"/>
        <v>26</v>
      </c>
      <c r="G849" s="17">
        <v>25</v>
      </c>
      <c r="H849" s="55" t="s">
        <v>6363</v>
      </c>
    </row>
    <row r="850" spans="1:8" x14ac:dyDescent="0.2">
      <c r="A850" s="4"/>
      <c r="B850" s="13"/>
      <c r="C850" s="31" t="s">
        <v>1683</v>
      </c>
      <c r="D850" s="31" t="s">
        <v>407</v>
      </c>
      <c r="E850" s="11">
        <v>32903</v>
      </c>
      <c r="F850" s="17">
        <f t="shared" si="21"/>
        <v>31</v>
      </c>
      <c r="G850" s="8">
        <v>112</v>
      </c>
      <c r="H850" s="55" t="s">
        <v>6</v>
      </c>
    </row>
    <row r="851" spans="1:8" hidden="1" x14ac:dyDescent="0.2">
      <c r="A851" s="31"/>
      <c r="B851" s="13" t="s">
        <v>3441</v>
      </c>
      <c r="C851" s="6" t="s">
        <v>3027</v>
      </c>
      <c r="D851" s="31" t="s">
        <v>508</v>
      </c>
      <c r="E851" s="37">
        <v>32634</v>
      </c>
      <c r="F851" s="17">
        <f t="shared" si="21"/>
        <v>32</v>
      </c>
      <c r="G851" s="17">
        <v>17</v>
      </c>
      <c r="H851" s="55" t="s">
        <v>6363</v>
      </c>
    </row>
    <row r="852" spans="1:8" hidden="1" x14ac:dyDescent="0.2">
      <c r="A852" s="31"/>
      <c r="B852" s="8"/>
      <c r="C852" s="6" t="s">
        <v>2160</v>
      </c>
      <c r="D852" s="31" t="s">
        <v>668</v>
      </c>
      <c r="E852" s="37">
        <v>32111</v>
      </c>
      <c r="F852" s="17">
        <f t="shared" si="21"/>
        <v>33</v>
      </c>
      <c r="G852" s="17">
        <v>95</v>
      </c>
      <c r="H852" s="55" t="s">
        <v>6363</v>
      </c>
    </row>
    <row r="853" spans="1:8" hidden="1" x14ac:dyDescent="0.2">
      <c r="A853" s="31"/>
      <c r="B853" s="13" t="s">
        <v>3441</v>
      </c>
      <c r="C853" s="6" t="s">
        <v>3326</v>
      </c>
      <c r="D853" s="31" t="s">
        <v>158</v>
      </c>
      <c r="E853" s="37">
        <v>34415</v>
      </c>
      <c r="F853" s="17">
        <f t="shared" si="21"/>
        <v>27</v>
      </c>
      <c r="G853" s="17">
        <v>3</v>
      </c>
      <c r="H853" s="55" t="s">
        <v>6363</v>
      </c>
    </row>
    <row r="854" spans="1:8" hidden="1" x14ac:dyDescent="0.2">
      <c r="A854" s="31"/>
      <c r="B854" s="8"/>
      <c r="C854" s="6" t="s">
        <v>2746</v>
      </c>
      <c r="D854" s="31" t="s">
        <v>587</v>
      </c>
      <c r="E854" s="37">
        <v>34636</v>
      </c>
      <c r="F854" s="17">
        <f t="shared" si="21"/>
        <v>26</v>
      </c>
      <c r="G854" s="17">
        <v>42</v>
      </c>
      <c r="H854" s="55" t="s">
        <v>6363</v>
      </c>
    </row>
    <row r="855" spans="1:8" x14ac:dyDescent="0.2">
      <c r="A855" s="4"/>
      <c r="B855" s="13"/>
      <c r="C855" s="31" t="s">
        <v>799</v>
      </c>
      <c r="D855" s="31" t="s">
        <v>644</v>
      </c>
      <c r="E855" s="11">
        <v>36230</v>
      </c>
      <c r="F855" s="17">
        <f t="shared" si="21"/>
        <v>22</v>
      </c>
      <c r="G855" s="8">
        <v>59</v>
      </c>
      <c r="H855" s="55" t="s">
        <v>6</v>
      </c>
    </row>
    <row r="856" spans="1:8" x14ac:dyDescent="0.2">
      <c r="A856" s="4"/>
      <c r="B856" s="13"/>
      <c r="C856" s="31" t="s">
        <v>1684</v>
      </c>
      <c r="D856" s="31" t="s">
        <v>132</v>
      </c>
      <c r="E856" s="11">
        <v>36010</v>
      </c>
      <c r="F856" s="17">
        <f t="shared" si="21"/>
        <v>22</v>
      </c>
      <c r="G856" s="8">
        <v>224</v>
      </c>
      <c r="H856" s="55" t="s">
        <v>6</v>
      </c>
    </row>
    <row r="857" spans="1:8" x14ac:dyDescent="0.2">
      <c r="A857" s="4"/>
      <c r="B857" s="13" t="s">
        <v>3441</v>
      </c>
      <c r="C857" s="6" t="s">
        <v>805</v>
      </c>
      <c r="D857" s="31" t="s">
        <v>432</v>
      </c>
      <c r="E857" s="11">
        <v>33525</v>
      </c>
      <c r="F857" s="17">
        <f t="shared" si="21"/>
        <v>29</v>
      </c>
      <c r="G857" s="8">
        <v>45</v>
      </c>
      <c r="H857" s="55" t="s">
        <v>6</v>
      </c>
    </row>
    <row r="858" spans="1:8" hidden="1" x14ac:dyDescent="0.2">
      <c r="A858" s="31"/>
      <c r="B858" s="8"/>
      <c r="C858" s="6" t="s">
        <v>2955</v>
      </c>
      <c r="D858" s="31" t="s">
        <v>449</v>
      </c>
      <c r="E858" s="37">
        <v>32708</v>
      </c>
      <c r="F858" s="17">
        <f t="shared" si="21"/>
        <v>31</v>
      </c>
      <c r="G858" s="17">
        <v>22</v>
      </c>
      <c r="H858" s="55" t="s">
        <v>6363</v>
      </c>
    </row>
    <row r="859" spans="1:8" hidden="1" x14ac:dyDescent="0.2">
      <c r="A859" s="31"/>
      <c r="B859" s="8"/>
      <c r="C859" s="4" t="s">
        <v>2851</v>
      </c>
      <c r="D859" s="31" t="s">
        <v>687</v>
      </c>
      <c r="E859" s="37">
        <v>33330</v>
      </c>
      <c r="F859" s="17">
        <f t="shared" si="21"/>
        <v>30</v>
      </c>
      <c r="G859" s="17">
        <v>31</v>
      </c>
      <c r="H859" s="55" t="s">
        <v>6363</v>
      </c>
    </row>
    <row r="860" spans="1:8" hidden="1" x14ac:dyDescent="0.2">
      <c r="A860" s="31"/>
      <c r="B860" s="13" t="s">
        <v>3441</v>
      </c>
      <c r="C860" s="6" t="s">
        <v>3074</v>
      </c>
      <c r="D860" s="31" t="s">
        <v>548</v>
      </c>
      <c r="E860" s="37">
        <v>35085</v>
      </c>
      <c r="F860" s="17">
        <f t="shared" si="21"/>
        <v>25</v>
      </c>
      <c r="G860" s="17">
        <v>14</v>
      </c>
      <c r="H860" s="55" t="s">
        <v>6363</v>
      </c>
    </row>
    <row r="861" spans="1:8" hidden="1" x14ac:dyDescent="0.2">
      <c r="A861" s="31"/>
      <c r="B861" s="8"/>
      <c r="C861" s="4" t="s">
        <v>2997</v>
      </c>
      <c r="D861" s="31" t="s">
        <v>311</v>
      </c>
      <c r="E861" s="37">
        <v>34626</v>
      </c>
      <c r="F861" s="17">
        <f t="shared" si="21"/>
        <v>26</v>
      </c>
      <c r="G861" s="17">
        <v>20</v>
      </c>
      <c r="H861" s="55" t="s">
        <v>6363</v>
      </c>
    </row>
    <row r="862" spans="1:8" hidden="1" x14ac:dyDescent="0.2">
      <c r="A862" s="31"/>
      <c r="B862" s="8"/>
      <c r="C862" s="6" t="s">
        <v>2959</v>
      </c>
      <c r="D862" s="31" t="s">
        <v>432</v>
      </c>
      <c r="E862" s="37">
        <v>31535</v>
      </c>
      <c r="F862" s="17">
        <f t="shared" si="21"/>
        <v>35</v>
      </c>
      <c r="G862" s="17">
        <v>22</v>
      </c>
      <c r="H862" s="55" t="s">
        <v>6363</v>
      </c>
    </row>
    <row r="863" spans="1:8" hidden="1" x14ac:dyDescent="0.2">
      <c r="A863" s="31"/>
      <c r="B863" s="8"/>
      <c r="C863" s="6" t="s">
        <v>2981</v>
      </c>
      <c r="D863" s="31" t="s">
        <v>625</v>
      </c>
      <c r="E863" s="37">
        <v>34191</v>
      </c>
      <c r="F863" s="17">
        <f t="shared" si="21"/>
        <v>27</v>
      </c>
      <c r="G863" s="17">
        <v>20</v>
      </c>
      <c r="H863" s="55" t="s">
        <v>6363</v>
      </c>
    </row>
    <row r="864" spans="1:8" hidden="1" x14ac:dyDescent="0.2">
      <c r="A864" s="31"/>
      <c r="B864" s="13" t="s">
        <v>3441</v>
      </c>
      <c r="C864" s="6" t="s">
        <v>3086</v>
      </c>
      <c r="D864" s="31" t="s">
        <v>348</v>
      </c>
      <c r="E864" s="37">
        <v>33190</v>
      </c>
      <c r="F864" s="17">
        <f t="shared" si="21"/>
        <v>30</v>
      </c>
      <c r="G864" s="17">
        <v>14</v>
      </c>
      <c r="H864" s="55" t="s">
        <v>6363</v>
      </c>
    </row>
    <row r="865" spans="1:8" hidden="1" x14ac:dyDescent="0.2">
      <c r="A865" s="31"/>
      <c r="B865" s="8"/>
      <c r="C865" s="6" t="s">
        <v>2644</v>
      </c>
      <c r="D865" s="31" t="s">
        <v>348</v>
      </c>
      <c r="E865" s="37">
        <v>32977</v>
      </c>
      <c r="F865" s="17">
        <f t="shared" si="21"/>
        <v>31</v>
      </c>
      <c r="G865" s="17">
        <v>51</v>
      </c>
      <c r="H865" s="55" t="s">
        <v>6363</v>
      </c>
    </row>
    <row r="866" spans="1:8" x14ac:dyDescent="0.2">
      <c r="A866" s="4"/>
      <c r="B866" s="13"/>
      <c r="C866" s="6" t="s">
        <v>809</v>
      </c>
      <c r="D866" s="31" t="s">
        <v>348</v>
      </c>
      <c r="E866" s="11">
        <v>35122</v>
      </c>
      <c r="F866" s="17">
        <f t="shared" si="21"/>
        <v>25</v>
      </c>
      <c r="G866" s="8">
        <v>76</v>
      </c>
      <c r="H866" s="55" t="s">
        <v>6</v>
      </c>
    </row>
    <row r="867" spans="1:8" hidden="1" x14ac:dyDescent="0.2">
      <c r="A867" s="31"/>
      <c r="B867" s="13" t="s">
        <v>3441</v>
      </c>
      <c r="C867" s="6" t="s">
        <v>3222</v>
      </c>
      <c r="D867" s="31" t="s">
        <v>687</v>
      </c>
      <c r="E867" s="37">
        <v>32144</v>
      </c>
      <c r="F867" s="17">
        <f t="shared" si="21"/>
        <v>33</v>
      </c>
      <c r="G867" s="17">
        <v>6</v>
      </c>
      <c r="H867" s="55" t="s">
        <v>6363</v>
      </c>
    </row>
    <row r="868" spans="1:8" x14ac:dyDescent="0.2">
      <c r="A868" s="4"/>
      <c r="B868" s="13" t="s">
        <v>3441</v>
      </c>
      <c r="C868" s="31" t="s">
        <v>1685</v>
      </c>
      <c r="D868" s="31" t="s">
        <v>587</v>
      </c>
      <c r="E868" s="11">
        <v>35303</v>
      </c>
      <c r="F868" s="17">
        <f t="shared" si="21"/>
        <v>24</v>
      </c>
      <c r="G868" s="8">
        <v>50</v>
      </c>
      <c r="H868" s="55" t="s">
        <v>6</v>
      </c>
    </row>
    <row r="869" spans="1:8" hidden="1" x14ac:dyDescent="0.2">
      <c r="A869" s="31"/>
      <c r="B869" s="8"/>
      <c r="C869" s="6" t="s">
        <v>2953</v>
      </c>
      <c r="D869" s="31" t="s">
        <v>528</v>
      </c>
      <c r="E869" s="37">
        <v>34075</v>
      </c>
      <c r="F869" s="17">
        <f t="shared" si="21"/>
        <v>28</v>
      </c>
      <c r="G869" s="17">
        <v>22</v>
      </c>
      <c r="H869" s="55" t="s">
        <v>6363</v>
      </c>
    </row>
    <row r="870" spans="1:8" hidden="1" x14ac:dyDescent="0.2">
      <c r="A870" s="31"/>
      <c r="B870" s="13" t="s">
        <v>3441</v>
      </c>
      <c r="C870" s="4" t="s">
        <v>3340</v>
      </c>
      <c r="D870" s="31" t="s">
        <v>17</v>
      </c>
      <c r="E870" s="37">
        <v>35023</v>
      </c>
      <c r="F870" s="17">
        <f t="shared" si="21"/>
        <v>25</v>
      </c>
      <c r="G870" s="17">
        <v>0</v>
      </c>
      <c r="H870" s="55" t="s">
        <v>6363</v>
      </c>
    </row>
    <row r="871" spans="1:8" x14ac:dyDescent="0.2">
      <c r="A871" s="4"/>
      <c r="B871" s="13"/>
      <c r="C871" s="6" t="s">
        <v>3421</v>
      </c>
      <c r="D871" s="31" t="s">
        <v>364</v>
      </c>
      <c r="E871" s="11">
        <v>34087</v>
      </c>
      <c r="F871" s="17">
        <f t="shared" si="21"/>
        <v>28</v>
      </c>
      <c r="G871" s="8">
        <v>146</v>
      </c>
      <c r="H871" s="55" t="s">
        <v>6</v>
      </c>
    </row>
    <row r="872" spans="1:8" hidden="1" x14ac:dyDescent="0.2">
      <c r="A872" s="31"/>
      <c r="B872" s="13" t="s">
        <v>3441</v>
      </c>
      <c r="C872" s="6" t="s">
        <v>3023</v>
      </c>
      <c r="D872" s="31" t="s">
        <v>548</v>
      </c>
      <c r="E872" s="37">
        <v>34617</v>
      </c>
      <c r="F872" s="17">
        <f t="shared" si="21"/>
        <v>26</v>
      </c>
      <c r="G872" s="17">
        <v>17</v>
      </c>
      <c r="H872" s="55" t="s">
        <v>6363</v>
      </c>
    </row>
    <row r="873" spans="1:8" hidden="1" x14ac:dyDescent="0.2">
      <c r="A873" s="31"/>
      <c r="B873" s="8"/>
      <c r="C873" s="6" t="s">
        <v>2592</v>
      </c>
      <c r="D873" s="31" t="s">
        <v>625</v>
      </c>
      <c r="E873" s="37">
        <v>34160</v>
      </c>
      <c r="F873" s="17">
        <f t="shared" si="21"/>
        <v>27</v>
      </c>
      <c r="G873" s="17">
        <v>53</v>
      </c>
      <c r="H873" s="55" t="s">
        <v>6363</v>
      </c>
    </row>
    <row r="874" spans="1:8" hidden="1" x14ac:dyDescent="0.2">
      <c r="A874" s="31"/>
      <c r="B874" s="8"/>
      <c r="C874" s="4" t="s">
        <v>2444</v>
      </c>
      <c r="D874" s="31" t="s">
        <v>644</v>
      </c>
      <c r="E874" s="37">
        <v>34176</v>
      </c>
      <c r="F874" s="17">
        <f t="shared" si="21"/>
        <v>27</v>
      </c>
      <c r="G874" s="17">
        <v>62</v>
      </c>
      <c r="H874" s="55" t="s">
        <v>6363</v>
      </c>
    </row>
    <row r="875" spans="1:8" hidden="1" x14ac:dyDescent="0.2">
      <c r="A875" s="31"/>
      <c r="B875" s="8"/>
      <c r="C875" s="6" t="s">
        <v>2975</v>
      </c>
      <c r="D875" s="31" t="s">
        <v>17</v>
      </c>
      <c r="E875" s="37">
        <v>34250</v>
      </c>
      <c r="F875" s="17">
        <f t="shared" si="21"/>
        <v>27</v>
      </c>
      <c r="G875" s="17">
        <v>22</v>
      </c>
      <c r="H875" s="55" t="s">
        <v>6363</v>
      </c>
    </row>
    <row r="876" spans="1:8" hidden="1" x14ac:dyDescent="0.2">
      <c r="A876" s="31"/>
      <c r="B876" s="8"/>
      <c r="C876" s="6" t="s">
        <v>2838</v>
      </c>
      <c r="D876" s="31" t="s">
        <v>469</v>
      </c>
      <c r="E876" s="37">
        <v>32225</v>
      </c>
      <c r="F876" s="17">
        <f t="shared" si="21"/>
        <v>33</v>
      </c>
      <c r="G876" s="17">
        <v>34</v>
      </c>
      <c r="H876" s="55" t="s">
        <v>6363</v>
      </c>
    </row>
    <row r="877" spans="1:8" hidden="1" x14ac:dyDescent="0.2">
      <c r="A877" s="31"/>
      <c r="B877" s="13" t="s">
        <v>3441</v>
      </c>
      <c r="C877" s="6" t="s">
        <v>3152</v>
      </c>
      <c r="D877" s="31" t="s">
        <v>311</v>
      </c>
      <c r="E877" s="37">
        <v>33022</v>
      </c>
      <c r="F877" s="17">
        <f t="shared" si="21"/>
        <v>31</v>
      </c>
      <c r="G877" s="17">
        <v>11</v>
      </c>
      <c r="H877" s="55" t="s">
        <v>6363</v>
      </c>
    </row>
    <row r="878" spans="1:8" hidden="1" x14ac:dyDescent="0.2">
      <c r="A878" s="31"/>
      <c r="B878" s="13" t="s">
        <v>3441</v>
      </c>
      <c r="C878" s="4" t="s">
        <v>3306</v>
      </c>
      <c r="D878" s="31" t="s">
        <v>383</v>
      </c>
      <c r="E878" s="37">
        <v>34890</v>
      </c>
      <c r="F878" s="17">
        <f t="shared" si="21"/>
        <v>25</v>
      </c>
      <c r="G878" s="17">
        <v>3</v>
      </c>
      <c r="H878" s="55" t="s">
        <v>6363</v>
      </c>
    </row>
    <row r="879" spans="1:8" hidden="1" x14ac:dyDescent="0.2">
      <c r="A879" s="31"/>
      <c r="B879" s="13" t="s">
        <v>3441</v>
      </c>
      <c r="C879" s="6" t="s">
        <v>3316</v>
      </c>
      <c r="D879" s="31" t="s">
        <v>212</v>
      </c>
      <c r="E879" s="37">
        <v>33533</v>
      </c>
      <c r="F879" s="17">
        <f t="shared" si="21"/>
        <v>29</v>
      </c>
      <c r="G879" s="17">
        <v>3</v>
      </c>
      <c r="H879" s="55" t="s">
        <v>6363</v>
      </c>
    </row>
    <row r="880" spans="1:8" x14ac:dyDescent="0.2">
      <c r="A880" s="4"/>
      <c r="B880" s="13"/>
      <c r="C880" s="6" t="s">
        <v>814</v>
      </c>
      <c r="D880" s="31" t="s">
        <v>565</v>
      </c>
      <c r="E880" s="11">
        <v>34203</v>
      </c>
      <c r="F880" s="17">
        <f t="shared" si="21"/>
        <v>27</v>
      </c>
      <c r="G880" s="8">
        <v>90</v>
      </c>
      <c r="H880" s="55" t="s">
        <v>6</v>
      </c>
    </row>
    <row r="881" spans="1:8" hidden="1" x14ac:dyDescent="0.2">
      <c r="A881" s="31"/>
      <c r="B881" s="13" t="s">
        <v>3441</v>
      </c>
      <c r="C881" s="6" t="s">
        <v>3192</v>
      </c>
      <c r="D881" s="31" t="s">
        <v>383</v>
      </c>
      <c r="E881" s="37">
        <v>33050</v>
      </c>
      <c r="F881" s="17">
        <f t="shared" si="21"/>
        <v>31</v>
      </c>
      <c r="G881" s="17">
        <v>8</v>
      </c>
      <c r="H881" s="55" t="s">
        <v>6363</v>
      </c>
    </row>
    <row r="882" spans="1:8" hidden="1" x14ac:dyDescent="0.2">
      <c r="A882" s="31"/>
      <c r="B882" s="13" t="s">
        <v>3441</v>
      </c>
      <c r="C882" s="6" t="s">
        <v>3239</v>
      </c>
      <c r="D882" s="31" t="s">
        <v>491</v>
      </c>
      <c r="E882" s="37">
        <v>34307</v>
      </c>
      <c r="F882" s="17">
        <f t="shared" si="21"/>
        <v>27</v>
      </c>
      <c r="G882" s="17">
        <v>6</v>
      </c>
      <c r="H882" s="55" t="s">
        <v>6363</v>
      </c>
    </row>
    <row r="883" spans="1:8" x14ac:dyDescent="0.2">
      <c r="A883" s="4"/>
      <c r="B883" s="13" t="s">
        <v>3441</v>
      </c>
      <c r="C883" s="31" t="s">
        <v>3451</v>
      </c>
      <c r="D883" s="31" t="s">
        <v>432</v>
      </c>
      <c r="E883" s="11">
        <v>35280</v>
      </c>
      <c r="F883" s="17">
        <f t="shared" si="21"/>
        <v>24</v>
      </c>
      <c r="G883" s="8">
        <v>8</v>
      </c>
      <c r="H883" s="55" t="s">
        <v>6</v>
      </c>
    </row>
    <row r="884" spans="1:8" hidden="1" x14ac:dyDescent="0.2">
      <c r="A884" s="31"/>
      <c r="B884" s="13" t="s">
        <v>3441</v>
      </c>
      <c r="C884" s="4" t="s">
        <v>3198</v>
      </c>
      <c r="D884" s="31" t="s">
        <v>329</v>
      </c>
      <c r="E884" s="37">
        <v>35165</v>
      </c>
      <c r="F884" s="17">
        <f t="shared" si="21"/>
        <v>25</v>
      </c>
      <c r="G884" s="17">
        <v>8</v>
      </c>
      <c r="H884" s="55" t="s">
        <v>6363</v>
      </c>
    </row>
    <row r="885" spans="1:8" hidden="1" x14ac:dyDescent="0.2">
      <c r="A885" s="31"/>
      <c r="B885" s="13" t="s">
        <v>3441</v>
      </c>
      <c r="C885" s="6" t="s">
        <v>3146</v>
      </c>
      <c r="D885" s="31" t="s">
        <v>329</v>
      </c>
      <c r="E885" s="37">
        <v>35300</v>
      </c>
      <c r="F885" s="17">
        <f t="shared" si="21"/>
        <v>24</v>
      </c>
      <c r="G885" s="17">
        <v>11</v>
      </c>
      <c r="H885" s="55" t="s">
        <v>6363</v>
      </c>
    </row>
    <row r="886" spans="1:8" x14ac:dyDescent="0.2">
      <c r="A886" s="4"/>
      <c r="B886" s="13" t="s">
        <v>3441</v>
      </c>
      <c r="C886" s="31" t="s">
        <v>1687</v>
      </c>
      <c r="D886" s="31" t="s">
        <v>687</v>
      </c>
      <c r="E886" s="11">
        <v>31160</v>
      </c>
      <c r="F886" s="17">
        <f t="shared" si="21"/>
        <v>36</v>
      </c>
      <c r="G886" s="8">
        <v>8</v>
      </c>
      <c r="H886" s="55" t="s">
        <v>6</v>
      </c>
    </row>
    <row r="887" spans="1:8" hidden="1" x14ac:dyDescent="0.2">
      <c r="A887" s="31"/>
      <c r="B887" s="13" t="s">
        <v>3441</v>
      </c>
      <c r="C887" s="6" t="s">
        <v>3102</v>
      </c>
      <c r="D887" s="31" t="s">
        <v>687</v>
      </c>
      <c r="E887" s="37">
        <v>34159</v>
      </c>
      <c r="F887" s="17">
        <f t="shared" si="21"/>
        <v>27</v>
      </c>
      <c r="G887" s="17">
        <v>11</v>
      </c>
      <c r="H887" s="55" t="s">
        <v>6363</v>
      </c>
    </row>
    <row r="888" spans="1:8" hidden="1" x14ac:dyDescent="0.2">
      <c r="A888" s="31"/>
      <c r="B888" s="8"/>
      <c r="C888" s="6" t="s">
        <v>2642</v>
      </c>
      <c r="D888" s="31" t="s">
        <v>407</v>
      </c>
      <c r="E888" s="37">
        <v>32290</v>
      </c>
      <c r="F888" s="17">
        <f t="shared" si="21"/>
        <v>33</v>
      </c>
      <c r="G888" s="17">
        <v>51</v>
      </c>
      <c r="H888" s="55" t="s">
        <v>6363</v>
      </c>
    </row>
    <row r="889" spans="1:8" hidden="1" x14ac:dyDescent="0.2">
      <c r="A889" s="31"/>
      <c r="B889" s="8"/>
      <c r="C889" s="6" t="s">
        <v>2836</v>
      </c>
      <c r="D889" s="31" t="s">
        <v>469</v>
      </c>
      <c r="E889" s="37">
        <v>31514</v>
      </c>
      <c r="F889" s="17">
        <f t="shared" si="21"/>
        <v>35</v>
      </c>
      <c r="G889" s="17">
        <v>34</v>
      </c>
      <c r="H889" s="55" t="s">
        <v>6363</v>
      </c>
    </row>
    <row r="890" spans="1:8" hidden="1" x14ac:dyDescent="0.2">
      <c r="A890" s="31"/>
      <c r="B890" s="13" t="s">
        <v>3441</v>
      </c>
      <c r="C890" s="4" t="s">
        <v>3332</v>
      </c>
      <c r="D890" s="31" t="s">
        <v>17</v>
      </c>
      <c r="E890" s="37">
        <v>33802</v>
      </c>
      <c r="F890" s="17">
        <f t="shared" ref="F890:F953" si="22">IF(MONTH(E890)&lt;7,2021-YEAR(E890),2021-YEAR(E890)-1)</f>
        <v>28</v>
      </c>
      <c r="G890" s="17">
        <v>3</v>
      </c>
      <c r="H890" s="55" t="s">
        <v>6363</v>
      </c>
    </row>
    <row r="891" spans="1:8" x14ac:dyDescent="0.2">
      <c r="A891" s="4"/>
      <c r="B891" s="13" t="s">
        <v>3441</v>
      </c>
      <c r="C891" s="12" t="s">
        <v>3452</v>
      </c>
      <c r="D891" s="31" t="s">
        <v>587</v>
      </c>
      <c r="E891" s="11">
        <v>32703</v>
      </c>
      <c r="F891" s="17">
        <f t="shared" si="22"/>
        <v>31</v>
      </c>
      <c r="G891" s="8">
        <v>8</v>
      </c>
      <c r="H891" s="55" t="s">
        <v>6</v>
      </c>
    </row>
    <row r="892" spans="1:8" x14ac:dyDescent="0.2">
      <c r="A892" s="4"/>
      <c r="B892" s="13"/>
      <c r="C892" s="6" t="s">
        <v>819</v>
      </c>
      <c r="D892" s="31" t="s">
        <v>383</v>
      </c>
      <c r="E892" s="11">
        <v>30637</v>
      </c>
      <c r="F892" s="17">
        <f t="shared" si="22"/>
        <v>37</v>
      </c>
      <c r="G892" s="8">
        <v>382</v>
      </c>
      <c r="H892" s="55" t="s">
        <v>6</v>
      </c>
    </row>
    <row r="893" spans="1:8" hidden="1" x14ac:dyDescent="0.2">
      <c r="A893" s="31"/>
      <c r="B893" s="8"/>
      <c r="C893" s="4" t="s">
        <v>2977</v>
      </c>
      <c r="D893" s="31" t="s">
        <v>687</v>
      </c>
      <c r="E893" s="37">
        <v>34452</v>
      </c>
      <c r="F893" s="17">
        <f t="shared" si="22"/>
        <v>27</v>
      </c>
      <c r="G893" s="17">
        <v>20</v>
      </c>
      <c r="H893" s="55" t="s">
        <v>6363</v>
      </c>
    </row>
    <row r="894" spans="1:8" hidden="1" x14ac:dyDescent="0.2">
      <c r="A894" s="31"/>
      <c r="B894" s="8"/>
      <c r="C894" s="6" t="s">
        <v>2985</v>
      </c>
      <c r="D894" s="31" t="s">
        <v>565</v>
      </c>
      <c r="E894" s="37">
        <v>33445</v>
      </c>
      <c r="F894" s="17">
        <f t="shared" si="22"/>
        <v>29</v>
      </c>
      <c r="G894" s="17">
        <v>20</v>
      </c>
      <c r="H894" s="55" t="s">
        <v>6363</v>
      </c>
    </row>
    <row r="895" spans="1:8" hidden="1" x14ac:dyDescent="0.2">
      <c r="A895" s="31"/>
      <c r="B895" s="8"/>
      <c r="C895" s="6" t="s">
        <v>2329</v>
      </c>
      <c r="D895" s="31" t="s">
        <v>132</v>
      </c>
      <c r="E895" s="37">
        <v>33906</v>
      </c>
      <c r="F895" s="17">
        <f t="shared" si="22"/>
        <v>28</v>
      </c>
      <c r="G895" s="17">
        <v>73</v>
      </c>
      <c r="H895" s="55" t="s">
        <v>6363</v>
      </c>
    </row>
    <row r="896" spans="1:8" hidden="1" x14ac:dyDescent="0.2">
      <c r="A896" s="31"/>
      <c r="B896" s="8"/>
      <c r="C896" s="6" t="s">
        <v>2584</v>
      </c>
      <c r="D896" s="31" t="s">
        <v>132</v>
      </c>
      <c r="E896" s="37">
        <v>33774</v>
      </c>
      <c r="F896" s="17">
        <f t="shared" si="22"/>
        <v>29</v>
      </c>
      <c r="G896" s="17">
        <v>56</v>
      </c>
      <c r="H896" s="55" t="s">
        <v>6363</v>
      </c>
    </row>
    <row r="897" spans="1:8" x14ac:dyDescent="0.2">
      <c r="A897" s="4"/>
      <c r="B897" s="13" t="s">
        <v>3441</v>
      </c>
      <c r="C897" s="31" t="s">
        <v>821</v>
      </c>
      <c r="D897" s="31" t="s">
        <v>348</v>
      </c>
      <c r="E897" s="11">
        <v>33866</v>
      </c>
      <c r="F897" s="17">
        <f t="shared" si="22"/>
        <v>28</v>
      </c>
      <c r="G897" s="8">
        <v>17</v>
      </c>
      <c r="H897" s="55" t="s">
        <v>6</v>
      </c>
    </row>
    <row r="898" spans="1:8" hidden="1" x14ac:dyDescent="0.2">
      <c r="A898" s="31"/>
      <c r="B898" s="13" t="s">
        <v>3441</v>
      </c>
      <c r="C898" s="6" t="s">
        <v>3304</v>
      </c>
      <c r="D898" s="31" t="s">
        <v>407</v>
      </c>
      <c r="E898" s="37">
        <v>33650</v>
      </c>
      <c r="F898" s="17">
        <f t="shared" si="22"/>
        <v>29</v>
      </c>
      <c r="G898" s="17">
        <v>3</v>
      </c>
      <c r="H898" s="55" t="s">
        <v>6363</v>
      </c>
    </row>
    <row r="899" spans="1:8" hidden="1" x14ac:dyDescent="0.2">
      <c r="A899" s="31"/>
      <c r="B899" s="13" t="s">
        <v>3441</v>
      </c>
      <c r="C899" s="4" t="s">
        <v>3208</v>
      </c>
      <c r="D899" s="31" t="s">
        <v>186</v>
      </c>
      <c r="E899" s="37">
        <v>32129</v>
      </c>
      <c r="F899" s="17">
        <f t="shared" si="22"/>
        <v>33</v>
      </c>
      <c r="G899" s="17">
        <v>8</v>
      </c>
      <c r="H899" s="55" t="s">
        <v>6363</v>
      </c>
    </row>
    <row r="900" spans="1:8" x14ac:dyDescent="0.2">
      <c r="A900" s="4"/>
      <c r="B900" s="13" t="s">
        <v>3441</v>
      </c>
      <c r="C900" s="6" t="s">
        <v>3450</v>
      </c>
      <c r="D900" s="31" t="s">
        <v>491</v>
      </c>
      <c r="E900" s="11">
        <v>33798</v>
      </c>
      <c r="F900" s="17">
        <f t="shared" si="22"/>
        <v>28</v>
      </c>
      <c r="G900" s="8">
        <v>14</v>
      </c>
      <c r="H900" s="55" t="s">
        <v>6</v>
      </c>
    </row>
    <row r="901" spans="1:8" x14ac:dyDescent="0.2">
      <c r="A901" s="4"/>
      <c r="B901" s="13"/>
      <c r="C901" s="6" t="s">
        <v>3403</v>
      </c>
      <c r="D901" s="31" t="s">
        <v>508</v>
      </c>
      <c r="E901" s="11">
        <v>31870</v>
      </c>
      <c r="F901" s="17">
        <f t="shared" si="22"/>
        <v>34</v>
      </c>
      <c r="G901" s="8">
        <v>289</v>
      </c>
      <c r="H901" s="55" t="s">
        <v>6</v>
      </c>
    </row>
    <row r="902" spans="1:8" hidden="1" x14ac:dyDescent="0.2">
      <c r="A902" s="31"/>
      <c r="B902" s="13" t="s">
        <v>3441</v>
      </c>
      <c r="C902" s="6" t="s">
        <v>3039</v>
      </c>
      <c r="D902" s="31" t="s">
        <v>348</v>
      </c>
      <c r="E902" s="37">
        <v>31821</v>
      </c>
      <c r="F902" s="17">
        <f t="shared" si="22"/>
        <v>34</v>
      </c>
      <c r="G902" s="17">
        <v>17</v>
      </c>
      <c r="H902" s="55" t="s">
        <v>6363</v>
      </c>
    </row>
    <row r="903" spans="1:8" hidden="1" x14ac:dyDescent="0.2">
      <c r="A903" s="31"/>
      <c r="B903" s="13" t="s">
        <v>3441</v>
      </c>
      <c r="C903" s="6" t="s">
        <v>3235</v>
      </c>
      <c r="D903" s="31" t="s">
        <v>528</v>
      </c>
      <c r="E903" s="37">
        <v>33988</v>
      </c>
      <c r="F903" s="17">
        <f t="shared" si="22"/>
        <v>28</v>
      </c>
      <c r="G903" s="17">
        <v>6</v>
      </c>
      <c r="H903" s="55" t="s">
        <v>6363</v>
      </c>
    </row>
    <row r="904" spans="1:8" hidden="1" x14ac:dyDescent="0.2">
      <c r="A904" s="31"/>
      <c r="B904" s="8"/>
      <c r="C904" s="4" t="s">
        <v>3003</v>
      </c>
      <c r="D904" s="31" t="s">
        <v>158</v>
      </c>
      <c r="E904" s="37">
        <v>34767</v>
      </c>
      <c r="F904" s="17">
        <f t="shared" si="22"/>
        <v>26</v>
      </c>
      <c r="G904" s="17">
        <v>20</v>
      </c>
      <c r="H904" s="55" t="s">
        <v>6363</v>
      </c>
    </row>
    <row r="905" spans="1:8" hidden="1" x14ac:dyDescent="0.2">
      <c r="A905" s="31"/>
      <c r="B905" s="8"/>
      <c r="C905" s="4" t="s">
        <v>2999</v>
      </c>
      <c r="D905" s="31" t="s">
        <v>287</v>
      </c>
      <c r="E905" s="37">
        <v>35326</v>
      </c>
      <c r="F905" s="17">
        <f t="shared" si="22"/>
        <v>24</v>
      </c>
      <c r="G905" s="17">
        <v>20</v>
      </c>
      <c r="H905" s="55" t="s">
        <v>6363</v>
      </c>
    </row>
    <row r="906" spans="1:8" x14ac:dyDescent="0.2">
      <c r="A906" s="4"/>
      <c r="B906" s="13"/>
      <c r="C906" s="6" t="s">
        <v>825</v>
      </c>
      <c r="D906" s="31" t="s">
        <v>263</v>
      </c>
      <c r="E906" s="11">
        <v>30537</v>
      </c>
      <c r="F906" s="17">
        <f t="shared" si="22"/>
        <v>37</v>
      </c>
      <c r="G906" s="8">
        <v>115</v>
      </c>
      <c r="H906" s="55" t="s">
        <v>6</v>
      </c>
    </row>
    <row r="907" spans="1:8" hidden="1" x14ac:dyDescent="0.2">
      <c r="A907" s="31"/>
      <c r="B907" s="8"/>
      <c r="C907" s="6" t="s">
        <v>2321</v>
      </c>
      <c r="D907" s="31" t="s">
        <v>348</v>
      </c>
      <c r="E907" s="37">
        <v>34059</v>
      </c>
      <c r="F907" s="17">
        <f t="shared" si="22"/>
        <v>28</v>
      </c>
      <c r="G907" s="17">
        <v>73</v>
      </c>
      <c r="H907" s="55" t="s">
        <v>6363</v>
      </c>
    </row>
    <row r="908" spans="1:8" hidden="1" x14ac:dyDescent="0.2">
      <c r="A908" s="31"/>
      <c r="B908" s="8"/>
      <c r="C908" s="6" t="s">
        <v>2450</v>
      </c>
      <c r="D908" s="31" t="s">
        <v>606</v>
      </c>
      <c r="E908" s="37">
        <v>35348</v>
      </c>
      <c r="F908" s="17">
        <f t="shared" si="22"/>
        <v>24</v>
      </c>
      <c r="G908" s="17">
        <v>62</v>
      </c>
      <c r="H908" s="55" t="s">
        <v>6363</v>
      </c>
    </row>
    <row r="909" spans="1:8" x14ac:dyDescent="0.2">
      <c r="A909" s="4"/>
      <c r="B909" s="13"/>
      <c r="C909" s="6" t="s">
        <v>3401</v>
      </c>
      <c r="D909" s="31" t="s">
        <v>644</v>
      </c>
      <c r="E909" s="11">
        <v>34642</v>
      </c>
      <c r="F909" s="17">
        <f t="shared" si="22"/>
        <v>26</v>
      </c>
      <c r="G909" s="8">
        <v>295</v>
      </c>
      <c r="H909" s="55" t="s">
        <v>6</v>
      </c>
    </row>
    <row r="910" spans="1:8" x14ac:dyDescent="0.2">
      <c r="A910" s="4"/>
      <c r="B910" s="13"/>
      <c r="C910" s="6" t="s">
        <v>1689</v>
      </c>
      <c r="D910" s="31" t="s">
        <v>75</v>
      </c>
      <c r="E910" s="11">
        <v>34316</v>
      </c>
      <c r="F910" s="17">
        <f t="shared" si="22"/>
        <v>27</v>
      </c>
      <c r="G910" s="8">
        <v>354</v>
      </c>
      <c r="H910" s="55" t="s">
        <v>6</v>
      </c>
    </row>
    <row r="911" spans="1:8" x14ac:dyDescent="0.2">
      <c r="A911" s="4"/>
      <c r="B911" s="13"/>
      <c r="C911" s="31" t="s">
        <v>829</v>
      </c>
      <c r="D911" s="31" t="s">
        <v>287</v>
      </c>
      <c r="E911" s="11">
        <v>35445</v>
      </c>
      <c r="F911" s="17">
        <f t="shared" si="22"/>
        <v>24</v>
      </c>
      <c r="G911" s="8">
        <v>166</v>
      </c>
      <c r="H911" s="55" t="s">
        <v>6</v>
      </c>
    </row>
    <row r="912" spans="1:8" hidden="1" x14ac:dyDescent="0.2">
      <c r="A912" s="31"/>
      <c r="B912" s="13" t="s">
        <v>3441</v>
      </c>
      <c r="C912" s="4" t="s">
        <v>3276</v>
      </c>
      <c r="D912" s="31" t="s">
        <v>99</v>
      </c>
      <c r="E912" s="37">
        <v>33892</v>
      </c>
      <c r="F912" s="17">
        <f t="shared" si="22"/>
        <v>28</v>
      </c>
      <c r="G912" s="17">
        <v>6</v>
      </c>
      <c r="H912" s="55" t="s">
        <v>6363</v>
      </c>
    </row>
    <row r="913" spans="1:8" hidden="1" x14ac:dyDescent="0.2">
      <c r="A913" s="31"/>
      <c r="B913" s="8"/>
      <c r="C913" s="4" t="s">
        <v>2877</v>
      </c>
      <c r="D913" s="31" t="s">
        <v>311</v>
      </c>
      <c r="E913" s="37">
        <v>35888</v>
      </c>
      <c r="F913" s="17">
        <f t="shared" si="22"/>
        <v>23</v>
      </c>
      <c r="G913" s="17">
        <v>31</v>
      </c>
      <c r="H913" s="55" t="s">
        <v>6363</v>
      </c>
    </row>
    <row r="914" spans="1:8" hidden="1" x14ac:dyDescent="0.2">
      <c r="A914" s="31"/>
      <c r="B914" s="13" t="s">
        <v>3441</v>
      </c>
      <c r="C914" s="4" t="s">
        <v>3310</v>
      </c>
      <c r="D914" s="31" t="s">
        <v>287</v>
      </c>
      <c r="E914" s="37">
        <v>34802</v>
      </c>
      <c r="F914" s="17">
        <f t="shared" si="22"/>
        <v>26</v>
      </c>
      <c r="G914" s="17">
        <v>3</v>
      </c>
      <c r="H914" s="55" t="s">
        <v>6363</v>
      </c>
    </row>
    <row r="915" spans="1:8" hidden="1" x14ac:dyDescent="0.2">
      <c r="A915" s="31"/>
      <c r="B915" s="8"/>
      <c r="C915" s="6" t="s">
        <v>2359</v>
      </c>
      <c r="D915" s="31" t="s">
        <v>469</v>
      </c>
      <c r="E915" s="37">
        <v>34692</v>
      </c>
      <c r="F915" s="17">
        <f t="shared" si="22"/>
        <v>26</v>
      </c>
      <c r="G915" s="17">
        <v>70</v>
      </c>
      <c r="H915" s="55" t="s">
        <v>6363</v>
      </c>
    </row>
    <row r="916" spans="1:8" hidden="1" x14ac:dyDescent="0.2">
      <c r="A916" s="31"/>
      <c r="B916" s="13" t="s">
        <v>3441</v>
      </c>
      <c r="C916" s="4" t="s">
        <v>3121</v>
      </c>
      <c r="D916" s="31" t="s">
        <v>528</v>
      </c>
      <c r="E916" s="37">
        <v>35068</v>
      </c>
      <c r="F916" s="17">
        <f t="shared" si="22"/>
        <v>25</v>
      </c>
      <c r="G916" s="17">
        <v>11</v>
      </c>
      <c r="H916" s="55" t="s">
        <v>6363</v>
      </c>
    </row>
    <row r="917" spans="1:8" x14ac:dyDescent="0.2">
      <c r="A917" s="4"/>
      <c r="B917" s="13"/>
      <c r="C917" s="12" t="s">
        <v>3434</v>
      </c>
      <c r="D917" s="31" t="s">
        <v>469</v>
      </c>
      <c r="E917" s="11">
        <v>31330</v>
      </c>
      <c r="F917" s="17">
        <f t="shared" si="22"/>
        <v>35</v>
      </c>
      <c r="G917" s="8">
        <v>93</v>
      </c>
      <c r="H917" s="55" t="s">
        <v>6</v>
      </c>
    </row>
    <row r="918" spans="1:8" hidden="1" x14ac:dyDescent="0.2">
      <c r="A918" s="31"/>
      <c r="B918" s="13" t="s">
        <v>3441</v>
      </c>
      <c r="C918" s="6" t="s">
        <v>3100</v>
      </c>
      <c r="D918" s="31" t="s">
        <v>75</v>
      </c>
      <c r="E918" s="37">
        <v>32149</v>
      </c>
      <c r="F918" s="17">
        <f t="shared" si="22"/>
        <v>33</v>
      </c>
      <c r="G918" s="17">
        <v>14</v>
      </c>
      <c r="H918" s="55" t="s">
        <v>6363</v>
      </c>
    </row>
    <row r="919" spans="1:8" hidden="1" x14ac:dyDescent="0.2">
      <c r="A919" s="31"/>
      <c r="B919" s="8"/>
      <c r="C919" s="6" t="s">
        <v>2911</v>
      </c>
      <c r="D919" s="31" t="s">
        <v>186</v>
      </c>
      <c r="E919" s="37">
        <v>33041</v>
      </c>
      <c r="F919" s="17">
        <f t="shared" si="22"/>
        <v>31</v>
      </c>
      <c r="G919" s="17">
        <v>28</v>
      </c>
      <c r="H919" s="55" t="s">
        <v>6363</v>
      </c>
    </row>
    <row r="920" spans="1:8" x14ac:dyDescent="0.2">
      <c r="A920" s="4"/>
      <c r="B920" s="13" t="s">
        <v>3441</v>
      </c>
      <c r="C920" s="31" t="s">
        <v>836</v>
      </c>
      <c r="D920" s="31" t="s">
        <v>238</v>
      </c>
      <c r="E920" s="11">
        <v>34929</v>
      </c>
      <c r="F920" s="17">
        <f t="shared" si="22"/>
        <v>25</v>
      </c>
      <c r="G920" s="8">
        <v>37</v>
      </c>
      <c r="H920" s="55" t="s">
        <v>6</v>
      </c>
    </row>
    <row r="921" spans="1:8" hidden="1" x14ac:dyDescent="0.2">
      <c r="A921" s="31"/>
      <c r="B921" s="8"/>
      <c r="C921" s="6" t="s">
        <v>2622</v>
      </c>
      <c r="D921" s="31" t="s">
        <v>186</v>
      </c>
      <c r="E921" s="37">
        <v>32858</v>
      </c>
      <c r="F921" s="17">
        <f t="shared" si="22"/>
        <v>31</v>
      </c>
      <c r="G921" s="17">
        <v>53</v>
      </c>
      <c r="H921" s="55" t="s">
        <v>6363</v>
      </c>
    </row>
    <row r="922" spans="1:8" hidden="1" x14ac:dyDescent="0.2">
      <c r="A922" s="31"/>
      <c r="B922" s="8"/>
      <c r="C922" s="6" t="s">
        <v>2666</v>
      </c>
      <c r="D922" s="31" t="s">
        <v>644</v>
      </c>
      <c r="E922" s="37">
        <v>30549</v>
      </c>
      <c r="F922" s="17">
        <f t="shared" si="22"/>
        <v>37</v>
      </c>
      <c r="G922" s="17">
        <v>48</v>
      </c>
      <c r="H922" s="55" t="s">
        <v>6363</v>
      </c>
    </row>
    <row r="923" spans="1:8" x14ac:dyDescent="0.2">
      <c r="A923" s="4"/>
      <c r="B923" s="13"/>
      <c r="C923" s="6" t="s">
        <v>839</v>
      </c>
      <c r="D923" s="31" t="s">
        <v>469</v>
      </c>
      <c r="E923" s="11">
        <v>30838</v>
      </c>
      <c r="F923" s="17">
        <f t="shared" si="22"/>
        <v>37</v>
      </c>
      <c r="G923" s="8">
        <v>225</v>
      </c>
      <c r="H923" s="55" t="s">
        <v>6</v>
      </c>
    </row>
    <row r="924" spans="1:8" x14ac:dyDescent="0.2">
      <c r="A924" s="4"/>
      <c r="B924" s="13"/>
      <c r="C924" s="6" t="s">
        <v>3399</v>
      </c>
      <c r="D924" s="31" t="s">
        <v>644</v>
      </c>
      <c r="E924" s="11">
        <v>30145</v>
      </c>
      <c r="F924" s="17">
        <f t="shared" si="22"/>
        <v>38</v>
      </c>
      <c r="G924" s="8">
        <v>345</v>
      </c>
      <c r="H924" s="55" t="s">
        <v>6</v>
      </c>
    </row>
    <row r="925" spans="1:8" hidden="1" x14ac:dyDescent="0.2">
      <c r="A925" s="31"/>
      <c r="B925" s="8"/>
      <c r="C925" s="6" t="s">
        <v>2881</v>
      </c>
      <c r="D925" s="31" t="s">
        <v>238</v>
      </c>
      <c r="E925" s="37">
        <v>33100</v>
      </c>
      <c r="F925" s="17">
        <f t="shared" si="22"/>
        <v>30</v>
      </c>
      <c r="G925" s="17">
        <v>31</v>
      </c>
      <c r="H925" s="55" t="s">
        <v>6363</v>
      </c>
    </row>
    <row r="926" spans="1:8" hidden="1" x14ac:dyDescent="0.2">
      <c r="A926" s="31"/>
      <c r="B926" s="8"/>
      <c r="C926" s="6" t="s">
        <v>2580</v>
      </c>
      <c r="D926" s="31" t="s">
        <v>158</v>
      </c>
      <c r="E926" s="37">
        <v>31581</v>
      </c>
      <c r="F926" s="17">
        <f t="shared" si="22"/>
        <v>35</v>
      </c>
      <c r="G926" s="17">
        <v>56</v>
      </c>
      <c r="H926" s="55" t="s">
        <v>6363</v>
      </c>
    </row>
    <row r="927" spans="1:8" hidden="1" x14ac:dyDescent="0.2">
      <c r="A927" s="31"/>
      <c r="B927" s="8"/>
      <c r="C927" s="6" t="s">
        <v>2612</v>
      </c>
      <c r="D927" s="31" t="s">
        <v>383</v>
      </c>
      <c r="E927" s="37">
        <v>33634</v>
      </c>
      <c r="F927" s="17">
        <f t="shared" si="22"/>
        <v>29</v>
      </c>
      <c r="G927" s="17">
        <v>53</v>
      </c>
      <c r="H927" s="55" t="s">
        <v>6363</v>
      </c>
    </row>
    <row r="928" spans="1:8" hidden="1" x14ac:dyDescent="0.2">
      <c r="A928" s="31"/>
      <c r="B928" s="13" t="s">
        <v>3441</v>
      </c>
      <c r="C928" s="4" t="s">
        <v>3296</v>
      </c>
      <c r="D928" s="31" t="s">
        <v>508</v>
      </c>
      <c r="E928" s="37">
        <v>34447</v>
      </c>
      <c r="F928" s="17">
        <f t="shared" si="22"/>
        <v>27</v>
      </c>
      <c r="G928" s="17">
        <v>3</v>
      </c>
      <c r="H928" s="55" t="s">
        <v>6363</v>
      </c>
    </row>
    <row r="929" spans="1:8" hidden="1" x14ac:dyDescent="0.2">
      <c r="A929" s="31"/>
      <c r="B929" s="13" t="s">
        <v>3441</v>
      </c>
      <c r="C929" s="4" t="s">
        <v>3334</v>
      </c>
      <c r="D929" s="31" t="s">
        <v>432</v>
      </c>
      <c r="E929" s="37">
        <v>35553</v>
      </c>
      <c r="F929" s="17">
        <f t="shared" si="22"/>
        <v>24</v>
      </c>
      <c r="G929" s="17">
        <v>0</v>
      </c>
      <c r="H929" s="55" t="s">
        <v>6363</v>
      </c>
    </row>
    <row r="930" spans="1:8" x14ac:dyDescent="0.2">
      <c r="A930" s="4"/>
      <c r="B930" s="13"/>
      <c r="C930" s="6" t="s">
        <v>840</v>
      </c>
      <c r="D930" s="31" t="s">
        <v>212</v>
      </c>
      <c r="E930" s="11">
        <v>32642</v>
      </c>
      <c r="F930" s="17">
        <f t="shared" si="22"/>
        <v>32</v>
      </c>
      <c r="G930" s="8">
        <v>68</v>
      </c>
      <c r="H930" s="55" t="s">
        <v>6</v>
      </c>
    </row>
    <row r="931" spans="1:8" hidden="1" x14ac:dyDescent="0.2">
      <c r="A931" s="31"/>
      <c r="B931" s="8"/>
      <c r="C931" s="6" t="s">
        <v>2744</v>
      </c>
      <c r="D931" s="31" t="s">
        <v>587</v>
      </c>
      <c r="E931" s="37">
        <v>33869</v>
      </c>
      <c r="F931" s="17">
        <f t="shared" si="22"/>
        <v>28</v>
      </c>
      <c r="G931" s="17">
        <v>42</v>
      </c>
      <c r="H931" s="55" t="s">
        <v>6363</v>
      </c>
    </row>
    <row r="932" spans="1:8" x14ac:dyDescent="0.2">
      <c r="A932" s="4"/>
      <c r="B932" s="13" t="s">
        <v>3441</v>
      </c>
      <c r="C932" s="6" t="s">
        <v>844</v>
      </c>
      <c r="D932" s="31" t="s">
        <v>469</v>
      </c>
      <c r="E932" s="11">
        <v>33694</v>
      </c>
      <c r="F932" s="17">
        <f t="shared" si="22"/>
        <v>29</v>
      </c>
      <c r="G932" s="8">
        <v>22</v>
      </c>
      <c r="H932" s="55" t="s">
        <v>6</v>
      </c>
    </row>
    <row r="933" spans="1:8" hidden="1" x14ac:dyDescent="0.2">
      <c r="A933" s="31"/>
      <c r="B933" s="8"/>
      <c r="C933" s="6" t="s">
        <v>2289</v>
      </c>
      <c r="D933" s="31" t="s">
        <v>158</v>
      </c>
      <c r="E933" s="37">
        <v>33530</v>
      </c>
      <c r="F933" s="17">
        <f t="shared" si="22"/>
        <v>29</v>
      </c>
      <c r="G933" s="17">
        <v>76</v>
      </c>
      <c r="H933" s="55" t="s">
        <v>6363</v>
      </c>
    </row>
    <row r="934" spans="1:8" hidden="1" x14ac:dyDescent="0.2">
      <c r="A934" s="31"/>
      <c r="B934" s="8"/>
      <c r="C934" s="6" t="s">
        <v>4892</v>
      </c>
      <c r="D934" s="31" t="s">
        <v>565</v>
      </c>
      <c r="E934" s="37">
        <v>34678</v>
      </c>
      <c r="F934" s="17">
        <f t="shared" si="22"/>
        <v>26</v>
      </c>
      <c r="G934" s="17">
        <v>22</v>
      </c>
      <c r="H934" s="55" t="s">
        <v>6363</v>
      </c>
    </row>
    <row r="935" spans="1:8" hidden="1" x14ac:dyDescent="0.2">
      <c r="A935" s="31"/>
      <c r="B935" s="13" t="s">
        <v>3441</v>
      </c>
      <c r="C935" s="4" t="s">
        <v>3184</v>
      </c>
      <c r="D935" s="31" t="s">
        <v>432</v>
      </c>
      <c r="E935" s="7">
        <v>32807</v>
      </c>
      <c r="F935" s="17">
        <f t="shared" si="22"/>
        <v>31</v>
      </c>
      <c r="G935" s="17">
        <v>8</v>
      </c>
      <c r="H935" s="55" t="s">
        <v>6363</v>
      </c>
    </row>
    <row r="936" spans="1:8" hidden="1" x14ac:dyDescent="0.2">
      <c r="A936" s="31"/>
      <c r="B936" s="8"/>
      <c r="C936" s="6" t="s">
        <v>2786</v>
      </c>
      <c r="D936" s="31" t="s">
        <v>132</v>
      </c>
      <c r="E936" s="37">
        <v>33464</v>
      </c>
      <c r="F936" s="17">
        <f t="shared" si="22"/>
        <v>29</v>
      </c>
      <c r="G936" s="17">
        <v>39</v>
      </c>
      <c r="H936" s="55" t="s">
        <v>6363</v>
      </c>
    </row>
    <row r="937" spans="1:8" x14ac:dyDescent="0.2">
      <c r="A937" s="4"/>
      <c r="B937" s="13" t="s">
        <v>3441</v>
      </c>
      <c r="C937" s="31" t="s">
        <v>846</v>
      </c>
      <c r="D937" s="31" t="s">
        <v>528</v>
      </c>
      <c r="E937" s="11">
        <v>34654</v>
      </c>
      <c r="F937" s="17">
        <f t="shared" si="22"/>
        <v>26</v>
      </c>
      <c r="G937" s="8">
        <v>11</v>
      </c>
      <c r="H937" s="55" t="s">
        <v>6</v>
      </c>
    </row>
    <row r="938" spans="1:8" hidden="1" x14ac:dyDescent="0.2">
      <c r="A938" s="31"/>
      <c r="B938" s="13" t="s">
        <v>3441</v>
      </c>
      <c r="C938" s="6" t="s">
        <v>3025</v>
      </c>
      <c r="D938" s="31" t="s">
        <v>528</v>
      </c>
      <c r="E938" s="37">
        <v>33938</v>
      </c>
      <c r="F938" s="17">
        <f t="shared" si="22"/>
        <v>28</v>
      </c>
      <c r="G938" s="17">
        <v>17</v>
      </c>
      <c r="H938" s="55" t="s">
        <v>6363</v>
      </c>
    </row>
    <row r="939" spans="1:8" hidden="1" x14ac:dyDescent="0.2">
      <c r="A939" s="31"/>
      <c r="B939" s="8"/>
      <c r="C939" s="4" t="s">
        <v>2946</v>
      </c>
      <c r="D939" s="31" t="s">
        <v>606</v>
      </c>
      <c r="E939" s="37">
        <v>34693</v>
      </c>
      <c r="F939" s="17">
        <f t="shared" si="22"/>
        <v>26</v>
      </c>
      <c r="G939" s="17">
        <v>22</v>
      </c>
      <c r="H939" s="55" t="s">
        <v>6363</v>
      </c>
    </row>
    <row r="940" spans="1:8" x14ac:dyDescent="0.2">
      <c r="A940" s="4"/>
      <c r="B940" s="13" t="s">
        <v>3441</v>
      </c>
      <c r="C940" s="6" t="s">
        <v>848</v>
      </c>
      <c r="D940" s="31" t="s">
        <v>17</v>
      </c>
      <c r="E940" s="11">
        <v>34017</v>
      </c>
      <c r="F940" s="17">
        <f t="shared" si="22"/>
        <v>28</v>
      </c>
      <c r="G940" s="8">
        <v>51</v>
      </c>
      <c r="H940" s="55" t="s">
        <v>6</v>
      </c>
    </row>
    <row r="941" spans="1:8" hidden="1" x14ac:dyDescent="0.2">
      <c r="A941" s="31"/>
      <c r="B941" s="8"/>
      <c r="C941" s="4" t="s">
        <v>2941</v>
      </c>
      <c r="D941" s="31" t="s">
        <v>687</v>
      </c>
      <c r="E941" s="37">
        <v>34586</v>
      </c>
      <c r="F941" s="17">
        <f t="shared" si="22"/>
        <v>26</v>
      </c>
      <c r="G941" s="17">
        <v>22</v>
      </c>
      <c r="H941" s="55" t="s">
        <v>6363</v>
      </c>
    </row>
    <row r="942" spans="1:8" hidden="1" x14ac:dyDescent="0.2">
      <c r="A942" s="31"/>
      <c r="B942" s="13" t="s">
        <v>3441</v>
      </c>
      <c r="C942" s="4" t="s">
        <v>3288</v>
      </c>
      <c r="D942" s="31" t="s">
        <v>606</v>
      </c>
      <c r="E942" s="37">
        <v>34804</v>
      </c>
      <c r="F942" s="17">
        <f t="shared" si="22"/>
        <v>26</v>
      </c>
      <c r="G942" s="17">
        <v>3</v>
      </c>
      <c r="H942" s="55" t="s">
        <v>6363</v>
      </c>
    </row>
    <row r="943" spans="1:8" x14ac:dyDescent="0.2">
      <c r="A943" s="4"/>
      <c r="B943" s="13" t="s">
        <v>3441</v>
      </c>
      <c r="C943" s="6" t="s">
        <v>850</v>
      </c>
      <c r="D943" s="31" t="s">
        <v>75</v>
      </c>
      <c r="E943" s="11">
        <v>32608</v>
      </c>
      <c r="F943" s="17">
        <f t="shared" si="22"/>
        <v>32</v>
      </c>
      <c r="G943" s="8">
        <v>20</v>
      </c>
      <c r="H943" s="55" t="s">
        <v>6</v>
      </c>
    </row>
    <row r="944" spans="1:8" x14ac:dyDescent="0.2">
      <c r="A944" s="4"/>
      <c r="B944" s="13" t="s">
        <v>3441</v>
      </c>
      <c r="C944" s="6" t="s">
        <v>851</v>
      </c>
      <c r="D944" s="31" t="s">
        <v>158</v>
      </c>
      <c r="E944" s="11">
        <v>33924</v>
      </c>
      <c r="F944" s="17">
        <f t="shared" si="22"/>
        <v>28</v>
      </c>
      <c r="G944" s="8">
        <v>3</v>
      </c>
      <c r="H944" s="55" t="s">
        <v>6</v>
      </c>
    </row>
    <row r="945" spans="1:8" x14ac:dyDescent="0.2">
      <c r="A945" s="4"/>
      <c r="B945" s="13"/>
      <c r="C945" s="31" t="s">
        <v>854</v>
      </c>
      <c r="D945" s="31" t="s">
        <v>212</v>
      </c>
      <c r="E945" s="11">
        <v>33323</v>
      </c>
      <c r="F945" s="17">
        <f t="shared" si="22"/>
        <v>30</v>
      </c>
      <c r="G945" s="8">
        <v>132</v>
      </c>
      <c r="H945" s="55" t="s">
        <v>6</v>
      </c>
    </row>
    <row r="946" spans="1:8" hidden="1" x14ac:dyDescent="0.2">
      <c r="A946" s="31"/>
      <c r="B946" s="13" t="s">
        <v>3441</v>
      </c>
      <c r="C946" s="4" t="s">
        <v>3278</v>
      </c>
      <c r="D946" s="31" t="s">
        <v>75</v>
      </c>
      <c r="E946" s="37">
        <v>35149</v>
      </c>
      <c r="F946" s="17">
        <f t="shared" si="22"/>
        <v>25</v>
      </c>
      <c r="G946" s="17">
        <v>6</v>
      </c>
      <c r="H946" s="55" t="s">
        <v>6363</v>
      </c>
    </row>
    <row r="947" spans="1:8" hidden="1" x14ac:dyDescent="0.2">
      <c r="A947" s="31"/>
      <c r="B947" s="8"/>
      <c r="C947" s="6" t="s">
        <v>2987</v>
      </c>
      <c r="D947" s="31" t="s">
        <v>528</v>
      </c>
      <c r="E947" s="37">
        <v>34003</v>
      </c>
      <c r="F947" s="17">
        <f t="shared" si="22"/>
        <v>28</v>
      </c>
      <c r="G947" s="17">
        <v>20</v>
      </c>
      <c r="H947" s="55" t="s">
        <v>6363</v>
      </c>
    </row>
    <row r="948" spans="1:8" x14ac:dyDescent="0.2">
      <c r="A948" s="4"/>
      <c r="B948" s="13"/>
      <c r="C948" s="6" t="s">
        <v>3420</v>
      </c>
      <c r="D948" s="31" t="s">
        <v>99</v>
      </c>
      <c r="E948" s="11">
        <v>31488</v>
      </c>
      <c r="F948" s="17">
        <f t="shared" si="22"/>
        <v>35</v>
      </c>
      <c r="G948" s="8">
        <v>154</v>
      </c>
      <c r="H948" s="55" t="s">
        <v>6</v>
      </c>
    </row>
    <row r="949" spans="1:8" x14ac:dyDescent="0.2">
      <c r="A949" s="4"/>
      <c r="B949" s="13" t="s">
        <v>3441</v>
      </c>
      <c r="C949" s="6" t="s">
        <v>857</v>
      </c>
      <c r="D949" s="31" t="s">
        <v>587</v>
      </c>
      <c r="E949" s="11">
        <v>34516</v>
      </c>
      <c r="F949" s="17">
        <f t="shared" si="22"/>
        <v>26</v>
      </c>
      <c r="G949" s="8">
        <v>34</v>
      </c>
      <c r="H949" s="55" t="s">
        <v>6</v>
      </c>
    </row>
    <row r="950" spans="1:8" hidden="1" x14ac:dyDescent="0.2">
      <c r="A950" s="31"/>
      <c r="B950" s="13" t="s">
        <v>3441</v>
      </c>
      <c r="C950" s="6" t="s">
        <v>3156</v>
      </c>
      <c r="D950" s="31" t="s">
        <v>263</v>
      </c>
      <c r="E950" s="37">
        <v>31297</v>
      </c>
      <c r="F950" s="17">
        <f t="shared" si="22"/>
        <v>35</v>
      </c>
      <c r="G950" s="17">
        <v>11</v>
      </c>
      <c r="H950" s="55" t="s">
        <v>6363</v>
      </c>
    </row>
    <row r="951" spans="1:8" hidden="1" x14ac:dyDescent="0.2">
      <c r="A951" s="31"/>
      <c r="B951" s="8"/>
      <c r="C951" s="6" t="s">
        <v>2995</v>
      </c>
      <c r="D951" s="31" t="s">
        <v>311</v>
      </c>
      <c r="E951" s="37">
        <v>34332</v>
      </c>
      <c r="F951" s="17">
        <f t="shared" si="22"/>
        <v>27</v>
      </c>
      <c r="G951" s="17">
        <v>20</v>
      </c>
      <c r="H951" s="55" t="s">
        <v>6363</v>
      </c>
    </row>
    <row r="952" spans="1:8" hidden="1" x14ac:dyDescent="0.2">
      <c r="A952" s="31"/>
      <c r="B952" s="13" t="s">
        <v>3441</v>
      </c>
      <c r="C952" s="6" t="s">
        <v>3055</v>
      </c>
      <c r="D952" s="31" t="s">
        <v>212</v>
      </c>
      <c r="E952" s="7">
        <v>33823</v>
      </c>
      <c r="F952" s="17">
        <f t="shared" si="22"/>
        <v>28</v>
      </c>
      <c r="G952" s="17">
        <v>17</v>
      </c>
      <c r="H952" s="55" t="s">
        <v>6363</v>
      </c>
    </row>
    <row r="953" spans="1:8" x14ac:dyDescent="0.2">
      <c r="A953" s="4"/>
      <c r="B953" s="13" t="s">
        <v>3441</v>
      </c>
      <c r="C953" s="6" t="s">
        <v>859</v>
      </c>
      <c r="D953" s="31" t="s">
        <v>606</v>
      </c>
      <c r="E953" s="11">
        <v>34256</v>
      </c>
      <c r="F953" s="17">
        <f t="shared" si="22"/>
        <v>27</v>
      </c>
      <c r="G953" s="8">
        <v>19</v>
      </c>
      <c r="H953" s="55" t="s">
        <v>6</v>
      </c>
    </row>
    <row r="954" spans="1:8" hidden="1" x14ac:dyDescent="0.2">
      <c r="A954" s="31"/>
      <c r="B954" s="13" t="s">
        <v>3441</v>
      </c>
      <c r="C954" s="6" t="s">
        <v>3119</v>
      </c>
      <c r="D954" s="31" t="s">
        <v>528</v>
      </c>
      <c r="E954" s="37">
        <v>33891</v>
      </c>
      <c r="F954" s="17">
        <f t="shared" ref="F954:F1017" si="23">IF(MONTH(E954)&lt;7,2021-YEAR(E954),2021-YEAR(E954)-1)</f>
        <v>28</v>
      </c>
      <c r="G954" s="17">
        <v>11</v>
      </c>
      <c r="H954" s="55" t="s">
        <v>6363</v>
      </c>
    </row>
    <row r="955" spans="1:8" x14ac:dyDescent="0.2">
      <c r="A955" s="4"/>
      <c r="B955" s="13"/>
      <c r="C955" s="6" t="s">
        <v>3440</v>
      </c>
      <c r="D955" s="31" t="s">
        <v>158</v>
      </c>
      <c r="E955" s="11">
        <v>33797</v>
      </c>
      <c r="F955" s="17">
        <f t="shared" si="23"/>
        <v>28</v>
      </c>
      <c r="G955" s="8">
        <v>62</v>
      </c>
      <c r="H955" s="55" t="s">
        <v>6</v>
      </c>
    </row>
    <row r="956" spans="1:8" x14ac:dyDescent="0.2">
      <c r="A956" s="4"/>
      <c r="B956" s="13"/>
      <c r="C956" s="6" t="s">
        <v>861</v>
      </c>
      <c r="D956" s="31" t="s">
        <v>287</v>
      </c>
      <c r="E956" s="11">
        <v>34607</v>
      </c>
      <c r="F956" s="17">
        <f t="shared" si="23"/>
        <v>26</v>
      </c>
      <c r="G956" s="8">
        <v>89</v>
      </c>
      <c r="H956" s="55" t="s">
        <v>6</v>
      </c>
    </row>
    <row r="957" spans="1:8" hidden="1" x14ac:dyDescent="0.2">
      <c r="A957" s="31"/>
      <c r="B957" s="13" t="s">
        <v>3441</v>
      </c>
      <c r="C957" s="4" t="s">
        <v>3324</v>
      </c>
      <c r="D957" s="31" t="s">
        <v>186</v>
      </c>
      <c r="E957" s="37">
        <v>33058</v>
      </c>
      <c r="F957" s="17">
        <f t="shared" si="23"/>
        <v>30</v>
      </c>
      <c r="G957" s="17">
        <v>3</v>
      </c>
      <c r="H957" s="55" t="s">
        <v>6363</v>
      </c>
    </row>
    <row r="958" spans="1:8" hidden="1" x14ac:dyDescent="0.2">
      <c r="A958" s="31"/>
      <c r="B958" s="8"/>
      <c r="C958" s="6" t="s">
        <v>2578</v>
      </c>
      <c r="D958" s="31" t="s">
        <v>158</v>
      </c>
      <c r="E958" s="37">
        <v>31477</v>
      </c>
      <c r="F958" s="17">
        <f t="shared" si="23"/>
        <v>35</v>
      </c>
      <c r="G958" s="17">
        <v>56</v>
      </c>
      <c r="H958" s="55" t="s">
        <v>6363</v>
      </c>
    </row>
    <row r="959" spans="1:8" hidden="1" x14ac:dyDescent="0.2">
      <c r="A959" s="31"/>
      <c r="B959" s="13" t="s">
        <v>3441</v>
      </c>
      <c r="C959" s="6" t="s">
        <v>3150</v>
      </c>
      <c r="D959" s="31" t="s">
        <v>311</v>
      </c>
      <c r="E959" s="37">
        <v>33190</v>
      </c>
      <c r="F959" s="17">
        <f t="shared" si="23"/>
        <v>30</v>
      </c>
      <c r="G959" s="17">
        <v>11</v>
      </c>
      <c r="H959" s="55" t="s">
        <v>6363</v>
      </c>
    </row>
    <row r="960" spans="1:8" hidden="1" x14ac:dyDescent="0.2">
      <c r="A960" s="31"/>
      <c r="B960" s="8"/>
      <c r="C960" s="6" t="s">
        <v>2574</v>
      </c>
      <c r="D960" s="31" t="s">
        <v>263</v>
      </c>
      <c r="E960" s="37">
        <v>33385</v>
      </c>
      <c r="F960" s="17">
        <f t="shared" si="23"/>
        <v>30</v>
      </c>
      <c r="G960" s="17">
        <v>56</v>
      </c>
      <c r="H960" s="55" t="s">
        <v>6363</v>
      </c>
    </row>
    <row r="961" spans="1:8" hidden="1" x14ac:dyDescent="0.2">
      <c r="A961" s="31"/>
      <c r="B961" s="13" t="s">
        <v>3441</v>
      </c>
      <c r="C961" s="6" t="s">
        <v>3053</v>
      </c>
      <c r="D961" s="31" t="s">
        <v>263</v>
      </c>
      <c r="E961" s="37">
        <v>34531</v>
      </c>
      <c r="F961" s="17">
        <f t="shared" si="23"/>
        <v>26</v>
      </c>
      <c r="G961" s="17">
        <v>17</v>
      </c>
      <c r="H961" s="55" t="s">
        <v>6363</v>
      </c>
    </row>
    <row r="962" spans="1:8" x14ac:dyDescent="0.2">
      <c r="A962" s="4"/>
      <c r="B962" s="13" t="s">
        <v>3441</v>
      </c>
      <c r="C962" s="6" t="s">
        <v>1694</v>
      </c>
      <c r="D962" s="31" t="s">
        <v>687</v>
      </c>
      <c r="E962" s="11">
        <v>33696</v>
      </c>
      <c r="F962" s="17">
        <f t="shared" si="23"/>
        <v>29</v>
      </c>
      <c r="G962" s="8">
        <v>47</v>
      </c>
      <c r="H962" s="55" t="s">
        <v>6</v>
      </c>
    </row>
    <row r="963" spans="1:8" x14ac:dyDescent="0.2">
      <c r="A963" s="4"/>
      <c r="B963" s="13" t="s">
        <v>3441</v>
      </c>
      <c r="C963" s="6" t="s">
        <v>864</v>
      </c>
      <c r="D963" s="31" t="s">
        <v>287</v>
      </c>
      <c r="E963" s="11">
        <v>33632</v>
      </c>
      <c r="F963" s="17">
        <f t="shared" si="23"/>
        <v>29</v>
      </c>
      <c r="G963" s="8">
        <v>39</v>
      </c>
      <c r="H963" s="55" t="s">
        <v>6</v>
      </c>
    </row>
    <row r="964" spans="1:8" hidden="1" x14ac:dyDescent="0.2">
      <c r="A964" s="31"/>
      <c r="B964" s="8"/>
      <c r="C964" s="6" t="s">
        <v>2939</v>
      </c>
      <c r="D964" s="31" t="s">
        <v>687</v>
      </c>
      <c r="E964" s="37">
        <v>31681</v>
      </c>
      <c r="F964" s="17">
        <f t="shared" si="23"/>
        <v>34</v>
      </c>
      <c r="G964" s="17">
        <v>22</v>
      </c>
      <c r="H964" s="55" t="s">
        <v>6363</v>
      </c>
    </row>
    <row r="965" spans="1:8" hidden="1" x14ac:dyDescent="0.2">
      <c r="A965" s="31"/>
      <c r="B965" s="13" t="s">
        <v>3441</v>
      </c>
      <c r="C965" s="4" t="s">
        <v>3264</v>
      </c>
      <c r="D965" s="31" t="s">
        <v>263</v>
      </c>
      <c r="E965" s="37">
        <v>35186</v>
      </c>
      <c r="F965" s="17">
        <f t="shared" si="23"/>
        <v>25</v>
      </c>
      <c r="G965" s="17">
        <v>6</v>
      </c>
      <c r="H965" s="55" t="s">
        <v>6363</v>
      </c>
    </row>
    <row r="966" spans="1:8" x14ac:dyDescent="0.2">
      <c r="A966" s="4"/>
      <c r="B966" s="13" t="s">
        <v>3441</v>
      </c>
      <c r="C966" s="6" t="s">
        <v>866</v>
      </c>
      <c r="D966" s="31" t="s">
        <v>469</v>
      </c>
      <c r="E966" s="11">
        <v>31912</v>
      </c>
      <c r="F966" s="17">
        <f t="shared" si="23"/>
        <v>34</v>
      </c>
      <c r="G966" s="8">
        <v>45</v>
      </c>
      <c r="H966" s="55" t="s">
        <v>6</v>
      </c>
    </row>
    <row r="967" spans="1:8" hidden="1" x14ac:dyDescent="0.2">
      <c r="A967" s="31"/>
      <c r="B967" s="8"/>
      <c r="C967" s="6" t="s">
        <v>2857</v>
      </c>
      <c r="D967" s="31" t="s">
        <v>625</v>
      </c>
      <c r="E967" s="37">
        <v>31790</v>
      </c>
      <c r="F967" s="17">
        <f t="shared" si="23"/>
        <v>34</v>
      </c>
      <c r="G967" s="17">
        <v>31</v>
      </c>
      <c r="H967" s="55" t="s">
        <v>6363</v>
      </c>
    </row>
    <row r="968" spans="1:8" x14ac:dyDescent="0.2">
      <c r="A968" s="4"/>
      <c r="B968" s="13"/>
      <c r="C968" s="6" t="s">
        <v>868</v>
      </c>
      <c r="D968" s="31" t="s">
        <v>668</v>
      </c>
      <c r="E968" s="11">
        <v>33837</v>
      </c>
      <c r="F968" s="17">
        <f t="shared" si="23"/>
        <v>28</v>
      </c>
      <c r="G968" s="8">
        <v>135</v>
      </c>
      <c r="H968" s="55" t="s">
        <v>6</v>
      </c>
    </row>
    <row r="969" spans="1:8" hidden="1" x14ac:dyDescent="0.2">
      <c r="A969" s="31"/>
      <c r="B969" s="8"/>
      <c r="C969" s="6" t="s">
        <v>2873</v>
      </c>
      <c r="D969" s="31" t="s">
        <v>407</v>
      </c>
      <c r="E969" s="37">
        <v>34883</v>
      </c>
      <c r="F969" s="17">
        <f t="shared" si="23"/>
        <v>25</v>
      </c>
      <c r="G969" s="17">
        <v>31</v>
      </c>
      <c r="H969" s="55" t="s">
        <v>6363</v>
      </c>
    </row>
    <row r="970" spans="1:8" x14ac:dyDescent="0.2">
      <c r="A970" s="4"/>
      <c r="B970" s="13"/>
      <c r="C970" s="6" t="s">
        <v>3415</v>
      </c>
      <c r="D970" s="31" t="s">
        <v>158</v>
      </c>
      <c r="E970" s="11">
        <v>30909</v>
      </c>
      <c r="F970" s="17">
        <f t="shared" si="23"/>
        <v>36</v>
      </c>
      <c r="G970" s="8">
        <v>182</v>
      </c>
      <c r="H970" s="55" t="s">
        <v>6</v>
      </c>
    </row>
    <row r="971" spans="1:8" hidden="1" x14ac:dyDescent="0.2">
      <c r="A971" s="31"/>
      <c r="B971" s="13" t="s">
        <v>3441</v>
      </c>
      <c r="C971" s="6" t="s">
        <v>4894</v>
      </c>
      <c r="D971" s="31" t="s">
        <v>565</v>
      </c>
      <c r="E971" s="37">
        <v>33484</v>
      </c>
      <c r="F971" s="17">
        <f t="shared" si="23"/>
        <v>29</v>
      </c>
      <c r="G971" s="17">
        <v>14</v>
      </c>
      <c r="H971" s="55" t="s">
        <v>6363</v>
      </c>
    </row>
    <row r="972" spans="1:8" hidden="1" x14ac:dyDescent="0.2">
      <c r="A972" s="31"/>
      <c r="B972" s="13" t="s">
        <v>3441</v>
      </c>
      <c r="C972" s="4" t="s">
        <v>3188</v>
      </c>
      <c r="D972" s="31" t="s">
        <v>407</v>
      </c>
      <c r="E972" s="37">
        <v>32479</v>
      </c>
      <c r="F972" s="17">
        <f t="shared" si="23"/>
        <v>32</v>
      </c>
      <c r="G972" s="17">
        <v>8</v>
      </c>
      <c r="H972" s="55" t="s">
        <v>6363</v>
      </c>
    </row>
    <row r="973" spans="1:8" hidden="1" x14ac:dyDescent="0.2">
      <c r="A973" s="31"/>
      <c r="B973" s="8"/>
      <c r="C973" s="4" t="s">
        <v>2826</v>
      </c>
      <c r="D973" s="31" t="s">
        <v>606</v>
      </c>
      <c r="E973" s="37">
        <v>35205</v>
      </c>
      <c r="F973" s="17">
        <f t="shared" si="23"/>
        <v>25</v>
      </c>
      <c r="G973" s="17">
        <v>34</v>
      </c>
      <c r="H973" s="55" t="s">
        <v>6363</v>
      </c>
    </row>
    <row r="974" spans="1:8" x14ac:dyDescent="0.2">
      <c r="A974" s="4"/>
      <c r="B974" s="13"/>
      <c r="C974" s="6" t="s">
        <v>871</v>
      </c>
      <c r="D974" s="31" t="s">
        <v>158</v>
      </c>
      <c r="E974" s="11">
        <v>30323</v>
      </c>
      <c r="F974" s="17">
        <f t="shared" si="23"/>
        <v>38</v>
      </c>
      <c r="G974" s="8">
        <v>491</v>
      </c>
      <c r="H974" s="55" t="s">
        <v>6</v>
      </c>
    </row>
    <row r="975" spans="1:8" hidden="1" x14ac:dyDescent="0.2">
      <c r="A975" s="31"/>
      <c r="B975" s="8"/>
      <c r="C975" s="6" t="s">
        <v>2291</v>
      </c>
      <c r="D975" s="31" t="s">
        <v>75</v>
      </c>
      <c r="E975" s="37">
        <v>33154</v>
      </c>
      <c r="F975" s="17">
        <f t="shared" si="23"/>
        <v>30</v>
      </c>
      <c r="G975" s="17">
        <v>76</v>
      </c>
      <c r="H975" s="55" t="s">
        <v>6363</v>
      </c>
    </row>
    <row r="976" spans="1:8" x14ac:dyDescent="0.2">
      <c r="A976" s="4"/>
      <c r="B976" s="13"/>
      <c r="C976" s="6" t="s">
        <v>3411</v>
      </c>
      <c r="D976" s="31" t="s">
        <v>565</v>
      </c>
      <c r="E976" s="11">
        <v>33800</v>
      </c>
      <c r="F976" s="17">
        <f t="shared" si="23"/>
        <v>28</v>
      </c>
      <c r="G976" s="8">
        <v>247</v>
      </c>
      <c r="H976" s="55" t="s">
        <v>6</v>
      </c>
    </row>
    <row r="977" spans="1:8" hidden="1" x14ac:dyDescent="0.2">
      <c r="A977" s="31"/>
      <c r="B977" s="13" t="s">
        <v>3441</v>
      </c>
      <c r="C977" s="4" t="s">
        <v>3011</v>
      </c>
      <c r="D977" s="31" t="s">
        <v>687</v>
      </c>
      <c r="E977" s="37">
        <v>31787</v>
      </c>
      <c r="F977" s="17">
        <f t="shared" si="23"/>
        <v>34</v>
      </c>
      <c r="G977" s="17">
        <v>17</v>
      </c>
      <c r="H977" s="55" t="s">
        <v>6363</v>
      </c>
    </row>
    <row r="978" spans="1:8" hidden="1" x14ac:dyDescent="0.2">
      <c r="A978" s="31"/>
      <c r="B978" s="8"/>
      <c r="C978" s="6" t="s">
        <v>2397</v>
      </c>
      <c r="D978" s="31" t="s">
        <v>263</v>
      </c>
      <c r="E978" s="37">
        <v>33966</v>
      </c>
      <c r="F978" s="17">
        <f t="shared" si="23"/>
        <v>28</v>
      </c>
      <c r="G978" s="17">
        <v>67</v>
      </c>
      <c r="H978" s="55" t="s">
        <v>6363</v>
      </c>
    </row>
    <row r="979" spans="1:8" x14ac:dyDescent="0.2">
      <c r="A979" s="4"/>
      <c r="B979" s="13"/>
      <c r="C979" s="6" t="s">
        <v>874</v>
      </c>
      <c r="D979" s="31" t="s">
        <v>449</v>
      </c>
      <c r="E979" s="11">
        <v>35117</v>
      </c>
      <c r="F979" s="17">
        <f t="shared" si="23"/>
        <v>25</v>
      </c>
      <c r="G979" s="8">
        <v>138</v>
      </c>
      <c r="H979" s="55" t="s">
        <v>6</v>
      </c>
    </row>
    <row r="980" spans="1:8" hidden="1" x14ac:dyDescent="0.2">
      <c r="A980" s="31"/>
      <c r="B980" s="13" t="s">
        <v>3441</v>
      </c>
      <c r="C980" s="4" t="s">
        <v>3106</v>
      </c>
      <c r="D980" s="31" t="s">
        <v>644</v>
      </c>
      <c r="E980" s="37">
        <v>35360</v>
      </c>
      <c r="F980" s="17">
        <f t="shared" si="23"/>
        <v>24</v>
      </c>
      <c r="G980" s="17">
        <v>11</v>
      </c>
      <c r="H980" s="55" t="s">
        <v>6363</v>
      </c>
    </row>
    <row r="981" spans="1:8" hidden="1" x14ac:dyDescent="0.2">
      <c r="A981" s="31"/>
      <c r="B981" s="13" t="s">
        <v>3441</v>
      </c>
      <c r="C981" s="6" t="s">
        <v>3065</v>
      </c>
      <c r="D981" s="31" t="s">
        <v>644</v>
      </c>
      <c r="E981" s="37">
        <v>33396</v>
      </c>
      <c r="F981" s="17">
        <f t="shared" si="23"/>
        <v>30</v>
      </c>
      <c r="G981" s="17">
        <v>14</v>
      </c>
      <c r="H981" s="55" t="s">
        <v>6363</v>
      </c>
    </row>
    <row r="982" spans="1:8" hidden="1" x14ac:dyDescent="0.2">
      <c r="A982" s="31"/>
      <c r="B982" s="13" t="s">
        <v>3441</v>
      </c>
      <c r="C982" s="6" t="s">
        <v>3233</v>
      </c>
      <c r="D982" s="31" t="s">
        <v>528</v>
      </c>
      <c r="E982" s="37">
        <v>34148</v>
      </c>
      <c r="F982" s="17">
        <f t="shared" si="23"/>
        <v>28</v>
      </c>
      <c r="G982" s="17">
        <v>6</v>
      </c>
      <c r="H982" s="55" t="s">
        <v>6363</v>
      </c>
    </row>
    <row r="983" spans="1:8" hidden="1" x14ac:dyDescent="0.2">
      <c r="A983" s="31"/>
      <c r="B983" s="13" t="s">
        <v>3441</v>
      </c>
      <c r="C983" s="6" t="s">
        <v>3174</v>
      </c>
      <c r="D983" s="31" t="s">
        <v>606</v>
      </c>
      <c r="E983" s="37">
        <v>35491</v>
      </c>
      <c r="F983" s="17">
        <f t="shared" si="23"/>
        <v>24</v>
      </c>
      <c r="G983" s="17">
        <v>8</v>
      </c>
      <c r="H983" s="55" t="s">
        <v>6363</v>
      </c>
    </row>
    <row r="984" spans="1:8" hidden="1" x14ac:dyDescent="0.2">
      <c r="A984" s="31"/>
      <c r="B984" s="8"/>
      <c r="C984" s="4" t="s">
        <v>2925</v>
      </c>
      <c r="D984" s="31" t="s">
        <v>383</v>
      </c>
      <c r="E984" s="37">
        <v>34007</v>
      </c>
      <c r="F984" s="17">
        <f t="shared" si="23"/>
        <v>28</v>
      </c>
      <c r="G984" s="17">
        <v>25</v>
      </c>
      <c r="H984" s="55" t="s">
        <v>6363</v>
      </c>
    </row>
    <row r="985" spans="1:8" x14ac:dyDescent="0.2">
      <c r="A985" s="4"/>
      <c r="B985" s="13"/>
      <c r="C985" s="6" t="s">
        <v>3435</v>
      </c>
      <c r="D985" s="31" t="s">
        <v>668</v>
      </c>
      <c r="E985" s="11">
        <v>34202</v>
      </c>
      <c r="F985" s="17">
        <f t="shared" si="23"/>
        <v>27</v>
      </c>
      <c r="G985" s="8">
        <v>107</v>
      </c>
      <c r="H985" s="55" t="s">
        <v>6</v>
      </c>
    </row>
    <row r="986" spans="1:8" hidden="1" x14ac:dyDescent="0.2">
      <c r="A986" s="31"/>
      <c r="B986" s="13" t="s">
        <v>3441</v>
      </c>
      <c r="C986" s="4" t="s">
        <v>3112</v>
      </c>
      <c r="D986" s="31" t="s">
        <v>565</v>
      </c>
      <c r="E986" s="37">
        <v>35120</v>
      </c>
      <c r="F986" s="17">
        <f t="shared" si="23"/>
        <v>25</v>
      </c>
      <c r="G986" s="17">
        <v>11</v>
      </c>
      <c r="H986" s="55" t="s">
        <v>6363</v>
      </c>
    </row>
    <row r="987" spans="1:8" hidden="1" x14ac:dyDescent="0.2">
      <c r="A987" s="31"/>
      <c r="B987" s="13" t="s">
        <v>3441</v>
      </c>
      <c r="C987" s="4" t="s">
        <v>3274</v>
      </c>
      <c r="D987" s="31" t="s">
        <v>158</v>
      </c>
      <c r="E987" s="37">
        <v>34934</v>
      </c>
      <c r="F987" s="17">
        <f t="shared" si="23"/>
        <v>25</v>
      </c>
      <c r="G987" s="17">
        <v>6</v>
      </c>
      <c r="H987" s="55" t="s">
        <v>6363</v>
      </c>
    </row>
    <row r="988" spans="1:8" x14ac:dyDescent="0.2">
      <c r="A988" s="4"/>
      <c r="B988" s="13" t="s">
        <v>3441</v>
      </c>
      <c r="C988" s="31" t="s">
        <v>3453</v>
      </c>
      <c r="D988" s="31" t="s">
        <v>449</v>
      </c>
      <c r="E988" s="11">
        <v>35759</v>
      </c>
      <c r="F988" s="17">
        <f t="shared" si="23"/>
        <v>23</v>
      </c>
      <c r="G988" s="8">
        <v>8</v>
      </c>
      <c r="H988" s="55" t="s">
        <v>6</v>
      </c>
    </row>
    <row r="989" spans="1:8" hidden="1" x14ac:dyDescent="0.2">
      <c r="A989" s="31"/>
      <c r="B989" s="13" t="s">
        <v>3441</v>
      </c>
      <c r="C989" s="6" t="s">
        <v>3216</v>
      </c>
      <c r="D989" s="31" t="s">
        <v>75</v>
      </c>
      <c r="E989" s="37">
        <v>33518</v>
      </c>
      <c r="F989" s="17">
        <f t="shared" si="23"/>
        <v>29</v>
      </c>
      <c r="G989" s="17">
        <v>8</v>
      </c>
      <c r="H989" s="55" t="s">
        <v>6363</v>
      </c>
    </row>
    <row r="990" spans="1:8" hidden="1" x14ac:dyDescent="0.2">
      <c r="A990" s="31"/>
      <c r="B990" s="8"/>
      <c r="C990" s="6" t="s">
        <v>2702</v>
      </c>
      <c r="D990" s="31" t="s">
        <v>668</v>
      </c>
      <c r="E990" s="37">
        <v>33017</v>
      </c>
      <c r="F990" s="17">
        <f t="shared" si="23"/>
        <v>31</v>
      </c>
      <c r="G990" s="17">
        <v>45</v>
      </c>
      <c r="H990" s="55" t="s">
        <v>6363</v>
      </c>
    </row>
    <row r="991" spans="1:8" x14ac:dyDescent="0.2">
      <c r="A991" s="4"/>
      <c r="B991" s="13"/>
      <c r="C991" s="6" t="s">
        <v>3412</v>
      </c>
      <c r="D991" s="31" t="s">
        <v>449</v>
      </c>
      <c r="E991" s="11">
        <v>33789</v>
      </c>
      <c r="F991" s="17">
        <f t="shared" si="23"/>
        <v>28</v>
      </c>
      <c r="G991" s="8">
        <v>228</v>
      </c>
      <c r="H991" s="55" t="s">
        <v>6</v>
      </c>
    </row>
    <row r="992" spans="1:8" x14ac:dyDescent="0.2">
      <c r="A992" s="4"/>
      <c r="B992" s="13"/>
      <c r="C992" s="6" t="s">
        <v>880</v>
      </c>
      <c r="D992" s="31" t="s">
        <v>407</v>
      </c>
      <c r="E992" s="11">
        <v>31791</v>
      </c>
      <c r="F992" s="17">
        <f t="shared" si="23"/>
        <v>34</v>
      </c>
      <c r="G992" s="8">
        <v>106</v>
      </c>
      <c r="H992" s="55" t="s">
        <v>6</v>
      </c>
    </row>
    <row r="993" spans="1:8" x14ac:dyDescent="0.2">
      <c r="A993" s="4"/>
      <c r="B993" s="13"/>
      <c r="C993" s="6" t="s">
        <v>3437</v>
      </c>
      <c r="D993" s="31" t="s">
        <v>565</v>
      </c>
      <c r="E993" s="11">
        <v>34844</v>
      </c>
      <c r="F993" s="17">
        <f t="shared" si="23"/>
        <v>26</v>
      </c>
      <c r="G993" s="8">
        <v>79</v>
      </c>
      <c r="H993" s="55" t="s">
        <v>6</v>
      </c>
    </row>
    <row r="994" spans="1:8" hidden="1" x14ac:dyDescent="0.2">
      <c r="A994" s="31"/>
      <c r="B994" s="13" t="s">
        <v>3441</v>
      </c>
      <c r="C994" s="4" t="s">
        <v>3176</v>
      </c>
      <c r="D994" s="31" t="s">
        <v>565</v>
      </c>
      <c r="E994" s="37">
        <v>32382</v>
      </c>
      <c r="F994" s="17">
        <f t="shared" si="23"/>
        <v>32</v>
      </c>
      <c r="G994" s="17">
        <v>8</v>
      </c>
      <c r="H994" s="55" t="s">
        <v>6363</v>
      </c>
    </row>
    <row r="995" spans="1:8" x14ac:dyDescent="0.2">
      <c r="A995" s="4"/>
      <c r="B995" s="13"/>
      <c r="C995" s="6" t="s">
        <v>3431</v>
      </c>
      <c r="D995" s="31" t="s">
        <v>238</v>
      </c>
      <c r="E995" s="11">
        <v>31993</v>
      </c>
      <c r="F995" s="17">
        <f t="shared" si="23"/>
        <v>33</v>
      </c>
      <c r="G995" s="8">
        <v>115</v>
      </c>
      <c r="H995" s="55" t="s">
        <v>6</v>
      </c>
    </row>
    <row r="996" spans="1:8" hidden="1" x14ac:dyDescent="0.2">
      <c r="A996" s="31"/>
      <c r="B996" s="13" t="s">
        <v>3441</v>
      </c>
      <c r="C996" s="6" t="s">
        <v>3063</v>
      </c>
      <c r="D996" s="31" t="s">
        <v>687</v>
      </c>
      <c r="E996" s="37">
        <v>31952</v>
      </c>
      <c r="F996" s="17">
        <f t="shared" si="23"/>
        <v>34</v>
      </c>
      <c r="G996" s="17">
        <v>14</v>
      </c>
      <c r="H996" s="55" t="s">
        <v>6363</v>
      </c>
    </row>
    <row r="997" spans="1:8" hidden="1" x14ac:dyDescent="0.2">
      <c r="A997" s="31"/>
      <c r="B997" s="8"/>
      <c r="C997" s="6" t="s">
        <v>2576</v>
      </c>
      <c r="D997" s="31" t="s">
        <v>158</v>
      </c>
      <c r="E997" s="37">
        <v>34159</v>
      </c>
      <c r="F997" s="17">
        <f t="shared" si="23"/>
        <v>27</v>
      </c>
      <c r="G997" s="17">
        <v>56</v>
      </c>
      <c r="H997" s="55" t="s">
        <v>6363</v>
      </c>
    </row>
    <row r="998" spans="1:8" hidden="1" x14ac:dyDescent="0.2">
      <c r="A998" s="31"/>
      <c r="B998" s="8"/>
      <c r="C998" s="4" t="s">
        <v>2693</v>
      </c>
      <c r="D998" s="31" t="s">
        <v>287</v>
      </c>
      <c r="E998" s="37">
        <v>34409</v>
      </c>
      <c r="F998" s="17">
        <f t="shared" si="23"/>
        <v>27</v>
      </c>
      <c r="G998" s="17">
        <v>48</v>
      </c>
      <c r="H998" s="55" t="s">
        <v>6363</v>
      </c>
    </row>
    <row r="999" spans="1:8" x14ac:dyDescent="0.2">
      <c r="A999" s="4"/>
      <c r="B999" s="13" t="s">
        <v>3441</v>
      </c>
      <c r="C999" s="31" t="s">
        <v>3449</v>
      </c>
      <c r="D999" s="31" t="s">
        <v>644</v>
      </c>
      <c r="E999" s="11">
        <v>34030</v>
      </c>
      <c r="F999" s="17">
        <f t="shared" si="23"/>
        <v>28</v>
      </c>
      <c r="G999" s="8">
        <v>20</v>
      </c>
      <c r="H999" s="55" t="s">
        <v>6</v>
      </c>
    </row>
    <row r="1000" spans="1:8" hidden="1" x14ac:dyDescent="0.2">
      <c r="A1000" s="31"/>
      <c r="B1000" s="13" t="s">
        <v>3441</v>
      </c>
      <c r="C1000" s="6" t="s">
        <v>3170</v>
      </c>
      <c r="D1000" s="31" t="s">
        <v>625</v>
      </c>
      <c r="E1000" s="37">
        <v>35342</v>
      </c>
      <c r="F1000" s="17">
        <f t="shared" si="23"/>
        <v>24</v>
      </c>
      <c r="G1000" s="17">
        <v>8</v>
      </c>
      <c r="H1000" s="55" t="s">
        <v>6363</v>
      </c>
    </row>
    <row r="1001" spans="1:8" x14ac:dyDescent="0.2">
      <c r="A1001" s="4"/>
      <c r="B1001" s="13"/>
      <c r="C1001" s="6" t="s">
        <v>3416</v>
      </c>
      <c r="D1001" s="31" t="s">
        <v>548</v>
      </c>
      <c r="E1001" s="11">
        <v>32728</v>
      </c>
      <c r="F1001" s="17">
        <f t="shared" si="23"/>
        <v>31</v>
      </c>
      <c r="G1001" s="8">
        <v>188</v>
      </c>
      <c r="H1001" s="55" t="s">
        <v>6</v>
      </c>
    </row>
    <row r="1002" spans="1:8" hidden="1" x14ac:dyDescent="0.2">
      <c r="A1002" s="31"/>
      <c r="B1002" s="8"/>
      <c r="C1002" s="6" t="s">
        <v>4895</v>
      </c>
      <c r="D1002" s="31" t="s">
        <v>644</v>
      </c>
      <c r="E1002" s="37">
        <v>31807</v>
      </c>
      <c r="F1002" s="17">
        <f t="shared" si="23"/>
        <v>34</v>
      </c>
      <c r="G1002" s="17">
        <v>22</v>
      </c>
      <c r="H1002" s="55" t="s">
        <v>6363</v>
      </c>
    </row>
    <row r="1003" spans="1:8" hidden="1" x14ac:dyDescent="0.2">
      <c r="A1003" s="31"/>
      <c r="B1003" s="8"/>
      <c r="C1003" s="6" t="s">
        <v>2893</v>
      </c>
      <c r="D1003" s="31" t="s">
        <v>587</v>
      </c>
      <c r="E1003" s="37">
        <v>34344</v>
      </c>
      <c r="F1003" s="17">
        <f t="shared" si="23"/>
        <v>27</v>
      </c>
      <c r="G1003" s="17">
        <v>28</v>
      </c>
      <c r="H1003" s="55" t="s">
        <v>6363</v>
      </c>
    </row>
    <row r="1004" spans="1:8" hidden="1" x14ac:dyDescent="0.2">
      <c r="A1004" s="31"/>
      <c r="B1004" s="8"/>
      <c r="C1004" s="4" t="s">
        <v>2526</v>
      </c>
      <c r="D1004" s="31" t="s">
        <v>287</v>
      </c>
      <c r="E1004" s="37">
        <v>35783</v>
      </c>
      <c r="F1004" s="17">
        <f t="shared" si="23"/>
        <v>23</v>
      </c>
      <c r="G1004" s="17">
        <v>59</v>
      </c>
      <c r="H1004" s="55" t="s">
        <v>6363</v>
      </c>
    </row>
    <row r="1005" spans="1:8" x14ac:dyDescent="0.2">
      <c r="A1005" s="4"/>
      <c r="B1005" s="13"/>
      <c r="C1005" s="6" t="s">
        <v>888</v>
      </c>
      <c r="D1005" s="31" t="s">
        <v>508</v>
      </c>
      <c r="E1005" s="11">
        <v>33629</v>
      </c>
      <c r="F1005" s="17">
        <f t="shared" si="23"/>
        <v>29</v>
      </c>
      <c r="G1005" s="8">
        <v>62</v>
      </c>
      <c r="H1005" s="55" t="s">
        <v>6</v>
      </c>
    </row>
    <row r="1006" spans="1:8" x14ac:dyDescent="0.2">
      <c r="A1006" s="4"/>
      <c r="B1006" s="13"/>
      <c r="C1006" s="6" t="s">
        <v>889</v>
      </c>
      <c r="D1006" s="31" t="s">
        <v>311</v>
      </c>
      <c r="E1006" s="11">
        <v>32002</v>
      </c>
      <c r="F1006" s="17">
        <f t="shared" si="23"/>
        <v>33</v>
      </c>
      <c r="G1006" s="8">
        <v>124</v>
      </c>
      <c r="H1006" s="55" t="s">
        <v>6</v>
      </c>
    </row>
    <row r="1007" spans="1:8" hidden="1" x14ac:dyDescent="0.2">
      <c r="A1007" s="31"/>
      <c r="B1007" s="8"/>
      <c r="C1007" s="4" t="s">
        <v>2963</v>
      </c>
      <c r="D1007" s="31" t="s">
        <v>407</v>
      </c>
      <c r="E1007" s="37">
        <v>35647</v>
      </c>
      <c r="F1007" s="17">
        <f t="shared" si="23"/>
        <v>23</v>
      </c>
      <c r="G1007" s="17">
        <v>22</v>
      </c>
      <c r="H1007" s="55" t="s">
        <v>6363</v>
      </c>
    </row>
    <row r="1008" spans="1:8" hidden="1" x14ac:dyDescent="0.2">
      <c r="A1008" s="31"/>
      <c r="B1008" s="13" t="s">
        <v>3441</v>
      </c>
      <c r="C1008" s="6" t="s">
        <v>3168</v>
      </c>
      <c r="D1008" s="31" t="s">
        <v>668</v>
      </c>
      <c r="E1008" s="37">
        <v>33015</v>
      </c>
      <c r="F1008" s="17">
        <f t="shared" si="23"/>
        <v>31</v>
      </c>
      <c r="G1008" s="17">
        <v>8</v>
      </c>
      <c r="H1008" s="55" t="s">
        <v>6363</v>
      </c>
    </row>
    <row r="1009" spans="1:8" hidden="1" x14ac:dyDescent="0.2">
      <c r="A1009" s="31"/>
      <c r="B1009" s="13" t="s">
        <v>3441</v>
      </c>
      <c r="C1009" s="6" t="s">
        <v>3243</v>
      </c>
      <c r="D1009" s="31" t="s">
        <v>432</v>
      </c>
      <c r="E1009" s="37">
        <v>31516</v>
      </c>
      <c r="F1009" s="17">
        <f t="shared" si="23"/>
        <v>35</v>
      </c>
      <c r="G1009" s="17">
        <v>6</v>
      </c>
      <c r="H1009" s="55" t="s">
        <v>6363</v>
      </c>
    </row>
    <row r="1010" spans="1:8" hidden="1" x14ac:dyDescent="0.2">
      <c r="A1010" s="31"/>
      <c r="B1010" s="8"/>
      <c r="C1010" s="4" t="s">
        <v>2712</v>
      </c>
      <c r="D1010" s="31" t="s">
        <v>565</v>
      </c>
      <c r="E1010" s="37">
        <v>35553</v>
      </c>
      <c r="F1010" s="17">
        <f t="shared" si="23"/>
        <v>24</v>
      </c>
      <c r="G1010" s="17">
        <v>45</v>
      </c>
      <c r="H1010" s="55" t="s">
        <v>6363</v>
      </c>
    </row>
    <row r="1011" spans="1:8" hidden="1" x14ac:dyDescent="0.2">
      <c r="A1011" s="31"/>
      <c r="B1011" s="8"/>
      <c r="C1011" s="6" t="s">
        <v>2820</v>
      </c>
      <c r="D1011" s="31" t="s">
        <v>644</v>
      </c>
      <c r="E1011" s="37">
        <v>34292</v>
      </c>
      <c r="F1011" s="17">
        <f t="shared" si="23"/>
        <v>27</v>
      </c>
      <c r="G1011" s="17">
        <v>34</v>
      </c>
      <c r="H1011" s="55" t="s">
        <v>6363</v>
      </c>
    </row>
    <row r="1012" spans="1:8" hidden="1" x14ac:dyDescent="0.2">
      <c r="A1012" s="31"/>
      <c r="B1012" s="13" t="s">
        <v>3441</v>
      </c>
      <c r="C1012" s="6" t="s">
        <v>3104</v>
      </c>
      <c r="D1012" s="31" t="s">
        <v>668</v>
      </c>
      <c r="E1012" s="37">
        <v>33136</v>
      </c>
      <c r="F1012" s="17">
        <f t="shared" si="23"/>
        <v>30</v>
      </c>
      <c r="G1012" s="17">
        <v>11</v>
      </c>
      <c r="H1012" s="55" t="s">
        <v>6363</v>
      </c>
    </row>
    <row r="1013" spans="1:8" hidden="1" x14ac:dyDescent="0.2">
      <c r="A1013" s="31"/>
      <c r="B1013" s="13" t="s">
        <v>3441</v>
      </c>
      <c r="C1013" s="6" t="s">
        <v>3108</v>
      </c>
      <c r="D1013" s="31" t="s">
        <v>625</v>
      </c>
      <c r="E1013" s="37">
        <v>33001</v>
      </c>
      <c r="F1013" s="17">
        <f t="shared" si="23"/>
        <v>31</v>
      </c>
      <c r="G1013" s="17">
        <v>11</v>
      </c>
      <c r="H1013" s="55" t="s">
        <v>6363</v>
      </c>
    </row>
    <row r="1014" spans="1:8" hidden="1" x14ac:dyDescent="0.2">
      <c r="A1014" s="31"/>
      <c r="B1014" s="8"/>
      <c r="C1014" s="6" t="s">
        <v>2734</v>
      </c>
      <c r="D1014" s="31" t="s">
        <v>17</v>
      </c>
      <c r="E1014" s="37">
        <v>34417</v>
      </c>
      <c r="F1014" s="17">
        <f t="shared" si="23"/>
        <v>27</v>
      </c>
      <c r="G1014" s="17">
        <v>45</v>
      </c>
      <c r="H1014" s="55" t="s">
        <v>6363</v>
      </c>
    </row>
    <row r="1015" spans="1:8" hidden="1" x14ac:dyDescent="0.2">
      <c r="A1015" s="31"/>
      <c r="B1015" s="8"/>
      <c r="C1015" s="6" t="s">
        <v>2245</v>
      </c>
      <c r="D1015" s="31" t="s">
        <v>132</v>
      </c>
      <c r="E1015" s="37">
        <v>32984</v>
      </c>
      <c r="F1015" s="17">
        <f t="shared" si="23"/>
        <v>31</v>
      </c>
      <c r="G1015" s="17">
        <v>81</v>
      </c>
      <c r="H1015" s="55" t="s">
        <v>6363</v>
      </c>
    </row>
    <row r="1016" spans="1:8" x14ac:dyDescent="0.2">
      <c r="A1016" s="4"/>
      <c r="B1016" s="13" t="s">
        <v>3441</v>
      </c>
      <c r="C1016" s="6" t="s">
        <v>3447</v>
      </c>
      <c r="D1016" s="31" t="s">
        <v>158</v>
      </c>
      <c r="E1016" s="11">
        <v>32186</v>
      </c>
      <c r="F1016" s="17">
        <f t="shared" si="23"/>
        <v>33</v>
      </c>
      <c r="G1016" s="8">
        <v>28</v>
      </c>
      <c r="H1016" s="55" t="s">
        <v>6</v>
      </c>
    </row>
    <row r="1017" spans="1:8" hidden="1" x14ac:dyDescent="0.2">
      <c r="A1017" s="31"/>
      <c r="B1017" s="8"/>
      <c r="C1017" s="6" t="s">
        <v>2572</v>
      </c>
      <c r="D1017" s="31" t="s">
        <v>263</v>
      </c>
      <c r="E1017" s="37">
        <v>33618</v>
      </c>
      <c r="F1017" s="17">
        <f t="shared" si="23"/>
        <v>29</v>
      </c>
      <c r="G1017" s="17">
        <v>56</v>
      </c>
      <c r="H1017" s="55" t="s">
        <v>6363</v>
      </c>
    </row>
    <row r="1018" spans="1:8" hidden="1" x14ac:dyDescent="0.2">
      <c r="A1018" s="31"/>
      <c r="B1018" s="8"/>
      <c r="C1018" s="6" t="s">
        <v>2199</v>
      </c>
      <c r="D1018" s="31" t="s">
        <v>158</v>
      </c>
      <c r="E1018" s="37">
        <v>31309</v>
      </c>
      <c r="F1018" s="17">
        <f t="shared" ref="F1018:F1081" si="24">IF(MONTH(E1018)&lt;7,2021-YEAR(E1018),2021-YEAR(E1018)-1)</f>
        <v>35</v>
      </c>
      <c r="G1018" s="17">
        <v>90</v>
      </c>
      <c r="H1018" s="55" t="s">
        <v>6363</v>
      </c>
    </row>
    <row r="1019" spans="1:8" x14ac:dyDescent="0.2">
      <c r="A1019" s="4"/>
      <c r="B1019" s="13" t="s">
        <v>3441</v>
      </c>
      <c r="C1019" s="31" t="s">
        <v>3454</v>
      </c>
      <c r="D1019" s="31" t="s">
        <v>158</v>
      </c>
      <c r="E1019" s="11">
        <v>34952</v>
      </c>
      <c r="F1019" s="17">
        <f t="shared" si="24"/>
        <v>25</v>
      </c>
      <c r="G1019" s="8">
        <v>3</v>
      </c>
      <c r="H1019" s="55" t="s">
        <v>6</v>
      </c>
    </row>
    <row r="1020" spans="1:8" hidden="1" x14ac:dyDescent="0.2">
      <c r="A1020" s="31"/>
      <c r="B1020" s="8"/>
      <c r="C1020" s="6" t="s">
        <v>2855</v>
      </c>
      <c r="D1020" s="31" t="s">
        <v>644</v>
      </c>
      <c r="E1020" s="37">
        <v>33425</v>
      </c>
      <c r="F1020" s="17">
        <f t="shared" si="24"/>
        <v>29</v>
      </c>
      <c r="G1020" s="17">
        <v>31</v>
      </c>
      <c r="H1020" s="55" t="s">
        <v>6363</v>
      </c>
    </row>
    <row r="1021" spans="1:8" x14ac:dyDescent="0.2">
      <c r="A1021" s="4"/>
      <c r="B1021" s="13"/>
      <c r="C1021" s="6" t="s">
        <v>894</v>
      </c>
      <c r="D1021" s="31" t="s">
        <v>508</v>
      </c>
      <c r="E1021" s="11">
        <v>32419</v>
      </c>
      <c r="F1021" s="17">
        <f t="shared" si="24"/>
        <v>32</v>
      </c>
      <c r="G1021" s="8">
        <v>286</v>
      </c>
      <c r="H1021" s="55" t="s">
        <v>6</v>
      </c>
    </row>
    <row r="1022" spans="1:8" hidden="1" x14ac:dyDescent="0.2">
      <c r="A1022" s="31"/>
      <c r="B1022" s="8"/>
      <c r="C1022" s="6" t="s">
        <v>2828</v>
      </c>
      <c r="D1022" s="31" t="s">
        <v>587</v>
      </c>
      <c r="E1022" s="37">
        <v>33111</v>
      </c>
      <c r="F1022" s="17">
        <f t="shared" si="24"/>
        <v>30</v>
      </c>
      <c r="G1022" s="17">
        <v>34</v>
      </c>
      <c r="H1022" s="55" t="s">
        <v>6363</v>
      </c>
    </row>
    <row r="1023" spans="1:8" hidden="1" x14ac:dyDescent="0.2">
      <c r="A1023" s="31"/>
      <c r="B1023" s="8"/>
      <c r="C1023" s="4" t="s">
        <v>2967</v>
      </c>
      <c r="D1023" s="31" t="s">
        <v>263</v>
      </c>
      <c r="E1023" s="37">
        <v>33808</v>
      </c>
      <c r="F1023" s="17">
        <f t="shared" si="24"/>
        <v>28</v>
      </c>
      <c r="G1023" s="17">
        <v>22</v>
      </c>
      <c r="H1023" s="55" t="s">
        <v>6363</v>
      </c>
    </row>
    <row r="1024" spans="1:8" hidden="1" x14ac:dyDescent="0.2">
      <c r="A1024" s="31"/>
      <c r="B1024" s="13" t="s">
        <v>3441</v>
      </c>
      <c r="C1024" s="6" t="s">
        <v>3330</v>
      </c>
      <c r="D1024" s="31" t="s">
        <v>17</v>
      </c>
      <c r="E1024" s="37">
        <v>32491</v>
      </c>
      <c r="F1024" s="17">
        <f t="shared" si="24"/>
        <v>32</v>
      </c>
      <c r="G1024" s="17">
        <v>3</v>
      </c>
      <c r="H1024" s="55" t="s">
        <v>6363</v>
      </c>
    </row>
    <row r="1025" spans="1:8" hidden="1" x14ac:dyDescent="0.2">
      <c r="A1025" s="31"/>
      <c r="B1025" s="13" t="s">
        <v>3441</v>
      </c>
      <c r="C1025" s="4" t="s">
        <v>3258</v>
      </c>
      <c r="D1025" s="31" t="s">
        <v>329</v>
      </c>
      <c r="E1025" s="37">
        <v>34907</v>
      </c>
      <c r="F1025" s="17">
        <f t="shared" si="24"/>
        <v>25</v>
      </c>
      <c r="G1025" s="17">
        <v>6</v>
      </c>
      <c r="H1025" s="55" t="s">
        <v>6363</v>
      </c>
    </row>
    <row r="1026" spans="1:8" hidden="1" x14ac:dyDescent="0.2">
      <c r="A1026" s="31"/>
      <c r="B1026" s="13" t="s">
        <v>3441</v>
      </c>
      <c r="C1026" s="4" t="s">
        <v>3084</v>
      </c>
      <c r="D1026" s="31" t="s">
        <v>383</v>
      </c>
      <c r="E1026" s="37">
        <v>32371</v>
      </c>
      <c r="F1026" s="17">
        <f t="shared" si="24"/>
        <v>32</v>
      </c>
      <c r="G1026" s="17">
        <v>14</v>
      </c>
      <c r="H1026" s="55" t="s">
        <v>6363</v>
      </c>
    </row>
    <row r="1027" spans="1:8" hidden="1" x14ac:dyDescent="0.2">
      <c r="A1027" s="31"/>
      <c r="B1027" s="8"/>
      <c r="C1027" s="6" t="s">
        <v>2983</v>
      </c>
      <c r="D1027" s="31" t="s">
        <v>565</v>
      </c>
      <c r="E1027" s="37">
        <v>34017</v>
      </c>
      <c r="F1027" s="17">
        <f t="shared" si="24"/>
        <v>28</v>
      </c>
      <c r="G1027" s="17">
        <v>20</v>
      </c>
      <c r="H1027" s="55" t="s">
        <v>6363</v>
      </c>
    </row>
    <row r="1028" spans="1:8" x14ac:dyDescent="0.2">
      <c r="A1028" s="4"/>
      <c r="B1028" s="13" t="s">
        <v>3441</v>
      </c>
      <c r="C1028" s="6" t="s">
        <v>897</v>
      </c>
      <c r="D1028" s="31" t="s">
        <v>132</v>
      </c>
      <c r="E1028" s="11">
        <v>35112</v>
      </c>
      <c r="F1028" s="17">
        <f t="shared" si="24"/>
        <v>25</v>
      </c>
      <c r="G1028" s="8">
        <v>11</v>
      </c>
      <c r="H1028" s="55" t="s">
        <v>6</v>
      </c>
    </row>
    <row r="1029" spans="1:8" hidden="1" x14ac:dyDescent="0.2">
      <c r="A1029" s="31"/>
      <c r="B1029" s="8"/>
      <c r="C1029" s="6" t="s">
        <v>2772</v>
      </c>
      <c r="D1029" s="31" t="s">
        <v>469</v>
      </c>
      <c r="E1029" s="37">
        <v>34168</v>
      </c>
      <c r="F1029" s="17">
        <f t="shared" si="24"/>
        <v>27</v>
      </c>
      <c r="G1029" s="17">
        <v>39</v>
      </c>
      <c r="H1029" s="55" t="s">
        <v>6363</v>
      </c>
    </row>
    <row r="1030" spans="1:8" hidden="1" x14ac:dyDescent="0.2">
      <c r="A1030" s="31"/>
      <c r="B1030" s="8"/>
      <c r="C1030" s="6" t="s">
        <v>2989</v>
      </c>
      <c r="D1030" s="31" t="s">
        <v>508</v>
      </c>
      <c r="E1030" s="37">
        <v>32615</v>
      </c>
      <c r="F1030" s="17">
        <f t="shared" si="24"/>
        <v>32</v>
      </c>
      <c r="G1030" s="17">
        <v>20</v>
      </c>
      <c r="H1030" s="55" t="s">
        <v>6363</v>
      </c>
    </row>
    <row r="1031" spans="1:8" hidden="1" x14ac:dyDescent="0.2">
      <c r="A1031" s="31"/>
      <c r="B1031" s="8"/>
      <c r="C1031" s="6" t="s">
        <v>4897</v>
      </c>
      <c r="D1031" s="31" t="s">
        <v>548</v>
      </c>
      <c r="E1031" s="37">
        <v>34967</v>
      </c>
      <c r="F1031" s="17">
        <f t="shared" si="24"/>
        <v>25</v>
      </c>
      <c r="G1031" s="17">
        <v>36</v>
      </c>
      <c r="H1031" s="55" t="s">
        <v>6363</v>
      </c>
    </row>
    <row r="1032" spans="1:8" hidden="1" x14ac:dyDescent="0.2">
      <c r="A1032" s="31"/>
      <c r="B1032" s="8"/>
      <c r="C1032" s="6" t="s">
        <v>3539</v>
      </c>
      <c r="D1032" s="31" t="s">
        <v>687</v>
      </c>
      <c r="E1032" s="37">
        <v>31351</v>
      </c>
      <c r="F1032" s="17">
        <f t="shared" si="24"/>
        <v>35</v>
      </c>
      <c r="G1032" s="17">
        <v>45</v>
      </c>
      <c r="H1032" s="55" t="s">
        <v>6363</v>
      </c>
    </row>
    <row r="1033" spans="1:8" hidden="1" x14ac:dyDescent="0.2">
      <c r="A1033" s="31"/>
      <c r="B1033" s="8"/>
      <c r="C1033" s="6" t="s">
        <v>2950</v>
      </c>
      <c r="D1033" s="31" t="s">
        <v>565</v>
      </c>
      <c r="E1033" s="37">
        <v>34101</v>
      </c>
      <c r="F1033" s="17">
        <f t="shared" si="24"/>
        <v>28</v>
      </c>
      <c r="G1033" s="17">
        <v>22</v>
      </c>
      <c r="H1033" s="55" t="s">
        <v>6363</v>
      </c>
    </row>
    <row r="1034" spans="1:8" x14ac:dyDescent="0.2">
      <c r="A1034" s="4"/>
      <c r="B1034" s="13" t="s">
        <v>3441</v>
      </c>
      <c r="C1034" s="6" t="s">
        <v>901</v>
      </c>
      <c r="D1034" s="31" t="s">
        <v>329</v>
      </c>
      <c r="E1034" s="11">
        <v>34574</v>
      </c>
      <c r="F1034" s="17">
        <f t="shared" si="24"/>
        <v>26</v>
      </c>
      <c r="G1034" s="8">
        <v>33</v>
      </c>
      <c r="H1034" s="55" t="s">
        <v>6</v>
      </c>
    </row>
    <row r="1035" spans="1:8" hidden="1" x14ac:dyDescent="0.2">
      <c r="A1035" s="31"/>
      <c r="B1035" s="13" t="s">
        <v>3441</v>
      </c>
      <c r="C1035" s="4" t="s">
        <v>3302</v>
      </c>
      <c r="D1035" s="31" t="s">
        <v>407</v>
      </c>
      <c r="E1035" s="37">
        <v>35092</v>
      </c>
      <c r="F1035" s="17">
        <f t="shared" si="24"/>
        <v>25</v>
      </c>
      <c r="G1035" s="17">
        <v>3</v>
      </c>
      <c r="H1035" s="55" t="s">
        <v>6363</v>
      </c>
    </row>
    <row r="1036" spans="1:8" x14ac:dyDescent="0.2">
      <c r="A1036" s="4"/>
      <c r="B1036" s="13" t="s">
        <v>3441</v>
      </c>
      <c r="C1036" s="6" t="s">
        <v>903</v>
      </c>
      <c r="D1036" s="31" t="s">
        <v>287</v>
      </c>
      <c r="E1036" s="11">
        <v>33956</v>
      </c>
      <c r="F1036" s="17">
        <f t="shared" si="24"/>
        <v>28</v>
      </c>
      <c r="G1036" s="8">
        <v>51</v>
      </c>
      <c r="H1036" s="55" t="s">
        <v>6</v>
      </c>
    </row>
    <row r="1037" spans="1:8" hidden="1" x14ac:dyDescent="0.2">
      <c r="A1037" s="31"/>
      <c r="B1037" s="8"/>
      <c r="C1037" s="6" t="s">
        <v>2677</v>
      </c>
      <c r="D1037" s="31" t="s">
        <v>508</v>
      </c>
      <c r="E1037" s="37">
        <v>32047</v>
      </c>
      <c r="F1037" s="17">
        <f t="shared" si="24"/>
        <v>33</v>
      </c>
      <c r="G1037" s="17">
        <v>48</v>
      </c>
      <c r="H1037" s="55" t="s">
        <v>6363</v>
      </c>
    </row>
    <row r="1038" spans="1:8" hidden="1" x14ac:dyDescent="0.2">
      <c r="A1038" s="31"/>
      <c r="B1038" s="8"/>
      <c r="C1038" s="6" t="s">
        <v>2935</v>
      </c>
      <c r="D1038" s="31" t="s">
        <v>132</v>
      </c>
      <c r="E1038" s="37">
        <v>34173</v>
      </c>
      <c r="F1038" s="17">
        <f t="shared" si="24"/>
        <v>27</v>
      </c>
      <c r="G1038" s="17">
        <v>25</v>
      </c>
      <c r="H1038" s="55" t="s">
        <v>6363</v>
      </c>
    </row>
    <row r="1039" spans="1:8" hidden="1" x14ac:dyDescent="0.2">
      <c r="A1039" s="31"/>
      <c r="B1039" s="13" t="s">
        <v>3441</v>
      </c>
      <c r="C1039" s="6" t="s">
        <v>3214</v>
      </c>
      <c r="D1039" s="31" t="s">
        <v>75</v>
      </c>
      <c r="E1039" s="37">
        <v>30677</v>
      </c>
      <c r="F1039" s="17">
        <f t="shared" si="24"/>
        <v>37</v>
      </c>
      <c r="G1039" s="17">
        <v>8</v>
      </c>
      <c r="H1039" s="55" t="s">
        <v>6363</v>
      </c>
    </row>
    <row r="1040" spans="1:8" hidden="1" x14ac:dyDescent="0.2">
      <c r="A1040" s="31"/>
      <c r="B1040" s="13" t="s">
        <v>3441</v>
      </c>
      <c r="C1040" s="4" t="s">
        <v>3160</v>
      </c>
      <c r="D1040" s="31" t="s">
        <v>158</v>
      </c>
      <c r="E1040" s="37">
        <v>34866</v>
      </c>
      <c r="F1040" s="17">
        <f t="shared" si="24"/>
        <v>26</v>
      </c>
      <c r="G1040" s="17">
        <v>11</v>
      </c>
      <c r="H1040" s="55" t="s">
        <v>6363</v>
      </c>
    </row>
    <row r="1041" spans="1:8" hidden="1" x14ac:dyDescent="0.2">
      <c r="A1041" s="31"/>
      <c r="B1041" s="8"/>
      <c r="C1041" s="6" t="s">
        <v>2373</v>
      </c>
      <c r="D1041" s="31" t="s">
        <v>687</v>
      </c>
      <c r="E1041" s="37">
        <v>32594</v>
      </c>
      <c r="F1041" s="17">
        <f t="shared" si="24"/>
        <v>32</v>
      </c>
      <c r="G1041" s="17">
        <v>67</v>
      </c>
      <c r="H1041" s="55" t="s">
        <v>6363</v>
      </c>
    </row>
    <row r="1042" spans="1:8" hidden="1" x14ac:dyDescent="0.2">
      <c r="A1042" s="31"/>
      <c r="B1042" s="8"/>
      <c r="C1042" s="6" t="s">
        <v>2626</v>
      </c>
      <c r="D1042" s="31" t="s">
        <v>687</v>
      </c>
      <c r="E1042" s="37">
        <v>30922</v>
      </c>
      <c r="F1042" s="17">
        <f t="shared" si="24"/>
        <v>36</v>
      </c>
      <c r="G1042" s="17">
        <v>51</v>
      </c>
      <c r="H1042" s="55" t="s">
        <v>6363</v>
      </c>
    </row>
    <row r="1043" spans="1:8" x14ac:dyDescent="0.2">
      <c r="A1043" s="4"/>
      <c r="B1043" s="13"/>
      <c r="C1043" s="12" t="s">
        <v>906</v>
      </c>
      <c r="D1043" s="31" t="s">
        <v>407</v>
      </c>
      <c r="E1043" s="11">
        <v>34921</v>
      </c>
      <c r="F1043" s="17">
        <f t="shared" si="24"/>
        <v>25</v>
      </c>
      <c r="G1043" s="8">
        <v>143</v>
      </c>
      <c r="H1043" s="55" t="s">
        <v>6</v>
      </c>
    </row>
    <row r="1044" spans="1:8" hidden="1" x14ac:dyDescent="0.2">
      <c r="A1044" s="31"/>
      <c r="B1044" s="8"/>
      <c r="C1044" s="4" t="s">
        <v>2885</v>
      </c>
      <c r="D1044" s="31" t="s">
        <v>132</v>
      </c>
      <c r="E1044" s="37">
        <v>33931</v>
      </c>
      <c r="F1044" s="17">
        <f t="shared" si="24"/>
        <v>28</v>
      </c>
      <c r="G1044" s="17">
        <v>31</v>
      </c>
      <c r="H1044" s="55" t="s">
        <v>6363</v>
      </c>
    </row>
    <row r="1045" spans="1:8" hidden="1" x14ac:dyDescent="0.2">
      <c r="A1045" s="31"/>
      <c r="B1045" s="8"/>
      <c r="C1045" s="6" t="s">
        <v>2460</v>
      </c>
      <c r="D1045" s="31" t="s">
        <v>528</v>
      </c>
      <c r="E1045" s="37">
        <v>34312</v>
      </c>
      <c r="F1045" s="17">
        <f t="shared" si="24"/>
        <v>27</v>
      </c>
      <c r="G1045" s="17">
        <v>62</v>
      </c>
      <c r="H1045" s="55" t="s">
        <v>6363</v>
      </c>
    </row>
    <row r="1046" spans="1:8" hidden="1" x14ac:dyDescent="0.2">
      <c r="A1046" s="31"/>
      <c r="B1046" s="8"/>
      <c r="C1046" s="6" t="s">
        <v>2937</v>
      </c>
      <c r="D1046" s="31" t="s">
        <v>99</v>
      </c>
      <c r="E1046" s="37">
        <v>34677</v>
      </c>
      <c r="F1046" s="17">
        <f t="shared" si="24"/>
        <v>26</v>
      </c>
      <c r="G1046" s="17">
        <v>25</v>
      </c>
      <c r="H1046" s="55" t="s">
        <v>6363</v>
      </c>
    </row>
    <row r="1047" spans="1:8" hidden="1" x14ac:dyDescent="0.2">
      <c r="A1047" s="31"/>
      <c r="B1047" s="13" t="s">
        <v>3441</v>
      </c>
      <c r="C1047" s="6" t="s">
        <v>3204</v>
      </c>
      <c r="D1047" s="31" t="s">
        <v>263</v>
      </c>
      <c r="E1047" s="37">
        <v>33612</v>
      </c>
      <c r="F1047" s="17">
        <f t="shared" si="24"/>
        <v>29</v>
      </c>
      <c r="G1047" s="17">
        <v>8</v>
      </c>
      <c r="H1047" s="55" t="s">
        <v>6363</v>
      </c>
    </row>
    <row r="1048" spans="1:8" hidden="1" x14ac:dyDescent="0.2">
      <c r="A1048" s="31"/>
      <c r="B1048" s="8"/>
      <c r="C1048" s="6" t="s">
        <v>2846</v>
      </c>
      <c r="D1048" s="31" t="s">
        <v>329</v>
      </c>
      <c r="E1048" s="37">
        <v>32594</v>
      </c>
      <c r="F1048" s="17">
        <f t="shared" si="24"/>
        <v>32</v>
      </c>
      <c r="G1048" s="17">
        <v>34</v>
      </c>
      <c r="H1048" s="55" t="s">
        <v>6363</v>
      </c>
    </row>
    <row r="1049" spans="1:8" x14ac:dyDescent="0.2">
      <c r="A1049" s="4"/>
      <c r="B1049" s="13" t="s">
        <v>3441</v>
      </c>
      <c r="C1049" s="6" t="s">
        <v>909</v>
      </c>
      <c r="D1049" s="31" t="s">
        <v>383</v>
      </c>
      <c r="E1049" s="11">
        <v>33613</v>
      </c>
      <c r="F1049" s="17">
        <f t="shared" si="24"/>
        <v>29</v>
      </c>
      <c r="G1049" s="8">
        <v>20</v>
      </c>
      <c r="H1049" s="55" t="s">
        <v>6</v>
      </c>
    </row>
    <row r="1050" spans="1:8" hidden="1" x14ac:dyDescent="0.2">
      <c r="A1050" s="31"/>
      <c r="B1050" s="8"/>
      <c r="C1050" s="6" t="s">
        <v>2664</v>
      </c>
      <c r="D1050" s="31" t="s">
        <v>644</v>
      </c>
      <c r="E1050" s="37">
        <v>34576</v>
      </c>
      <c r="F1050" s="17">
        <f t="shared" si="24"/>
        <v>26</v>
      </c>
      <c r="G1050" s="17">
        <v>48</v>
      </c>
      <c r="H1050" s="55" t="s">
        <v>6363</v>
      </c>
    </row>
    <row r="1051" spans="1:8" x14ac:dyDescent="0.2">
      <c r="A1051" s="4"/>
      <c r="B1051" s="13" t="s">
        <v>3441</v>
      </c>
      <c r="C1051" s="31" t="s">
        <v>3444</v>
      </c>
      <c r="D1051" s="31" t="s">
        <v>329</v>
      </c>
      <c r="E1051" s="11">
        <v>34300</v>
      </c>
      <c r="F1051" s="17">
        <f t="shared" si="24"/>
        <v>27</v>
      </c>
      <c r="G1051" s="8">
        <v>42</v>
      </c>
      <c r="H1051" s="55" t="s">
        <v>6</v>
      </c>
    </row>
    <row r="1052" spans="1:8" x14ac:dyDescent="0.2">
      <c r="A1052" s="4"/>
      <c r="B1052" s="13"/>
      <c r="C1052" s="6" t="s">
        <v>910</v>
      </c>
      <c r="D1052" s="31" t="s">
        <v>75</v>
      </c>
      <c r="E1052" s="11">
        <v>32613</v>
      </c>
      <c r="F1052" s="17">
        <f t="shared" si="24"/>
        <v>32</v>
      </c>
      <c r="G1052" s="8">
        <v>177</v>
      </c>
      <c r="H1052" s="55" t="s">
        <v>6</v>
      </c>
    </row>
    <row r="1053" spans="1:8" x14ac:dyDescent="0.2">
      <c r="A1053" s="4"/>
      <c r="B1053" s="13"/>
      <c r="C1053" s="31" t="s">
        <v>1707</v>
      </c>
      <c r="D1053" s="31" t="s">
        <v>491</v>
      </c>
      <c r="E1053" s="11">
        <v>34877</v>
      </c>
      <c r="F1053" s="17">
        <f t="shared" si="24"/>
        <v>26</v>
      </c>
      <c r="G1053" s="8">
        <v>115</v>
      </c>
      <c r="H1053" s="55" t="s">
        <v>6</v>
      </c>
    </row>
    <row r="1054" spans="1:8" x14ac:dyDescent="0.2">
      <c r="A1054" s="4"/>
      <c r="B1054" s="13"/>
      <c r="C1054" s="6" t="s">
        <v>912</v>
      </c>
      <c r="D1054" s="31" t="s">
        <v>644</v>
      </c>
      <c r="E1054" s="11">
        <v>33942</v>
      </c>
      <c r="F1054" s="17">
        <f t="shared" si="24"/>
        <v>28</v>
      </c>
      <c r="G1054" s="8">
        <v>152</v>
      </c>
      <c r="H1054" s="55" t="s">
        <v>6</v>
      </c>
    </row>
    <row r="1055" spans="1:8" x14ac:dyDescent="0.2">
      <c r="A1055" s="4"/>
      <c r="B1055" s="13"/>
      <c r="C1055" s="6" t="s">
        <v>1708</v>
      </c>
      <c r="D1055" s="31" t="s">
        <v>587</v>
      </c>
      <c r="E1055" s="11">
        <v>33408</v>
      </c>
      <c r="F1055" s="17">
        <f t="shared" si="24"/>
        <v>30</v>
      </c>
      <c r="G1055" s="8">
        <v>129</v>
      </c>
      <c r="H1055" s="55" t="s">
        <v>6</v>
      </c>
    </row>
    <row r="1056" spans="1:8" hidden="1" x14ac:dyDescent="0.2">
      <c r="A1056" s="31"/>
      <c r="B1056" s="13" t="s">
        <v>3441</v>
      </c>
      <c r="C1056" s="6" t="s">
        <v>3033</v>
      </c>
      <c r="D1056" s="31" t="s">
        <v>449</v>
      </c>
      <c r="E1056" s="37">
        <v>33455</v>
      </c>
      <c r="F1056" s="17">
        <f t="shared" si="24"/>
        <v>29</v>
      </c>
      <c r="G1056" s="17">
        <v>17</v>
      </c>
      <c r="H1056" s="55" t="s">
        <v>6363</v>
      </c>
    </row>
    <row r="1057" spans="1:8" hidden="1" x14ac:dyDescent="0.2">
      <c r="A1057" s="31"/>
      <c r="B1057" s="8"/>
      <c r="C1057" s="6" t="s">
        <v>2824</v>
      </c>
      <c r="D1057" s="31" t="s">
        <v>606</v>
      </c>
      <c r="E1057" s="37">
        <v>34533</v>
      </c>
      <c r="F1057" s="17">
        <f t="shared" si="24"/>
        <v>26</v>
      </c>
      <c r="G1057" s="17">
        <v>34</v>
      </c>
      <c r="H1057" s="55" t="s">
        <v>6363</v>
      </c>
    </row>
    <row r="1058" spans="1:8" hidden="1" x14ac:dyDescent="0.2">
      <c r="A1058" s="31"/>
      <c r="B1058" s="8"/>
      <c r="C1058" s="6" t="s">
        <v>2606</v>
      </c>
      <c r="D1058" s="31" t="s">
        <v>508</v>
      </c>
      <c r="E1058" s="37">
        <v>32521</v>
      </c>
      <c r="F1058" s="17">
        <f t="shared" si="24"/>
        <v>32</v>
      </c>
      <c r="G1058" s="17">
        <v>53</v>
      </c>
      <c r="H1058" s="55" t="s">
        <v>6363</v>
      </c>
    </row>
    <row r="1059" spans="1:8" x14ac:dyDescent="0.2">
      <c r="A1059" s="4"/>
      <c r="B1059" s="13"/>
      <c r="C1059" s="6" t="s">
        <v>913</v>
      </c>
      <c r="D1059" s="31" t="s">
        <v>469</v>
      </c>
      <c r="E1059" s="11">
        <v>33269</v>
      </c>
      <c r="F1059" s="17">
        <f t="shared" si="24"/>
        <v>30</v>
      </c>
      <c r="G1059" s="8">
        <v>101</v>
      </c>
      <c r="H1059" s="55" t="s">
        <v>6</v>
      </c>
    </row>
    <row r="1060" spans="1:8" hidden="1" x14ac:dyDescent="0.2">
      <c r="A1060" s="31"/>
      <c r="B1060" s="8"/>
      <c r="C1060" s="6" t="s">
        <v>2542</v>
      </c>
      <c r="D1060" s="31" t="s">
        <v>644</v>
      </c>
      <c r="E1060" s="37">
        <v>34221</v>
      </c>
      <c r="F1060" s="17">
        <f t="shared" si="24"/>
        <v>27</v>
      </c>
      <c r="G1060" s="17">
        <v>56</v>
      </c>
      <c r="H1060" s="55" t="s">
        <v>6363</v>
      </c>
    </row>
    <row r="1061" spans="1:8" x14ac:dyDescent="0.2">
      <c r="A1061" s="4"/>
      <c r="B1061" s="13" t="s">
        <v>3441</v>
      </c>
      <c r="C1061" s="6" t="s">
        <v>914</v>
      </c>
      <c r="D1061" s="31" t="s">
        <v>348</v>
      </c>
      <c r="E1061" s="11">
        <v>34716</v>
      </c>
      <c r="F1061" s="17">
        <f t="shared" si="24"/>
        <v>26</v>
      </c>
      <c r="G1061" s="8">
        <v>25</v>
      </c>
      <c r="H1061" s="55" t="s">
        <v>6</v>
      </c>
    </row>
    <row r="1062" spans="1:8" x14ac:dyDescent="0.2">
      <c r="A1062" s="4"/>
      <c r="B1062" s="13" t="s">
        <v>3441</v>
      </c>
      <c r="C1062" s="31" t="s">
        <v>916</v>
      </c>
      <c r="D1062" s="31" t="s">
        <v>329</v>
      </c>
      <c r="E1062" s="11">
        <v>34159</v>
      </c>
      <c r="F1062" s="17">
        <f t="shared" si="24"/>
        <v>27</v>
      </c>
      <c r="G1062" s="8">
        <v>11</v>
      </c>
      <c r="H1062" s="55" t="s">
        <v>6</v>
      </c>
    </row>
    <row r="1063" spans="1:8" x14ac:dyDescent="0.2">
      <c r="A1063" s="4"/>
      <c r="B1063" s="13"/>
      <c r="C1063" s="31" t="s">
        <v>3438</v>
      </c>
      <c r="D1063" s="31" t="s">
        <v>687</v>
      </c>
      <c r="E1063" s="11">
        <v>32059</v>
      </c>
      <c r="F1063" s="17">
        <f t="shared" si="24"/>
        <v>33</v>
      </c>
      <c r="G1063" s="8">
        <v>76</v>
      </c>
      <c r="H1063" s="55" t="s">
        <v>6</v>
      </c>
    </row>
    <row r="1064" spans="1:8" x14ac:dyDescent="0.2">
      <c r="A1064" s="4"/>
      <c r="B1064" s="13" t="s">
        <v>3441</v>
      </c>
      <c r="C1064" s="31" t="s">
        <v>918</v>
      </c>
      <c r="D1064" s="31" t="s">
        <v>99</v>
      </c>
      <c r="E1064" s="11">
        <v>34396</v>
      </c>
      <c r="F1064" s="17">
        <f t="shared" si="24"/>
        <v>27</v>
      </c>
      <c r="G1064" s="8">
        <v>14</v>
      </c>
      <c r="H1064" s="55" t="s">
        <v>6</v>
      </c>
    </row>
    <row r="1065" spans="1:8" hidden="1" x14ac:dyDescent="0.2">
      <c r="A1065" s="31"/>
      <c r="B1065" s="13" t="s">
        <v>3441</v>
      </c>
      <c r="C1065" s="6" t="s">
        <v>3272</v>
      </c>
      <c r="D1065" s="31" t="s">
        <v>158</v>
      </c>
      <c r="E1065" s="37">
        <v>32873</v>
      </c>
      <c r="F1065" s="17">
        <f t="shared" si="24"/>
        <v>31</v>
      </c>
      <c r="G1065" s="17">
        <v>6</v>
      </c>
      <c r="H1065" s="55" t="s">
        <v>6363</v>
      </c>
    </row>
    <row r="1066" spans="1:8" hidden="1" x14ac:dyDescent="0.2">
      <c r="A1066" s="31"/>
      <c r="B1066" s="8"/>
      <c r="C1066" s="6" t="s">
        <v>3009</v>
      </c>
      <c r="D1066" s="31" t="s">
        <v>99</v>
      </c>
      <c r="E1066" s="37">
        <v>34160</v>
      </c>
      <c r="F1066" s="17">
        <f t="shared" si="24"/>
        <v>27</v>
      </c>
      <c r="G1066" s="17">
        <v>20</v>
      </c>
      <c r="H1066" s="55" t="s">
        <v>6363</v>
      </c>
    </row>
    <row r="1067" spans="1:8" x14ac:dyDescent="0.2">
      <c r="A1067" s="4"/>
      <c r="B1067" s="13" t="s">
        <v>3441</v>
      </c>
      <c r="C1067" s="31" t="s">
        <v>920</v>
      </c>
      <c r="D1067" s="31" t="s">
        <v>287</v>
      </c>
      <c r="E1067" s="11">
        <v>35063</v>
      </c>
      <c r="F1067" s="17">
        <f t="shared" si="24"/>
        <v>25</v>
      </c>
      <c r="G1067" s="8">
        <v>34</v>
      </c>
      <c r="H1067" s="55" t="s">
        <v>6</v>
      </c>
    </row>
    <row r="1068" spans="1:8" hidden="1" x14ac:dyDescent="0.2">
      <c r="A1068" s="31"/>
      <c r="B1068" s="8"/>
      <c r="C1068" s="6" t="s">
        <v>2638</v>
      </c>
      <c r="D1068" s="31" t="s">
        <v>548</v>
      </c>
      <c r="E1068" s="37">
        <v>32914</v>
      </c>
      <c r="F1068" s="17">
        <f t="shared" si="24"/>
        <v>31</v>
      </c>
      <c r="G1068" s="17">
        <v>51</v>
      </c>
      <c r="H1068" s="55" t="s">
        <v>6363</v>
      </c>
    </row>
    <row r="1069" spans="1:8" hidden="1" x14ac:dyDescent="0.2">
      <c r="A1069" s="31"/>
      <c r="B1069" s="8"/>
      <c r="C1069" s="6" t="s">
        <v>2830</v>
      </c>
      <c r="D1069" s="31" t="s">
        <v>565</v>
      </c>
      <c r="E1069" s="37">
        <v>30749</v>
      </c>
      <c r="F1069" s="17">
        <f t="shared" si="24"/>
        <v>37</v>
      </c>
      <c r="G1069" s="17">
        <v>34</v>
      </c>
      <c r="H1069" s="55" t="s">
        <v>6363</v>
      </c>
    </row>
    <row r="1070" spans="1:8" hidden="1" x14ac:dyDescent="0.2">
      <c r="A1070" s="31"/>
      <c r="B1070" s="8"/>
      <c r="C1070" s="6" t="s">
        <v>2530</v>
      </c>
      <c r="D1070" s="31" t="s">
        <v>263</v>
      </c>
      <c r="E1070" s="37">
        <v>33977</v>
      </c>
      <c r="F1070" s="17">
        <f t="shared" si="24"/>
        <v>28</v>
      </c>
      <c r="G1070" s="17">
        <v>59</v>
      </c>
      <c r="H1070" s="55" t="s">
        <v>6363</v>
      </c>
    </row>
    <row r="1071" spans="1:8" x14ac:dyDescent="0.2">
      <c r="A1071" s="4"/>
      <c r="B1071" s="13"/>
      <c r="C1071" s="6" t="s">
        <v>923</v>
      </c>
      <c r="D1071" s="31" t="s">
        <v>99</v>
      </c>
      <c r="E1071" s="11">
        <v>32100</v>
      </c>
      <c r="F1071" s="17">
        <f t="shared" si="24"/>
        <v>33</v>
      </c>
      <c r="G1071" s="8">
        <v>93</v>
      </c>
      <c r="H1071" s="55" t="s">
        <v>6</v>
      </c>
    </row>
    <row r="1072" spans="1:8" hidden="1" x14ac:dyDescent="0.2">
      <c r="A1072" s="31"/>
      <c r="B1072" s="8"/>
      <c r="C1072" s="6" t="s">
        <v>2470</v>
      </c>
      <c r="D1072" s="31" t="s">
        <v>449</v>
      </c>
      <c r="E1072" s="37">
        <v>34129</v>
      </c>
      <c r="F1072" s="17">
        <f t="shared" si="24"/>
        <v>28</v>
      </c>
      <c r="G1072" s="17">
        <v>62</v>
      </c>
      <c r="H1072" s="55" t="s">
        <v>6363</v>
      </c>
    </row>
    <row r="1073" spans="1:8" hidden="1" x14ac:dyDescent="0.2">
      <c r="A1073" s="31"/>
      <c r="B1073" s="13" t="s">
        <v>3441</v>
      </c>
      <c r="C1073" s="4" t="s">
        <v>3336</v>
      </c>
      <c r="D1073" s="31" t="s">
        <v>407</v>
      </c>
      <c r="E1073" s="37">
        <v>35229</v>
      </c>
      <c r="F1073" s="17">
        <f t="shared" si="24"/>
        <v>25</v>
      </c>
      <c r="G1073" s="17">
        <v>0</v>
      </c>
      <c r="H1073" s="55" t="s">
        <v>6363</v>
      </c>
    </row>
    <row r="1074" spans="1:8" hidden="1" x14ac:dyDescent="0.2">
      <c r="A1074" s="31"/>
      <c r="B1074" s="13" t="s">
        <v>3441</v>
      </c>
      <c r="C1074" s="6" t="s">
        <v>3292</v>
      </c>
      <c r="D1074" s="31" t="s">
        <v>528</v>
      </c>
      <c r="E1074" s="37">
        <v>34055</v>
      </c>
      <c r="F1074" s="17">
        <f t="shared" si="24"/>
        <v>28</v>
      </c>
      <c r="G1074" s="17">
        <v>3</v>
      </c>
      <c r="H1074" s="55" t="s">
        <v>6363</v>
      </c>
    </row>
    <row r="1075" spans="1:8" x14ac:dyDescent="0.2">
      <c r="A1075" s="4"/>
      <c r="B1075" s="13"/>
      <c r="C1075" s="6" t="s">
        <v>3404</v>
      </c>
      <c r="D1075" s="31" t="s">
        <v>687</v>
      </c>
      <c r="E1075" s="11">
        <v>32305</v>
      </c>
      <c r="F1075" s="17">
        <f t="shared" si="24"/>
        <v>33</v>
      </c>
      <c r="G1075" s="8">
        <v>292</v>
      </c>
      <c r="H1075" s="55" t="s">
        <v>6</v>
      </c>
    </row>
    <row r="1076" spans="1:8" hidden="1" x14ac:dyDescent="0.2">
      <c r="A1076" s="31"/>
      <c r="B1076" s="8"/>
      <c r="C1076" s="6" t="s">
        <v>2508</v>
      </c>
      <c r="D1076" s="31" t="s">
        <v>528</v>
      </c>
      <c r="E1076" s="37">
        <v>34033</v>
      </c>
      <c r="F1076" s="17">
        <f t="shared" si="24"/>
        <v>28</v>
      </c>
      <c r="G1076" s="17">
        <v>59</v>
      </c>
      <c r="H1076" s="55" t="s">
        <v>6363</v>
      </c>
    </row>
    <row r="1077" spans="1:8" hidden="1" x14ac:dyDescent="0.2">
      <c r="A1077" s="31"/>
      <c r="B1077" s="8"/>
      <c r="C1077" s="6" t="s">
        <v>2498</v>
      </c>
      <c r="D1077" s="31" t="s">
        <v>687</v>
      </c>
      <c r="E1077" s="37">
        <v>31845</v>
      </c>
      <c r="F1077" s="17">
        <f t="shared" si="24"/>
        <v>34</v>
      </c>
      <c r="G1077" s="17">
        <v>59</v>
      </c>
      <c r="H1077" s="55" t="s">
        <v>6363</v>
      </c>
    </row>
    <row r="1078" spans="1:8" x14ac:dyDescent="0.2">
      <c r="A1078" s="4"/>
      <c r="B1078" s="13" t="s">
        <v>3441</v>
      </c>
      <c r="C1078" s="6" t="s">
        <v>925</v>
      </c>
      <c r="D1078" s="31" t="s">
        <v>565</v>
      </c>
      <c r="E1078" s="11">
        <v>33379</v>
      </c>
      <c r="F1078" s="17">
        <f t="shared" si="24"/>
        <v>30</v>
      </c>
      <c r="G1078" s="8">
        <v>54</v>
      </c>
      <c r="H1078" s="55" t="s">
        <v>6</v>
      </c>
    </row>
    <row r="1079" spans="1:8" hidden="1" x14ac:dyDescent="0.2">
      <c r="A1079" s="31"/>
      <c r="B1079" s="8"/>
      <c r="C1079" s="6" t="s">
        <v>2468</v>
      </c>
      <c r="D1079" s="31" t="s">
        <v>469</v>
      </c>
      <c r="E1079" s="37">
        <v>31232</v>
      </c>
      <c r="F1079" s="17">
        <f t="shared" si="24"/>
        <v>35</v>
      </c>
      <c r="G1079" s="17">
        <v>62</v>
      </c>
      <c r="H1079" s="55" t="s">
        <v>6363</v>
      </c>
    </row>
    <row r="1080" spans="1:8" hidden="1" x14ac:dyDescent="0.2">
      <c r="A1080" s="31"/>
      <c r="B1080" s="13" t="s">
        <v>3441</v>
      </c>
      <c r="C1080" s="6" t="s">
        <v>3127</v>
      </c>
      <c r="D1080" s="31" t="s">
        <v>508</v>
      </c>
      <c r="E1080" s="37">
        <v>34365</v>
      </c>
      <c r="F1080" s="17">
        <f t="shared" si="24"/>
        <v>27</v>
      </c>
      <c r="G1080" s="17">
        <v>11</v>
      </c>
      <c r="H1080" s="55" t="s">
        <v>6363</v>
      </c>
    </row>
    <row r="1081" spans="1:8" x14ac:dyDescent="0.2">
      <c r="A1081" s="4"/>
      <c r="B1081" s="13" t="s">
        <v>3441</v>
      </c>
      <c r="C1081" s="6" t="s">
        <v>927</v>
      </c>
      <c r="D1081" s="31" t="s">
        <v>75</v>
      </c>
      <c r="E1081" s="11">
        <v>35058</v>
      </c>
      <c r="F1081" s="17">
        <f t="shared" si="24"/>
        <v>25</v>
      </c>
      <c r="G1081" s="8">
        <v>20</v>
      </c>
      <c r="H1081" s="55" t="s">
        <v>6</v>
      </c>
    </row>
    <row r="1082" spans="1:8" hidden="1" x14ac:dyDescent="0.2">
      <c r="A1082" s="31"/>
      <c r="B1082" s="8"/>
      <c r="C1082" s="6" t="s">
        <v>2335</v>
      </c>
      <c r="D1082" s="31" t="s">
        <v>75</v>
      </c>
      <c r="E1082" s="37">
        <v>33474</v>
      </c>
      <c r="F1082" s="17">
        <f t="shared" ref="F1082:F1145" si="25">IF(MONTH(E1082)&lt;7,2021-YEAR(E1082),2021-YEAR(E1082)-1)</f>
        <v>29</v>
      </c>
      <c r="G1082" s="17">
        <v>73</v>
      </c>
      <c r="H1082" s="55" t="s">
        <v>6363</v>
      </c>
    </row>
    <row r="1083" spans="1:8" hidden="1" x14ac:dyDescent="0.2">
      <c r="A1083" s="31"/>
      <c r="B1083" s="8"/>
      <c r="C1083" s="4" t="s">
        <v>2691</v>
      </c>
      <c r="D1083" s="31" t="s">
        <v>311</v>
      </c>
      <c r="E1083" s="37">
        <v>34036</v>
      </c>
      <c r="F1083" s="17">
        <f t="shared" si="25"/>
        <v>28</v>
      </c>
      <c r="G1083" s="17">
        <v>48</v>
      </c>
      <c r="H1083" s="55" t="s">
        <v>6363</v>
      </c>
    </row>
    <row r="1084" spans="1:8" x14ac:dyDescent="0.2">
      <c r="A1084" s="4"/>
      <c r="B1084" s="13" t="s">
        <v>3441</v>
      </c>
      <c r="C1084" s="6" t="s">
        <v>3443</v>
      </c>
      <c r="D1084" s="31" t="s">
        <v>212</v>
      </c>
      <c r="E1084" s="11">
        <v>33404</v>
      </c>
      <c r="F1084" s="17">
        <f t="shared" si="25"/>
        <v>30</v>
      </c>
      <c r="G1084" s="8">
        <v>48</v>
      </c>
      <c r="H1084" s="55" t="s">
        <v>6</v>
      </c>
    </row>
    <row r="1085" spans="1:8" x14ac:dyDescent="0.2">
      <c r="A1085" s="4"/>
      <c r="B1085" s="13"/>
      <c r="C1085" s="6" t="s">
        <v>3422</v>
      </c>
      <c r="D1085" s="31" t="s">
        <v>17</v>
      </c>
      <c r="E1085" s="11">
        <v>31121</v>
      </c>
      <c r="F1085" s="17">
        <f t="shared" si="25"/>
        <v>36</v>
      </c>
      <c r="G1085" s="8">
        <v>148</v>
      </c>
      <c r="H1085" s="55" t="s">
        <v>6</v>
      </c>
    </row>
    <row r="1086" spans="1:8" hidden="1" x14ac:dyDescent="0.2">
      <c r="A1086" s="31"/>
      <c r="B1086" s="13" t="s">
        <v>3441</v>
      </c>
      <c r="C1086" s="4" t="s">
        <v>3237</v>
      </c>
      <c r="D1086" s="31" t="s">
        <v>491</v>
      </c>
      <c r="E1086" s="37">
        <v>34913</v>
      </c>
      <c r="F1086" s="17">
        <f t="shared" si="25"/>
        <v>25</v>
      </c>
      <c r="G1086" s="17">
        <v>6</v>
      </c>
      <c r="H1086" s="55" t="s">
        <v>6363</v>
      </c>
    </row>
    <row r="1087" spans="1:8" hidden="1" x14ac:dyDescent="0.2">
      <c r="A1087" s="31"/>
      <c r="B1087" s="13" t="s">
        <v>3441</v>
      </c>
      <c r="C1087" s="4" t="s">
        <v>3290</v>
      </c>
      <c r="D1087" s="31" t="s">
        <v>587</v>
      </c>
      <c r="E1087" s="37">
        <v>34326</v>
      </c>
      <c r="F1087" s="17">
        <f t="shared" si="25"/>
        <v>27</v>
      </c>
      <c r="G1087" s="17">
        <v>3</v>
      </c>
      <c r="H1087" s="55" t="s">
        <v>6363</v>
      </c>
    </row>
    <row r="1088" spans="1:8" hidden="1" x14ac:dyDescent="0.2">
      <c r="A1088" s="31"/>
      <c r="B1088" s="8"/>
      <c r="C1088" s="6" t="s">
        <v>2429</v>
      </c>
      <c r="D1088" s="31" t="s">
        <v>287</v>
      </c>
      <c r="E1088" s="37">
        <v>34716</v>
      </c>
      <c r="F1088" s="17">
        <f t="shared" si="25"/>
        <v>26</v>
      </c>
      <c r="G1088" s="17">
        <v>65</v>
      </c>
      <c r="H1088" s="55" t="s">
        <v>6363</v>
      </c>
    </row>
    <row r="1089" spans="1:8" x14ac:dyDescent="0.2">
      <c r="A1089" s="4"/>
      <c r="B1089" s="13" t="s">
        <v>3441</v>
      </c>
      <c r="C1089" s="31" t="s">
        <v>3445</v>
      </c>
      <c r="D1089" s="31" t="s">
        <v>238</v>
      </c>
      <c r="E1089" s="11">
        <v>34891</v>
      </c>
      <c r="F1089" s="17">
        <f t="shared" si="25"/>
        <v>25</v>
      </c>
      <c r="G1089" s="8">
        <v>37</v>
      </c>
      <c r="H1089" s="55" t="s">
        <v>6</v>
      </c>
    </row>
    <row r="1090" spans="1:8" x14ac:dyDescent="0.2">
      <c r="A1090" s="4"/>
      <c r="B1090" s="13" t="s">
        <v>3441</v>
      </c>
      <c r="C1090" s="31" t="s">
        <v>932</v>
      </c>
      <c r="D1090" s="31" t="s">
        <v>348</v>
      </c>
      <c r="E1090" s="11">
        <v>35646</v>
      </c>
      <c r="F1090" s="17">
        <f t="shared" si="25"/>
        <v>23</v>
      </c>
      <c r="G1090" s="8">
        <v>20</v>
      </c>
      <c r="H1090" s="55" t="s">
        <v>6</v>
      </c>
    </row>
    <row r="1091" spans="1:8" hidden="1" x14ac:dyDescent="0.2">
      <c r="A1091" s="31"/>
      <c r="B1091" s="8"/>
      <c r="C1091" s="6" t="s">
        <v>2620</v>
      </c>
      <c r="D1091" s="31" t="s">
        <v>212</v>
      </c>
      <c r="E1091" s="37">
        <v>31440</v>
      </c>
      <c r="F1091" s="17">
        <f t="shared" si="25"/>
        <v>35</v>
      </c>
      <c r="G1091" s="17">
        <v>53</v>
      </c>
      <c r="H1091" s="55" t="s">
        <v>6363</v>
      </c>
    </row>
    <row r="1092" spans="1:8" x14ac:dyDescent="0.2">
      <c r="A1092" s="4"/>
      <c r="B1092" s="13"/>
      <c r="C1092" s="31" t="s">
        <v>933</v>
      </c>
      <c r="D1092" s="31" t="s">
        <v>311</v>
      </c>
      <c r="E1092" s="11">
        <v>34309</v>
      </c>
      <c r="F1092" s="17">
        <f t="shared" si="25"/>
        <v>27</v>
      </c>
      <c r="G1092" s="8">
        <v>62</v>
      </c>
      <c r="H1092" s="55" t="s">
        <v>6</v>
      </c>
    </row>
    <row r="1093" spans="1:8" x14ac:dyDescent="0.2">
      <c r="A1093" s="4"/>
      <c r="B1093" s="13" t="s">
        <v>3441</v>
      </c>
      <c r="C1093" s="6" t="s">
        <v>934</v>
      </c>
      <c r="D1093" s="31" t="s">
        <v>668</v>
      </c>
      <c r="E1093" s="11">
        <v>31581</v>
      </c>
      <c r="F1093" s="17">
        <f t="shared" si="25"/>
        <v>35</v>
      </c>
      <c r="G1093" s="8">
        <v>25</v>
      </c>
      <c r="H1093" s="55" t="s">
        <v>6</v>
      </c>
    </row>
    <row r="1094" spans="1:8" x14ac:dyDescent="0.2">
      <c r="A1094" s="4"/>
      <c r="B1094" s="13"/>
      <c r="C1094" s="6" t="s">
        <v>3390</v>
      </c>
      <c r="D1094" s="31" t="s">
        <v>407</v>
      </c>
      <c r="E1094" s="11">
        <v>30897</v>
      </c>
      <c r="F1094" s="17">
        <f t="shared" si="25"/>
        <v>36</v>
      </c>
      <c r="G1094" s="8">
        <v>413</v>
      </c>
      <c r="H1094" s="55" t="s">
        <v>6</v>
      </c>
    </row>
    <row r="1095" spans="1:8" hidden="1" x14ac:dyDescent="0.2">
      <c r="A1095" s="31"/>
      <c r="B1095" s="8"/>
      <c r="C1095" s="6" t="s">
        <v>2364</v>
      </c>
      <c r="D1095" s="31" t="s">
        <v>329</v>
      </c>
      <c r="E1095" s="37">
        <v>33863</v>
      </c>
      <c r="F1095" s="17">
        <f t="shared" si="25"/>
        <v>28</v>
      </c>
      <c r="G1095" s="17">
        <v>70</v>
      </c>
      <c r="H1095" s="55" t="s">
        <v>6363</v>
      </c>
    </row>
    <row r="1096" spans="1:8" hidden="1" x14ac:dyDescent="0.2">
      <c r="A1096" s="31"/>
      <c r="B1096" s="13" t="s">
        <v>3441</v>
      </c>
      <c r="C1096" s="6" t="s">
        <v>3131</v>
      </c>
      <c r="D1096" s="31" t="s">
        <v>469</v>
      </c>
      <c r="E1096" s="37">
        <v>35094</v>
      </c>
      <c r="F1096" s="17">
        <f t="shared" si="25"/>
        <v>25</v>
      </c>
      <c r="G1096" s="17">
        <v>11</v>
      </c>
      <c r="H1096" s="55" t="s">
        <v>6363</v>
      </c>
    </row>
    <row r="1097" spans="1:8" hidden="1" x14ac:dyDescent="0.2">
      <c r="A1097" s="31"/>
      <c r="B1097" s="13" t="s">
        <v>3441</v>
      </c>
      <c r="C1097" s="6" t="s">
        <v>3298</v>
      </c>
      <c r="D1097" s="31" t="s">
        <v>449</v>
      </c>
      <c r="E1097" s="37">
        <v>32727</v>
      </c>
      <c r="F1097" s="17">
        <f t="shared" si="25"/>
        <v>31</v>
      </c>
      <c r="G1097" s="17">
        <v>3</v>
      </c>
      <c r="H1097" s="55" t="s">
        <v>6363</v>
      </c>
    </row>
    <row r="1098" spans="1:8" hidden="1" x14ac:dyDescent="0.2">
      <c r="A1098" s="31"/>
      <c r="B1098" s="13" t="s">
        <v>3441</v>
      </c>
      <c r="C1098" s="4" t="s">
        <v>3071</v>
      </c>
      <c r="D1098" s="31" t="s">
        <v>606</v>
      </c>
      <c r="E1098" s="37">
        <v>34579</v>
      </c>
      <c r="F1098" s="17">
        <f t="shared" si="25"/>
        <v>26</v>
      </c>
      <c r="G1098" s="17">
        <v>14</v>
      </c>
      <c r="H1098" s="55" t="s">
        <v>6363</v>
      </c>
    </row>
    <row r="1099" spans="1:8" hidden="1" x14ac:dyDescent="0.2">
      <c r="A1099" s="31"/>
      <c r="B1099" s="13" t="s">
        <v>3441</v>
      </c>
      <c r="C1099" s="4" t="s">
        <v>3129</v>
      </c>
      <c r="D1099" s="31" t="s">
        <v>491</v>
      </c>
      <c r="E1099" s="37">
        <v>34395</v>
      </c>
      <c r="F1099" s="17">
        <f t="shared" si="25"/>
        <v>27</v>
      </c>
      <c r="G1099" s="17">
        <v>11</v>
      </c>
      <c r="H1099" s="55" t="s">
        <v>6363</v>
      </c>
    </row>
    <row r="1100" spans="1:8" hidden="1" x14ac:dyDescent="0.2">
      <c r="A1100" s="31"/>
      <c r="B1100" s="8"/>
      <c r="C1100" s="6" t="s">
        <v>2500</v>
      </c>
      <c r="D1100" s="31" t="s">
        <v>668</v>
      </c>
      <c r="E1100" s="37">
        <v>34779</v>
      </c>
      <c r="F1100" s="17">
        <f t="shared" si="25"/>
        <v>26</v>
      </c>
      <c r="G1100" s="17">
        <v>59</v>
      </c>
      <c r="H1100" s="55" t="s">
        <v>6363</v>
      </c>
    </row>
    <row r="1101" spans="1:8" hidden="1" x14ac:dyDescent="0.2">
      <c r="A1101" s="31"/>
      <c r="B1101" s="13" t="s">
        <v>3441</v>
      </c>
      <c r="C1101" s="6" t="s">
        <v>3231</v>
      </c>
      <c r="D1101" s="31" t="s">
        <v>528</v>
      </c>
      <c r="E1101" s="37">
        <v>34075</v>
      </c>
      <c r="F1101" s="17">
        <f t="shared" si="25"/>
        <v>28</v>
      </c>
      <c r="G1101" s="17">
        <v>6</v>
      </c>
      <c r="H1101" s="55" t="s">
        <v>6363</v>
      </c>
    </row>
    <row r="1102" spans="1:8" hidden="1" x14ac:dyDescent="0.2">
      <c r="A1102" s="31"/>
      <c r="B1102" s="13" t="s">
        <v>3441</v>
      </c>
      <c r="C1102" s="6" t="s">
        <v>3256</v>
      </c>
      <c r="D1102" s="31" t="s">
        <v>348</v>
      </c>
      <c r="E1102" s="37">
        <v>34087</v>
      </c>
      <c r="F1102" s="17">
        <f t="shared" si="25"/>
        <v>28</v>
      </c>
      <c r="G1102" s="17">
        <v>6</v>
      </c>
      <c r="H1102" s="55" t="s">
        <v>6363</v>
      </c>
    </row>
    <row r="1103" spans="1:8" hidden="1" x14ac:dyDescent="0.2">
      <c r="A1103" s="31"/>
      <c r="B1103" s="13" t="s">
        <v>3441</v>
      </c>
      <c r="C1103" s="6" t="s">
        <v>3180</v>
      </c>
      <c r="D1103" s="31" t="s">
        <v>508</v>
      </c>
      <c r="E1103" s="37">
        <v>34262</v>
      </c>
      <c r="F1103" s="17">
        <f t="shared" si="25"/>
        <v>27</v>
      </c>
      <c r="G1103" s="17">
        <v>8</v>
      </c>
      <c r="H1103" s="55" t="s">
        <v>6363</v>
      </c>
    </row>
    <row r="1104" spans="1:8" hidden="1" x14ac:dyDescent="0.2">
      <c r="A1104" s="31"/>
      <c r="B1104" s="8"/>
      <c r="C1104" s="6" t="s">
        <v>2903</v>
      </c>
      <c r="D1104" s="31" t="s">
        <v>364</v>
      </c>
      <c r="E1104" s="37">
        <v>32303</v>
      </c>
      <c r="F1104" s="17">
        <f t="shared" si="25"/>
        <v>33</v>
      </c>
      <c r="G1104" s="17">
        <v>28</v>
      </c>
      <c r="H1104" s="55" t="s">
        <v>6363</v>
      </c>
    </row>
    <row r="1105" spans="1:8" x14ac:dyDescent="0.2">
      <c r="A1105" s="4"/>
      <c r="B1105" s="13"/>
      <c r="C1105" s="6" t="s">
        <v>937</v>
      </c>
      <c r="D1105" s="31" t="s">
        <v>263</v>
      </c>
      <c r="E1105" s="11">
        <v>30948</v>
      </c>
      <c r="F1105" s="17">
        <f t="shared" si="25"/>
        <v>36</v>
      </c>
      <c r="G1105" s="8">
        <v>370</v>
      </c>
      <c r="H1105" s="55" t="s">
        <v>6</v>
      </c>
    </row>
    <row r="1106" spans="1:8" x14ac:dyDescent="0.2">
      <c r="A1106" s="4"/>
      <c r="B1106" s="13"/>
      <c r="C1106" s="6" t="s">
        <v>938</v>
      </c>
      <c r="D1106" s="31" t="s">
        <v>687</v>
      </c>
      <c r="E1106" s="11">
        <v>30509</v>
      </c>
      <c r="F1106" s="17">
        <f t="shared" si="25"/>
        <v>37</v>
      </c>
      <c r="G1106" s="8">
        <v>275</v>
      </c>
      <c r="H1106" s="55" t="s">
        <v>6</v>
      </c>
    </row>
    <row r="1107" spans="1:8" hidden="1" x14ac:dyDescent="0.2">
      <c r="A1107" s="31"/>
      <c r="B1107" s="8"/>
      <c r="C1107" s="6" t="s">
        <v>2776</v>
      </c>
      <c r="D1107" s="31" t="s">
        <v>329</v>
      </c>
      <c r="E1107" s="37">
        <v>31035</v>
      </c>
      <c r="F1107" s="17">
        <f t="shared" si="25"/>
        <v>36</v>
      </c>
      <c r="G1107" s="17">
        <v>39</v>
      </c>
      <c r="H1107" s="55" t="s">
        <v>6363</v>
      </c>
    </row>
    <row r="1108" spans="1:8" hidden="1" x14ac:dyDescent="0.2">
      <c r="A1108" s="31"/>
      <c r="B1108" s="8"/>
      <c r="C1108" s="4" t="s">
        <v>2784</v>
      </c>
      <c r="D1108" s="31" t="s">
        <v>132</v>
      </c>
      <c r="E1108" s="37">
        <v>32489</v>
      </c>
      <c r="F1108" s="17">
        <f t="shared" si="25"/>
        <v>32</v>
      </c>
      <c r="G1108" s="17">
        <v>39</v>
      </c>
      <c r="H1108" s="55" t="s">
        <v>6363</v>
      </c>
    </row>
    <row r="1109" spans="1:8" hidden="1" x14ac:dyDescent="0.2">
      <c r="A1109" s="31"/>
      <c r="B1109" s="8"/>
      <c r="C1109" s="4" t="s">
        <v>2867</v>
      </c>
      <c r="D1109" s="31" t="s">
        <v>469</v>
      </c>
      <c r="E1109" s="37">
        <v>34875</v>
      </c>
      <c r="F1109" s="17">
        <f t="shared" si="25"/>
        <v>26</v>
      </c>
      <c r="G1109" s="17">
        <v>31</v>
      </c>
      <c r="H1109" s="55" t="s">
        <v>6363</v>
      </c>
    </row>
    <row r="1110" spans="1:8" hidden="1" x14ac:dyDescent="0.2">
      <c r="A1110" s="31"/>
      <c r="B1110" s="8"/>
      <c r="C1110" s="4" t="s">
        <v>2887</v>
      </c>
      <c r="D1110" s="31" t="s">
        <v>644</v>
      </c>
      <c r="E1110" s="37">
        <v>34591</v>
      </c>
      <c r="F1110" s="17">
        <f t="shared" si="25"/>
        <v>26</v>
      </c>
      <c r="G1110" s="17">
        <v>28</v>
      </c>
      <c r="H1110" s="55" t="s">
        <v>6363</v>
      </c>
    </row>
    <row r="1111" spans="1:8" x14ac:dyDescent="0.2">
      <c r="A1111" s="4"/>
      <c r="B1111" s="13"/>
      <c r="C1111" s="6" t="s">
        <v>941</v>
      </c>
      <c r="D1111" s="31" t="s">
        <v>508</v>
      </c>
      <c r="E1111" s="11">
        <v>34453</v>
      </c>
      <c r="F1111" s="17">
        <f t="shared" si="25"/>
        <v>27</v>
      </c>
      <c r="G1111" s="8">
        <v>342</v>
      </c>
      <c r="H1111" s="55" t="s">
        <v>6</v>
      </c>
    </row>
    <row r="1112" spans="1:8" hidden="1" x14ac:dyDescent="0.2">
      <c r="A1112" s="31"/>
      <c r="B1112" s="8"/>
      <c r="C1112" s="6" t="s">
        <v>2944</v>
      </c>
      <c r="D1112" s="31" t="s">
        <v>625</v>
      </c>
      <c r="E1112" s="37">
        <v>32949</v>
      </c>
      <c r="F1112" s="17">
        <f t="shared" si="25"/>
        <v>31</v>
      </c>
      <c r="G1112" s="17">
        <v>22</v>
      </c>
      <c r="H1112" s="55" t="s">
        <v>6363</v>
      </c>
    </row>
    <row r="1113" spans="1:8" hidden="1" x14ac:dyDescent="0.2">
      <c r="A1113" s="31"/>
      <c r="B1113" s="13" t="s">
        <v>3441</v>
      </c>
      <c r="C1113" s="6" t="s">
        <v>3098</v>
      </c>
      <c r="D1113" s="31" t="s">
        <v>99</v>
      </c>
      <c r="E1113" s="37">
        <v>33510</v>
      </c>
      <c r="F1113" s="17">
        <f t="shared" si="25"/>
        <v>29</v>
      </c>
      <c r="G1113" s="17">
        <v>14</v>
      </c>
      <c r="H1113" s="55" t="s">
        <v>6363</v>
      </c>
    </row>
    <row r="1114" spans="1:8" hidden="1" x14ac:dyDescent="0.2">
      <c r="A1114" s="31"/>
      <c r="B1114" s="8"/>
      <c r="C1114" s="35" t="s">
        <v>2810</v>
      </c>
      <c r="D1114" s="31" t="s">
        <v>383</v>
      </c>
      <c r="E1114" s="7">
        <v>33568</v>
      </c>
      <c r="F1114" s="17">
        <f t="shared" si="25"/>
        <v>29</v>
      </c>
      <c r="G1114" s="17">
        <v>36</v>
      </c>
      <c r="H1114" s="55" t="s">
        <v>6363</v>
      </c>
    </row>
    <row r="1115" spans="1:8" x14ac:dyDescent="0.2">
      <c r="A1115" s="4"/>
      <c r="B1115" s="13"/>
      <c r="C1115" s="6" t="s">
        <v>944</v>
      </c>
      <c r="D1115" s="31" t="s">
        <v>449</v>
      </c>
      <c r="E1115" s="11">
        <v>29387</v>
      </c>
      <c r="F1115" s="17">
        <f t="shared" si="25"/>
        <v>41</v>
      </c>
      <c r="G1115" s="8">
        <v>85</v>
      </c>
      <c r="H1115" s="55" t="s">
        <v>6</v>
      </c>
    </row>
    <row r="1116" spans="1:8" hidden="1" x14ac:dyDescent="0.2">
      <c r="A1116" s="31"/>
      <c r="B1116" s="13" t="s">
        <v>3441</v>
      </c>
      <c r="C1116" s="4" t="s">
        <v>3133</v>
      </c>
      <c r="D1116" s="31" t="s">
        <v>449</v>
      </c>
      <c r="E1116" s="7">
        <v>34368</v>
      </c>
      <c r="F1116" s="17">
        <f t="shared" si="25"/>
        <v>27</v>
      </c>
      <c r="G1116" s="17">
        <v>11</v>
      </c>
      <c r="H1116" s="55" t="s">
        <v>6363</v>
      </c>
    </row>
    <row r="1117" spans="1:8" hidden="1" x14ac:dyDescent="0.2">
      <c r="A1117" s="31"/>
      <c r="B1117" s="13" t="s">
        <v>3441</v>
      </c>
      <c r="C1117" s="6" t="s">
        <v>3206</v>
      </c>
      <c r="D1117" s="31" t="s">
        <v>212</v>
      </c>
      <c r="E1117" s="37">
        <v>34749</v>
      </c>
      <c r="F1117" s="17">
        <f t="shared" si="25"/>
        <v>26</v>
      </c>
      <c r="G1117" s="17">
        <v>8</v>
      </c>
      <c r="H1117" s="55" t="s">
        <v>6363</v>
      </c>
    </row>
    <row r="1118" spans="1:8" hidden="1" x14ac:dyDescent="0.2">
      <c r="A1118" s="31"/>
      <c r="B1118" s="8"/>
      <c r="C1118" s="6" t="s">
        <v>2710</v>
      </c>
      <c r="D1118" s="31" t="s">
        <v>565</v>
      </c>
      <c r="E1118" s="37">
        <v>34190</v>
      </c>
      <c r="F1118" s="17">
        <f t="shared" si="25"/>
        <v>27</v>
      </c>
      <c r="G1118" s="17">
        <v>45</v>
      </c>
      <c r="H1118" s="55" t="s">
        <v>6363</v>
      </c>
    </row>
    <row r="1119" spans="1:8" x14ac:dyDescent="0.2">
      <c r="A1119" s="4"/>
      <c r="B1119" s="13"/>
      <c r="C1119" s="6" t="s">
        <v>3407</v>
      </c>
      <c r="D1119" s="31" t="s">
        <v>491</v>
      </c>
      <c r="E1119" s="11">
        <v>33155</v>
      </c>
      <c r="F1119" s="17">
        <f t="shared" si="25"/>
        <v>30</v>
      </c>
      <c r="G1119" s="8">
        <v>269</v>
      </c>
      <c r="H1119" s="55" t="s">
        <v>6</v>
      </c>
    </row>
    <row r="1120" spans="1:8" hidden="1" x14ac:dyDescent="0.2">
      <c r="A1120" s="31"/>
      <c r="B1120" s="13" t="s">
        <v>3441</v>
      </c>
      <c r="C1120" s="4" t="s">
        <v>3270</v>
      </c>
      <c r="D1120" s="31" t="s">
        <v>158</v>
      </c>
      <c r="E1120" s="37">
        <v>34656</v>
      </c>
      <c r="F1120" s="17">
        <f t="shared" si="25"/>
        <v>26</v>
      </c>
      <c r="G1120" s="17">
        <v>6</v>
      </c>
      <c r="H1120" s="55" t="s">
        <v>6363</v>
      </c>
    </row>
    <row r="1121" spans="1:8" hidden="1" x14ac:dyDescent="0.2">
      <c r="A1121" s="31"/>
      <c r="B1121" s="8"/>
      <c r="C1121" s="6" t="s">
        <v>2875</v>
      </c>
      <c r="D1121" s="31" t="s">
        <v>383</v>
      </c>
      <c r="E1121" s="37">
        <v>34853</v>
      </c>
      <c r="F1121" s="17">
        <f t="shared" si="25"/>
        <v>26</v>
      </c>
      <c r="G1121" s="17">
        <v>31</v>
      </c>
      <c r="H1121" s="55" t="s">
        <v>6363</v>
      </c>
    </row>
    <row r="1122" spans="1:8" x14ac:dyDescent="0.2">
      <c r="A1122" s="4"/>
      <c r="B1122" s="13" t="s">
        <v>3441</v>
      </c>
      <c r="C1122" s="6" t="s">
        <v>946</v>
      </c>
      <c r="D1122" s="31" t="s">
        <v>407</v>
      </c>
      <c r="E1122" s="11">
        <v>31996</v>
      </c>
      <c r="F1122" s="17">
        <f t="shared" si="25"/>
        <v>33</v>
      </c>
      <c r="G1122" s="8">
        <v>31</v>
      </c>
      <c r="H1122" s="55" t="s">
        <v>6</v>
      </c>
    </row>
    <row r="1123" spans="1:8" hidden="1" x14ac:dyDescent="0.2">
      <c r="A1123" s="31"/>
      <c r="B1123" s="8"/>
      <c r="C1123" s="6" t="s">
        <v>2490</v>
      </c>
      <c r="D1123" s="31" t="s">
        <v>99</v>
      </c>
      <c r="E1123" s="37">
        <v>30901</v>
      </c>
      <c r="F1123" s="17">
        <f t="shared" si="25"/>
        <v>36</v>
      </c>
      <c r="G1123" s="17">
        <v>62</v>
      </c>
      <c r="H1123" s="55" t="s">
        <v>6363</v>
      </c>
    </row>
    <row r="1124" spans="1:8" hidden="1" x14ac:dyDescent="0.2">
      <c r="A1124" s="31"/>
      <c r="B1124" s="13" t="s">
        <v>3441</v>
      </c>
      <c r="C1124" s="6" t="s">
        <v>3227</v>
      </c>
      <c r="D1124" s="31" t="s">
        <v>644</v>
      </c>
      <c r="E1124" s="37">
        <v>34322</v>
      </c>
      <c r="F1124" s="17">
        <f t="shared" si="25"/>
        <v>27</v>
      </c>
      <c r="G1124" s="17">
        <v>6</v>
      </c>
      <c r="H1124" s="55" t="s">
        <v>6363</v>
      </c>
    </row>
    <row r="1125" spans="1:8" hidden="1" x14ac:dyDescent="0.2">
      <c r="A1125" s="31"/>
      <c r="B1125" s="8"/>
      <c r="C1125" s="4" t="s">
        <v>2923</v>
      </c>
      <c r="D1125" s="31" t="s">
        <v>407</v>
      </c>
      <c r="E1125" s="37">
        <v>33951</v>
      </c>
      <c r="F1125" s="17">
        <f t="shared" si="25"/>
        <v>28</v>
      </c>
      <c r="G1125" s="17">
        <v>25</v>
      </c>
      <c r="H1125" s="55" t="s">
        <v>6363</v>
      </c>
    </row>
    <row r="1126" spans="1:8" hidden="1" x14ac:dyDescent="0.2">
      <c r="A1126" s="31"/>
      <c r="B1126" s="8"/>
      <c r="C1126" s="6" t="s">
        <v>2905</v>
      </c>
      <c r="D1126" s="31" t="s">
        <v>238</v>
      </c>
      <c r="E1126" s="37">
        <v>33537</v>
      </c>
      <c r="F1126" s="17">
        <f t="shared" si="25"/>
        <v>29</v>
      </c>
      <c r="G1126" s="17">
        <v>28</v>
      </c>
      <c r="H1126" s="55" t="s">
        <v>6363</v>
      </c>
    </row>
    <row r="1127" spans="1:8" hidden="1" x14ac:dyDescent="0.2">
      <c r="A1127" s="31"/>
      <c r="B1127" s="13" t="s">
        <v>3441</v>
      </c>
      <c r="C1127" s="4" t="s">
        <v>3220</v>
      </c>
      <c r="D1127" s="31" t="s">
        <v>17</v>
      </c>
      <c r="E1127" s="37">
        <v>33702</v>
      </c>
      <c r="F1127" s="17">
        <f t="shared" si="25"/>
        <v>29</v>
      </c>
      <c r="G1127" s="17">
        <v>8</v>
      </c>
      <c r="H1127" s="55" t="s">
        <v>6363</v>
      </c>
    </row>
    <row r="1128" spans="1:8" hidden="1" x14ac:dyDescent="0.2">
      <c r="A1128" s="31"/>
      <c r="B1128" s="13" t="s">
        <v>3441</v>
      </c>
      <c r="C1128" s="4" t="s">
        <v>3096</v>
      </c>
      <c r="D1128" s="31" t="s">
        <v>132</v>
      </c>
      <c r="E1128" s="37">
        <v>34041</v>
      </c>
      <c r="F1128" s="17">
        <f t="shared" si="25"/>
        <v>28</v>
      </c>
      <c r="G1128" s="17">
        <v>14</v>
      </c>
      <c r="H1128" s="55" t="s">
        <v>6363</v>
      </c>
    </row>
    <row r="1129" spans="1:8" x14ac:dyDescent="0.2">
      <c r="A1129" s="4"/>
      <c r="B1129" s="13"/>
      <c r="C1129" s="6" t="s">
        <v>1713</v>
      </c>
      <c r="D1129" s="31" t="s">
        <v>132</v>
      </c>
      <c r="E1129" s="11">
        <v>34380</v>
      </c>
      <c r="F1129" s="17">
        <f t="shared" si="25"/>
        <v>27</v>
      </c>
      <c r="G1129" s="8">
        <v>152</v>
      </c>
      <c r="H1129" s="55" t="s">
        <v>6</v>
      </c>
    </row>
    <row r="1130" spans="1:8" hidden="1" x14ac:dyDescent="0.2">
      <c r="A1130" s="31"/>
      <c r="B1130" s="13" t="s">
        <v>3441</v>
      </c>
      <c r="C1130" s="6" t="s">
        <v>3035</v>
      </c>
      <c r="D1130" s="31" t="s">
        <v>432</v>
      </c>
      <c r="E1130" s="37">
        <v>34977</v>
      </c>
      <c r="F1130" s="17">
        <f t="shared" si="25"/>
        <v>25</v>
      </c>
      <c r="G1130" s="17">
        <v>17</v>
      </c>
      <c r="H1130" s="55" t="s">
        <v>6363</v>
      </c>
    </row>
    <row r="1131" spans="1:8" hidden="1" x14ac:dyDescent="0.2">
      <c r="A1131" s="31"/>
      <c r="B1131" s="13" t="s">
        <v>3441</v>
      </c>
      <c r="C1131" s="4" t="s">
        <v>3294</v>
      </c>
      <c r="D1131" s="31" t="s">
        <v>508</v>
      </c>
      <c r="E1131" s="37">
        <v>35172</v>
      </c>
      <c r="F1131" s="17">
        <f t="shared" si="25"/>
        <v>25</v>
      </c>
      <c r="G1131" s="17">
        <v>3</v>
      </c>
      <c r="H1131" s="55" t="s">
        <v>6363</v>
      </c>
    </row>
    <row r="1132" spans="1:8" hidden="1" x14ac:dyDescent="0.2">
      <c r="A1132" s="31"/>
      <c r="B1132" s="8"/>
      <c r="C1132" s="6" t="s">
        <v>2708</v>
      </c>
      <c r="D1132" s="31" t="s">
        <v>565</v>
      </c>
      <c r="E1132" s="37">
        <v>34457</v>
      </c>
      <c r="F1132" s="17">
        <f t="shared" si="25"/>
        <v>27</v>
      </c>
      <c r="G1132" s="17">
        <v>45</v>
      </c>
      <c r="H1132" s="55" t="s">
        <v>6363</v>
      </c>
    </row>
    <row r="1133" spans="1:8" x14ac:dyDescent="0.2">
      <c r="A1133" s="4"/>
      <c r="B1133" s="13"/>
      <c r="C1133" s="6" t="s">
        <v>1715</v>
      </c>
      <c r="D1133" s="31" t="s">
        <v>565</v>
      </c>
      <c r="E1133" s="11">
        <v>34933</v>
      </c>
      <c r="F1133" s="17">
        <f t="shared" si="25"/>
        <v>25</v>
      </c>
      <c r="G1133" s="8">
        <v>359</v>
      </c>
      <c r="H1133" s="55" t="s">
        <v>6</v>
      </c>
    </row>
    <row r="1134" spans="1:8" x14ac:dyDescent="0.2">
      <c r="A1134" s="4"/>
      <c r="B1134" s="13"/>
      <c r="C1134" s="6" t="s">
        <v>951</v>
      </c>
      <c r="D1134" s="31" t="s">
        <v>565</v>
      </c>
      <c r="E1134" s="11">
        <v>34509</v>
      </c>
      <c r="F1134" s="17">
        <f t="shared" si="25"/>
        <v>27</v>
      </c>
      <c r="G1134" s="8">
        <v>418</v>
      </c>
      <c r="H1134" s="55" t="s">
        <v>6</v>
      </c>
    </row>
    <row r="1135" spans="1:8" hidden="1" x14ac:dyDescent="0.2">
      <c r="A1135" s="31"/>
      <c r="B1135" s="8"/>
      <c r="C1135" s="6" t="s">
        <v>2327</v>
      </c>
      <c r="D1135" s="31" t="s">
        <v>158</v>
      </c>
      <c r="E1135" s="37">
        <v>34338</v>
      </c>
      <c r="F1135" s="17">
        <f t="shared" si="25"/>
        <v>27</v>
      </c>
      <c r="G1135" s="17">
        <v>73</v>
      </c>
      <c r="H1135" s="55" t="s">
        <v>6363</v>
      </c>
    </row>
    <row r="1136" spans="1:8" hidden="1" x14ac:dyDescent="0.2">
      <c r="A1136" s="31"/>
      <c r="B1136" s="8"/>
      <c r="C1136" s="6" t="s">
        <v>2590</v>
      </c>
      <c r="D1136" s="31" t="s">
        <v>17</v>
      </c>
      <c r="E1136" s="37">
        <v>33971</v>
      </c>
      <c r="F1136" s="17">
        <f t="shared" si="25"/>
        <v>28</v>
      </c>
      <c r="G1136" s="17">
        <v>56</v>
      </c>
      <c r="H1136" s="55" t="s">
        <v>6363</v>
      </c>
    </row>
    <row r="1137" spans="1:8" hidden="1" x14ac:dyDescent="0.2">
      <c r="A1137" s="31"/>
      <c r="B1137" s="13" t="s">
        <v>3441</v>
      </c>
      <c r="C1137" s="6" t="s">
        <v>3308</v>
      </c>
      <c r="D1137" s="31" t="s">
        <v>329</v>
      </c>
      <c r="E1137" s="37">
        <v>34887</v>
      </c>
      <c r="F1137" s="17">
        <f t="shared" si="25"/>
        <v>25</v>
      </c>
      <c r="G1137" s="17">
        <v>3</v>
      </c>
      <c r="H1137" s="55" t="s">
        <v>6363</v>
      </c>
    </row>
    <row r="1138" spans="1:8" hidden="1" x14ac:dyDescent="0.2">
      <c r="A1138" s="31"/>
      <c r="B1138" s="13" t="s">
        <v>3441</v>
      </c>
      <c r="C1138" s="6" t="s">
        <v>3021</v>
      </c>
      <c r="D1138" s="31" t="s">
        <v>548</v>
      </c>
      <c r="E1138" s="37">
        <v>34126</v>
      </c>
      <c r="F1138" s="17">
        <f t="shared" si="25"/>
        <v>28</v>
      </c>
      <c r="G1138" s="17">
        <v>17</v>
      </c>
      <c r="H1138" s="55" t="s">
        <v>6363</v>
      </c>
    </row>
    <row r="1139" spans="1:8" x14ac:dyDescent="0.2">
      <c r="A1139" s="4"/>
      <c r="B1139" s="13" t="s">
        <v>3441</v>
      </c>
      <c r="C1139" s="6" t="s">
        <v>952</v>
      </c>
      <c r="D1139" s="31" t="s">
        <v>287</v>
      </c>
      <c r="E1139" s="11">
        <v>34699</v>
      </c>
      <c r="F1139" s="17">
        <f t="shared" si="25"/>
        <v>26</v>
      </c>
      <c r="G1139" s="8">
        <v>31</v>
      </c>
      <c r="H1139" s="55" t="s">
        <v>6</v>
      </c>
    </row>
    <row r="1140" spans="1:8" hidden="1" x14ac:dyDescent="0.2">
      <c r="A1140" s="31"/>
      <c r="B1140" s="13" t="s">
        <v>3441</v>
      </c>
      <c r="C1140" s="6" t="s">
        <v>3241</v>
      </c>
      <c r="D1140" s="31" t="s">
        <v>449</v>
      </c>
      <c r="E1140" s="37">
        <v>32194</v>
      </c>
      <c r="F1140" s="17">
        <f t="shared" si="25"/>
        <v>33</v>
      </c>
      <c r="G1140" s="17">
        <v>6</v>
      </c>
      <c r="H1140" s="55" t="s">
        <v>6363</v>
      </c>
    </row>
    <row r="1141" spans="1:8" x14ac:dyDescent="0.2">
      <c r="A1141" s="4"/>
      <c r="B1141" s="13"/>
      <c r="C1141" s="31" t="s">
        <v>1720</v>
      </c>
      <c r="D1141" s="31" t="s">
        <v>491</v>
      </c>
      <c r="E1141" s="11">
        <v>34237</v>
      </c>
      <c r="F1141" s="17">
        <f t="shared" si="25"/>
        <v>27</v>
      </c>
      <c r="G1141" s="8">
        <v>199</v>
      </c>
      <c r="H1141" s="55" t="s">
        <v>6</v>
      </c>
    </row>
    <row r="1142" spans="1:8" hidden="1" x14ac:dyDescent="0.2">
      <c r="A1142" s="31"/>
      <c r="B1142" s="8"/>
      <c r="C1142" s="6" t="s">
        <v>2895</v>
      </c>
      <c r="D1142" s="31" t="s">
        <v>565</v>
      </c>
      <c r="E1142" s="37">
        <v>32822</v>
      </c>
      <c r="F1142" s="17">
        <f t="shared" si="25"/>
        <v>31</v>
      </c>
      <c r="G1142" s="17">
        <v>28</v>
      </c>
      <c r="H1142" s="55" t="s">
        <v>6363</v>
      </c>
    </row>
    <row r="1143" spans="1:8" hidden="1" x14ac:dyDescent="0.2">
      <c r="A1143" s="31"/>
      <c r="B1143" s="13" t="s">
        <v>3441</v>
      </c>
      <c r="C1143" s="6" t="s">
        <v>3280</v>
      </c>
      <c r="D1143" s="31" t="s">
        <v>17</v>
      </c>
      <c r="E1143" s="37">
        <v>33298</v>
      </c>
      <c r="F1143" s="17">
        <f t="shared" si="25"/>
        <v>30</v>
      </c>
      <c r="G1143" s="17">
        <v>6</v>
      </c>
      <c r="H1143" s="55" t="s">
        <v>6363</v>
      </c>
    </row>
    <row r="1144" spans="1:8" hidden="1" x14ac:dyDescent="0.2">
      <c r="A1144" s="31"/>
      <c r="B1144" s="13" t="s">
        <v>3441</v>
      </c>
      <c r="C1144" s="6" t="s">
        <v>3322</v>
      </c>
      <c r="D1144" s="31" t="s">
        <v>186</v>
      </c>
      <c r="E1144" s="37">
        <v>33733</v>
      </c>
      <c r="F1144" s="17">
        <f t="shared" si="25"/>
        <v>29</v>
      </c>
      <c r="G1144" s="17">
        <v>3</v>
      </c>
      <c r="H1144" s="55" t="s">
        <v>6363</v>
      </c>
    </row>
    <row r="1145" spans="1:8" x14ac:dyDescent="0.2">
      <c r="A1145" s="4"/>
      <c r="B1145" s="13" t="s">
        <v>3441</v>
      </c>
      <c r="C1145" s="31" t="s">
        <v>1721</v>
      </c>
      <c r="D1145" s="31" t="s">
        <v>508</v>
      </c>
      <c r="E1145" s="11">
        <v>36216</v>
      </c>
      <c r="F1145" s="17">
        <f t="shared" si="25"/>
        <v>22</v>
      </c>
      <c r="G1145" s="8">
        <v>25</v>
      </c>
      <c r="H1145" s="55" t="s">
        <v>6</v>
      </c>
    </row>
    <row r="1146" spans="1:8" x14ac:dyDescent="0.2">
      <c r="A1146" s="4"/>
      <c r="B1146" s="13"/>
      <c r="C1146" s="6" t="s">
        <v>1722</v>
      </c>
      <c r="D1146" s="31" t="s">
        <v>75</v>
      </c>
      <c r="E1146" s="11">
        <v>30637</v>
      </c>
      <c r="F1146" s="17">
        <f t="shared" ref="F1146:F1209" si="26">IF(MONTH(E1146)&lt;7,2021-YEAR(E1146),2021-YEAR(E1146)-1)</f>
        <v>37</v>
      </c>
      <c r="G1146" s="8">
        <v>393</v>
      </c>
      <c r="H1146" s="55" t="s">
        <v>6</v>
      </c>
    </row>
    <row r="1147" spans="1:8" x14ac:dyDescent="0.2">
      <c r="A1147" s="4"/>
      <c r="B1147" s="13"/>
      <c r="C1147" s="31" t="s">
        <v>1723</v>
      </c>
      <c r="D1147" s="31" t="s">
        <v>565</v>
      </c>
      <c r="E1147" s="11">
        <v>33971</v>
      </c>
      <c r="F1147" s="17">
        <f t="shared" si="26"/>
        <v>28</v>
      </c>
      <c r="G1147" s="8">
        <v>320</v>
      </c>
      <c r="H1147" s="55" t="s">
        <v>6</v>
      </c>
    </row>
    <row r="1148" spans="1:8" hidden="1" x14ac:dyDescent="0.2">
      <c r="A1148" s="31"/>
      <c r="B1148" s="8"/>
      <c r="C1148" s="6" t="s">
        <v>2738</v>
      </c>
      <c r="D1148" s="31" t="s">
        <v>644</v>
      </c>
      <c r="E1148" s="37">
        <v>34817</v>
      </c>
      <c r="F1148" s="17">
        <f t="shared" si="26"/>
        <v>26</v>
      </c>
      <c r="G1148" s="17">
        <v>42</v>
      </c>
      <c r="H1148" s="55" t="s">
        <v>6363</v>
      </c>
    </row>
    <row r="1149" spans="1:8" x14ac:dyDescent="0.2">
      <c r="A1149" s="4"/>
      <c r="B1149" s="13" t="s">
        <v>3441</v>
      </c>
      <c r="C1149" s="6" t="s">
        <v>1725</v>
      </c>
      <c r="D1149" s="31" t="s">
        <v>528</v>
      </c>
      <c r="E1149" s="11">
        <v>34947</v>
      </c>
      <c r="F1149" s="17">
        <f t="shared" si="26"/>
        <v>25</v>
      </c>
      <c r="G1149" s="8">
        <v>31</v>
      </c>
      <c r="H1149" s="55" t="s">
        <v>6</v>
      </c>
    </row>
    <row r="1150" spans="1:8" x14ac:dyDescent="0.2">
      <c r="A1150" s="4"/>
      <c r="B1150" s="13"/>
      <c r="C1150" s="6" t="s">
        <v>961</v>
      </c>
      <c r="D1150" s="31" t="s">
        <v>186</v>
      </c>
      <c r="E1150" s="11">
        <v>32349</v>
      </c>
      <c r="F1150" s="17">
        <f t="shared" si="26"/>
        <v>32</v>
      </c>
      <c r="G1150" s="8">
        <v>275</v>
      </c>
      <c r="H1150" s="55" t="s">
        <v>6</v>
      </c>
    </row>
    <row r="1151" spans="1:8" x14ac:dyDescent="0.2">
      <c r="A1151" s="4"/>
      <c r="B1151" s="13"/>
      <c r="C1151" s="12" t="s">
        <v>962</v>
      </c>
      <c r="D1151" s="31" t="s">
        <v>548</v>
      </c>
      <c r="E1151" s="11">
        <v>34873</v>
      </c>
      <c r="F1151" s="17">
        <f t="shared" si="26"/>
        <v>26</v>
      </c>
      <c r="G1151" s="8">
        <v>76</v>
      </c>
      <c r="H1151" s="55" t="s">
        <v>6</v>
      </c>
    </row>
    <row r="1152" spans="1:8" x14ac:dyDescent="0.2">
      <c r="A1152" s="4"/>
      <c r="B1152" s="13"/>
      <c r="C1152" s="31" t="s">
        <v>963</v>
      </c>
      <c r="D1152" s="31" t="s">
        <v>383</v>
      </c>
      <c r="E1152" s="11">
        <v>34548</v>
      </c>
      <c r="F1152" s="17">
        <f t="shared" si="26"/>
        <v>26</v>
      </c>
      <c r="G1152" s="8">
        <v>101</v>
      </c>
      <c r="H1152" s="55" t="s">
        <v>6</v>
      </c>
    </row>
    <row r="1153" spans="1:8" x14ac:dyDescent="0.2">
      <c r="A1153" s="4"/>
      <c r="B1153" s="13"/>
      <c r="C1153" s="6" t="s">
        <v>964</v>
      </c>
      <c r="D1153" s="31" t="s">
        <v>644</v>
      </c>
      <c r="E1153" s="11">
        <v>30406</v>
      </c>
      <c r="F1153" s="17">
        <f t="shared" si="26"/>
        <v>38</v>
      </c>
      <c r="G1153" s="8">
        <v>188</v>
      </c>
      <c r="H1153" s="55" t="s">
        <v>6</v>
      </c>
    </row>
    <row r="1154" spans="1:8" hidden="1" x14ac:dyDescent="0.2">
      <c r="A1154" s="31"/>
      <c r="B1154" s="8"/>
      <c r="C1154" s="6" t="s">
        <v>2207</v>
      </c>
      <c r="D1154" s="31" t="s">
        <v>469</v>
      </c>
      <c r="E1154" s="37">
        <v>33387</v>
      </c>
      <c r="F1154" s="17">
        <f t="shared" si="26"/>
        <v>30</v>
      </c>
      <c r="G1154" s="17">
        <v>87</v>
      </c>
      <c r="H1154" s="55" t="s">
        <v>6363</v>
      </c>
    </row>
    <row r="1155" spans="1:8" x14ac:dyDescent="0.2">
      <c r="A1155" s="4"/>
      <c r="B1155" s="13"/>
      <c r="C1155" s="6" t="s">
        <v>967</v>
      </c>
      <c r="D1155" s="31" t="s">
        <v>311</v>
      </c>
      <c r="E1155" s="11">
        <v>33146</v>
      </c>
      <c r="F1155" s="17">
        <f t="shared" si="26"/>
        <v>30</v>
      </c>
      <c r="G1155" s="8">
        <v>124</v>
      </c>
      <c r="H1155" s="55" t="s">
        <v>6</v>
      </c>
    </row>
    <row r="1156" spans="1:8" x14ac:dyDescent="0.2">
      <c r="A1156" s="4"/>
      <c r="B1156" s="13"/>
      <c r="C1156" s="6" t="s">
        <v>1726</v>
      </c>
      <c r="D1156" s="31" t="s">
        <v>158</v>
      </c>
      <c r="E1156" s="11">
        <v>34815</v>
      </c>
      <c r="F1156" s="17">
        <f t="shared" si="26"/>
        <v>26</v>
      </c>
      <c r="G1156" s="8">
        <v>410</v>
      </c>
      <c r="H1156" s="55" t="s">
        <v>6</v>
      </c>
    </row>
    <row r="1157" spans="1:8" x14ac:dyDescent="0.2">
      <c r="A1157" s="4"/>
      <c r="B1157" s="13" t="s">
        <v>3441</v>
      </c>
      <c r="C1157" s="31" t="s">
        <v>1727</v>
      </c>
      <c r="D1157" s="31" t="s">
        <v>587</v>
      </c>
      <c r="E1157" s="11">
        <v>34388</v>
      </c>
      <c r="F1157" s="17">
        <f t="shared" si="26"/>
        <v>27</v>
      </c>
      <c r="G1157" s="8">
        <v>28</v>
      </c>
      <c r="H1157" s="55" t="s">
        <v>6</v>
      </c>
    </row>
    <row r="1158" spans="1:8" hidden="1" x14ac:dyDescent="0.2">
      <c r="A1158" s="31"/>
      <c r="B1158" s="13" t="s">
        <v>3441</v>
      </c>
      <c r="C1158" s="6" t="s">
        <v>3043</v>
      </c>
      <c r="D1158" s="31" t="s">
        <v>329</v>
      </c>
      <c r="E1158" s="37">
        <v>33656</v>
      </c>
      <c r="F1158" s="17">
        <f t="shared" si="26"/>
        <v>29</v>
      </c>
      <c r="G1158" s="17">
        <v>17</v>
      </c>
      <c r="H1158" s="55" t="s">
        <v>6363</v>
      </c>
    </row>
    <row r="1159" spans="1:8" hidden="1" x14ac:dyDescent="0.2">
      <c r="A1159" s="31"/>
      <c r="B1159" s="13" t="s">
        <v>3441</v>
      </c>
      <c r="C1159" s="6" t="s">
        <v>3078</v>
      </c>
      <c r="D1159" s="31" t="s">
        <v>508</v>
      </c>
      <c r="E1159" s="37">
        <v>33924</v>
      </c>
      <c r="F1159" s="17">
        <f t="shared" si="26"/>
        <v>28</v>
      </c>
      <c r="G1159" s="17">
        <v>14</v>
      </c>
      <c r="H1159" s="55" t="s">
        <v>6363</v>
      </c>
    </row>
    <row r="1160" spans="1:8" hidden="1" x14ac:dyDescent="0.2">
      <c r="A1160" s="31"/>
      <c r="B1160" s="8"/>
      <c r="C1160" s="6" t="s">
        <v>2512</v>
      </c>
      <c r="D1160" s="31" t="s">
        <v>491</v>
      </c>
      <c r="E1160" s="37">
        <v>32667</v>
      </c>
      <c r="F1160" s="17">
        <f t="shared" si="26"/>
        <v>32</v>
      </c>
      <c r="G1160" s="17">
        <v>59</v>
      </c>
      <c r="H1160" s="55" t="s">
        <v>6363</v>
      </c>
    </row>
    <row r="1161" spans="1:8" hidden="1" x14ac:dyDescent="0.2">
      <c r="A1161" s="31"/>
      <c r="B1161" s="8"/>
      <c r="C1161" s="6" t="s">
        <v>2849</v>
      </c>
      <c r="D1161" s="31" t="s">
        <v>687</v>
      </c>
      <c r="E1161" s="37">
        <v>33569</v>
      </c>
      <c r="F1161" s="17">
        <f t="shared" si="26"/>
        <v>29</v>
      </c>
      <c r="G1161" s="17">
        <v>31</v>
      </c>
      <c r="H1161" s="55" t="s">
        <v>6363</v>
      </c>
    </row>
    <row r="1162" spans="1:8" x14ac:dyDescent="0.2">
      <c r="A1162" s="4"/>
      <c r="B1162" s="13"/>
      <c r="C1162" s="6" t="s">
        <v>1728</v>
      </c>
      <c r="D1162" s="31" t="s">
        <v>668</v>
      </c>
      <c r="E1162" s="11">
        <v>34760</v>
      </c>
      <c r="F1162" s="17">
        <f t="shared" si="26"/>
        <v>26</v>
      </c>
      <c r="G1162" s="8">
        <v>115</v>
      </c>
      <c r="H1162" s="55" t="s">
        <v>6</v>
      </c>
    </row>
    <row r="1163" spans="1:8" hidden="1" x14ac:dyDescent="0.2">
      <c r="A1163" s="31"/>
      <c r="B1163" s="13" t="s">
        <v>3441</v>
      </c>
      <c r="C1163" s="6" t="s">
        <v>3338</v>
      </c>
      <c r="D1163" s="31" t="s">
        <v>287</v>
      </c>
      <c r="E1163" s="37">
        <v>34789</v>
      </c>
      <c r="F1163" s="17">
        <f t="shared" si="26"/>
        <v>26</v>
      </c>
      <c r="G1163" s="17">
        <v>0</v>
      </c>
      <c r="H1163" s="55" t="s">
        <v>6363</v>
      </c>
    </row>
    <row r="1164" spans="1:8" x14ac:dyDescent="0.2">
      <c r="A1164" s="4"/>
      <c r="B1164" s="13" t="s">
        <v>3441</v>
      </c>
      <c r="C1164" s="6" t="s">
        <v>1729</v>
      </c>
      <c r="D1164" s="31" t="s">
        <v>668</v>
      </c>
      <c r="E1164" s="11">
        <v>34569</v>
      </c>
      <c r="F1164" s="17">
        <f t="shared" si="26"/>
        <v>26</v>
      </c>
      <c r="G1164" s="8">
        <v>8</v>
      </c>
      <c r="H1164" s="55" t="s">
        <v>6</v>
      </c>
    </row>
    <row r="1165" spans="1:8" x14ac:dyDescent="0.2">
      <c r="A1165" s="4"/>
      <c r="B1165" s="13" t="s">
        <v>3441</v>
      </c>
      <c r="C1165" s="31" t="s">
        <v>1730</v>
      </c>
      <c r="D1165" s="31" t="s">
        <v>364</v>
      </c>
      <c r="E1165" s="11">
        <v>34818</v>
      </c>
      <c r="F1165" s="17">
        <f t="shared" si="26"/>
        <v>26</v>
      </c>
      <c r="G1165" s="8">
        <v>20</v>
      </c>
      <c r="H1165" s="55" t="s">
        <v>6</v>
      </c>
    </row>
    <row r="1166" spans="1:8" hidden="1" x14ac:dyDescent="0.2">
      <c r="A1166" s="31"/>
      <c r="B1166" s="13" t="s">
        <v>3441</v>
      </c>
      <c r="C1166" s="6" t="s">
        <v>3210</v>
      </c>
      <c r="D1166" s="31" t="s">
        <v>158</v>
      </c>
      <c r="E1166" s="37">
        <v>34065</v>
      </c>
      <c r="F1166" s="17">
        <f t="shared" si="26"/>
        <v>28</v>
      </c>
      <c r="G1166" s="17">
        <v>8</v>
      </c>
      <c r="H1166" s="55" t="s">
        <v>6363</v>
      </c>
    </row>
    <row r="1167" spans="1:8" hidden="1" x14ac:dyDescent="0.2">
      <c r="A1167" s="31"/>
      <c r="B1167" s="13" t="s">
        <v>3441</v>
      </c>
      <c r="C1167" s="4" t="s">
        <v>3076</v>
      </c>
      <c r="D1167" s="31" t="s">
        <v>528</v>
      </c>
      <c r="E1167" s="37">
        <v>35345</v>
      </c>
      <c r="F1167" s="17">
        <f t="shared" si="26"/>
        <v>24</v>
      </c>
      <c r="G1167" s="17">
        <v>14</v>
      </c>
      <c r="H1167" s="55" t="s">
        <v>6363</v>
      </c>
    </row>
    <row r="1168" spans="1:8" hidden="1" x14ac:dyDescent="0.2">
      <c r="A1168" s="31"/>
      <c r="B1168" s="13" t="s">
        <v>3441</v>
      </c>
      <c r="C1168" s="4" t="s">
        <v>3125</v>
      </c>
      <c r="D1168" s="31" t="s">
        <v>508</v>
      </c>
      <c r="E1168" s="37">
        <v>35417</v>
      </c>
      <c r="F1168" s="17">
        <f t="shared" si="26"/>
        <v>24</v>
      </c>
      <c r="G1168" s="17">
        <v>11</v>
      </c>
      <c r="H1168" s="55" t="s">
        <v>6363</v>
      </c>
    </row>
    <row r="1169" spans="1:8" hidden="1" x14ac:dyDescent="0.2">
      <c r="A1169" s="31"/>
      <c r="B1169" s="13" t="s">
        <v>3441</v>
      </c>
      <c r="C1169" s="4" t="s">
        <v>3172</v>
      </c>
      <c r="D1169" s="31" t="s">
        <v>606</v>
      </c>
      <c r="E1169" s="37">
        <v>34458</v>
      </c>
      <c r="F1169" s="17">
        <f t="shared" si="26"/>
        <v>27</v>
      </c>
      <c r="G1169" s="17">
        <v>8</v>
      </c>
      <c r="H1169" s="55" t="s">
        <v>6363</v>
      </c>
    </row>
    <row r="1170" spans="1:8" x14ac:dyDescent="0.2">
      <c r="A1170" s="4"/>
      <c r="B1170" s="13" t="s">
        <v>3441</v>
      </c>
      <c r="C1170" s="6" t="s">
        <v>1734</v>
      </c>
      <c r="D1170" s="31" t="s">
        <v>329</v>
      </c>
      <c r="E1170" s="11">
        <v>34647</v>
      </c>
      <c r="F1170" s="17">
        <f t="shared" si="26"/>
        <v>26</v>
      </c>
      <c r="G1170" s="8">
        <v>39</v>
      </c>
      <c r="H1170" s="55" t="s">
        <v>6</v>
      </c>
    </row>
    <row r="1171" spans="1:8" hidden="1" x14ac:dyDescent="0.2">
      <c r="A1171" s="31"/>
      <c r="B1171" s="8"/>
      <c r="C1171" s="4" t="s">
        <v>2901</v>
      </c>
      <c r="D1171" s="31" t="s">
        <v>407</v>
      </c>
      <c r="E1171" s="37">
        <v>35492</v>
      </c>
      <c r="F1171" s="17">
        <f t="shared" si="26"/>
        <v>24</v>
      </c>
      <c r="G1171" s="17">
        <v>28</v>
      </c>
      <c r="H1171" s="55" t="s">
        <v>6363</v>
      </c>
    </row>
    <row r="1172" spans="1:8" hidden="1" x14ac:dyDescent="0.2">
      <c r="A1172" s="31"/>
      <c r="B1172" s="8"/>
      <c r="C1172" s="6" t="s">
        <v>2917</v>
      </c>
      <c r="D1172" s="31" t="s">
        <v>17</v>
      </c>
      <c r="E1172" s="37">
        <v>34183</v>
      </c>
      <c r="F1172" s="17">
        <f t="shared" si="26"/>
        <v>27</v>
      </c>
      <c r="G1172" s="17">
        <v>28</v>
      </c>
      <c r="H1172" s="55" t="s">
        <v>6363</v>
      </c>
    </row>
    <row r="1173" spans="1:8" hidden="1" x14ac:dyDescent="0.2">
      <c r="A1173" s="31"/>
      <c r="B1173" s="8"/>
      <c r="C1173" s="6" t="s">
        <v>2861</v>
      </c>
      <c r="D1173" s="31" t="s">
        <v>587</v>
      </c>
      <c r="E1173" s="37">
        <v>34848</v>
      </c>
      <c r="F1173" s="17">
        <f t="shared" si="26"/>
        <v>26</v>
      </c>
      <c r="G1173" s="17">
        <v>31</v>
      </c>
      <c r="H1173" s="55" t="s">
        <v>6363</v>
      </c>
    </row>
    <row r="1174" spans="1:8" hidden="1" x14ac:dyDescent="0.2">
      <c r="A1174" s="31"/>
      <c r="B1174" s="8"/>
      <c r="C1174" s="6" t="s">
        <v>2834</v>
      </c>
      <c r="D1174" s="31" t="s">
        <v>491</v>
      </c>
      <c r="E1174" s="37">
        <v>34019</v>
      </c>
      <c r="F1174" s="17">
        <f t="shared" si="26"/>
        <v>28</v>
      </c>
      <c r="G1174" s="17">
        <v>34</v>
      </c>
      <c r="H1174" s="55" t="s">
        <v>6363</v>
      </c>
    </row>
    <row r="1175" spans="1:8" x14ac:dyDescent="0.2">
      <c r="A1175" s="4"/>
      <c r="B1175" s="13"/>
      <c r="C1175" s="6" t="s">
        <v>972</v>
      </c>
      <c r="D1175" s="31" t="s">
        <v>238</v>
      </c>
      <c r="E1175" s="11">
        <v>34684</v>
      </c>
      <c r="F1175" s="17">
        <f t="shared" si="26"/>
        <v>26</v>
      </c>
      <c r="G1175" s="8">
        <v>255</v>
      </c>
      <c r="H1175" s="55" t="s">
        <v>6</v>
      </c>
    </row>
    <row r="1176" spans="1:8" x14ac:dyDescent="0.2">
      <c r="A1176" s="4"/>
      <c r="B1176" s="13" t="s">
        <v>3441</v>
      </c>
      <c r="C1176" s="31" t="s">
        <v>973</v>
      </c>
      <c r="D1176" s="31" t="s">
        <v>158</v>
      </c>
      <c r="E1176" s="11">
        <v>34014</v>
      </c>
      <c r="F1176" s="17">
        <f t="shared" si="26"/>
        <v>28</v>
      </c>
      <c r="G1176" s="8">
        <v>3</v>
      </c>
      <c r="H1176" s="55" t="s">
        <v>6</v>
      </c>
    </row>
    <row r="1177" spans="1:8" x14ac:dyDescent="0.2">
      <c r="A1177" s="4"/>
      <c r="B1177" s="13"/>
      <c r="C1177" s="6" t="s">
        <v>974</v>
      </c>
      <c r="D1177" s="31" t="s">
        <v>449</v>
      </c>
      <c r="E1177" s="11">
        <v>31651</v>
      </c>
      <c r="F1177" s="17">
        <f t="shared" si="26"/>
        <v>34</v>
      </c>
      <c r="G1177" s="8">
        <v>62</v>
      </c>
      <c r="H1177" s="55" t="s">
        <v>6</v>
      </c>
    </row>
    <row r="1178" spans="1:8" hidden="1" x14ac:dyDescent="0.2">
      <c r="A1178" s="31"/>
      <c r="B1178" s="8"/>
      <c r="C1178" s="6" t="s">
        <v>2844</v>
      </c>
      <c r="D1178" s="31" t="s">
        <v>348</v>
      </c>
      <c r="E1178" s="37">
        <v>34224</v>
      </c>
      <c r="F1178" s="17">
        <f t="shared" si="26"/>
        <v>27</v>
      </c>
      <c r="G1178" s="17">
        <v>34</v>
      </c>
      <c r="H1178" s="55" t="s">
        <v>6363</v>
      </c>
    </row>
    <row r="1179" spans="1:8" hidden="1" x14ac:dyDescent="0.2">
      <c r="A1179" s="31"/>
      <c r="B1179" s="8"/>
      <c r="C1179" s="6" t="s">
        <v>2778</v>
      </c>
      <c r="D1179" s="31" t="s">
        <v>212</v>
      </c>
      <c r="E1179" s="37">
        <v>31729</v>
      </c>
      <c r="F1179" s="17">
        <f t="shared" si="26"/>
        <v>34</v>
      </c>
      <c r="G1179" s="17">
        <v>39</v>
      </c>
      <c r="H1179" s="55" t="s">
        <v>6363</v>
      </c>
    </row>
    <row r="1180" spans="1:8" hidden="1" x14ac:dyDescent="0.2">
      <c r="A1180" s="31"/>
      <c r="B1180" s="13" t="s">
        <v>3441</v>
      </c>
      <c r="C1180" s="4" t="s">
        <v>3094</v>
      </c>
      <c r="D1180" s="31" t="s">
        <v>186</v>
      </c>
      <c r="E1180" s="37">
        <v>34909</v>
      </c>
      <c r="F1180" s="17">
        <f t="shared" si="26"/>
        <v>25</v>
      </c>
      <c r="G1180" s="17">
        <v>14</v>
      </c>
      <c r="H1180" s="55" t="s">
        <v>6363</v>
      </c>
    </row>
    <row r="1181" spans="1:8" hidden="1" x14ac:dyDescent="0.2">
      <c r="A1181" s="31"/>
      <c r="B1181" s="8"/>
      <c r="C1181" s="6" t="s">
        <v>2814</v>
      </c>
      <c r="D1181" s="31" t="s">
        <v>348</v>
      </c>
      <c r="E1181" s="37">
        <v>33251</v>
      </c>
      <c r="F1181" s="17">
        <f t="shared" si="26"/>
        <v>30</v>
      </c>
      <c r="G1181" s="17">
        <v>36</v>
      </c>
      <c r="H1181" s="55" t="s">
        <v>6363</v>
      </c>
    </row>
    <row r="1182" spans="1:8" hidden="1" x14ac:dyDescent="0.2">
      <c r="A1182" s="31"/>
      <c r="B1182" s="8"/>
      <c r="C1182" s="6" t="s">
        <v>2138</v>
      </c>
      <c r="D1182" s="31" t="s">
        <v>75</v>
      </c>
      <c r="E1182" s="37">
        <v>31824</v>
      </c>
      <c r="F1182" s="17">
        <f t="shared" si="26"/>
        <v>34</v>
      </c>
      <c r="G1182" s="17">
        <v>109</v>
      </c>
      <c r="H1182" s="55" t="s">
        <v>6363</v>
      </c>
    </row>
    <row r="1183" spans="1:8" hidden="1" x14ac:dyDescent="0.2">
      <c r="A1183" s="31"/>
      <c r="B1183" s="8"/>
      <c r="C1183" s="4" t="s">
        <v>2548</v>
      </c>
      <c r="D1183" s="31" t="s">
        <v>565</v>
      </c>
      <c r="E1183" s="37">
        <v>34639</v>
      </c>
      <c r="F1183" s="17">
        <f t="shared" si="26"/>
        <v>26</v>
      </c>
      <c r="G1183" s="17">
        <v>56</v>
      </c>
      <c r="H1183" s="55" t="s">
        <v>6363</v>
      </c>
    </row>
    <row r="1184" spans="1:8" hidden="1" x14ac:dyDescent="0.2">
      <c r="A1184" s="31"/>
      <c r="B1184" s="13" t="s">
        <v>3441</v>
      </c>
      <c r="C1184" s="6" t="s">
        <v>3090</v>
      </c>
      <c r="D1184" s="31" t="s">
        <v>329</v>
      </c>
      <c r="E1184" s="37">
        <v>32690</v>
      </c>
      <c r="F1184" s="17">
        <f t="shared" si="26"/>
        <v>31</v>
      </c>
      <c r="G1184" s="17">
        <v>14</v>
      </c>
      <c r="H1184" s="55" t="s">
        <v>6363</v>
      </c>
    </row>
    <row r="1185" spans="1:8" hidden="1" x14ac:dyDescent="0.2">
      <c r="A1185" s="31"/>
      <c r="B1185" s="13" t="s">
        <v>3441</v>
      </c>
      <c r="C1185" s="6" t="s">
        <v>3082</v>
      </c>
      <c r="D1185" s="31" t="s">
        <v>407</v>
      </c>
      <c r="E1185" s="37">
        <v>32416</v>
      </c>
      <c r="F1185" s="17">
        <f t="shared" si="26"/>
        <v>32</v>
      </c>
      <c r="G1185" s="17">
        <v>14</v>
      </c>
      <c r="H1185" s="55" t="s">
        <v>6363</v>
      </c>
    </row>
    <row r="1186" spans="1:8" hidden="1" x14ac:dyDescent="0.2">
      <c r="A1186" s="31"/>
      <c r="B1186" s="8"/>
      <c r="C1186" s="6" t="s">
        <v>2602</v>
      </c>
      <c r="D1186" s="31" t="s">
        <v>548</v>
      </c>
      <c r="E1186" s="37">
        <v>36218</v>
      </c>
      <c r="F1186" s="17">
        <f t="shared" si="26"/>
        <v>22</v>
      </c>
      <c r="G1186" s="17">
        <v>53</v>
      </c>
      <c r="H1186" s="55" t="s">
        <v>6363</v>
      </c>
    </row>
    <row r="1187" spans="1:8" hidden="1" x14ac:dyDescent="0.2">
      <c r="A1187" s="31"/>
      <c r="B1187" s="8"/>
      <c r="C1187" s="6" t="s">
        <v>2806</v>
      </c>
      <c r="D1187" s="31" t="s">
        <v>508</v>
      </c>
      <c r="E1187" s="37">
        <v>32931</v>
      </c>
      <c r="F1187" s="17">
        <f t="shared" si="26"/>
        <v>31</v>
      </c>
      <c r="G1187" s="17">
        <v>36</v>
      </c>
      <c r="H1187" s="55" t="s">
        <v>6363</v>
      </c>
    </row>
    <row r="1188" spans="1:8" hidden="1" x14ac:dyDescent="0.2">
      <c r="A1188" s="31"/>
      <c r="B1188" s="13" t="s">
        <v>3441</v>
      </c>
      <c r="C1188" s="6" t="s">
        <v>3139</v>
      </c>
      <c r="D1188" s="31" t="s">
        <v>407</v>
      </c>
      <c r="E1188" s="37">
        <v>33361</v>
      </c>
      <c r="F1188" s="17">
        <f t="shared" si="26"/>
        <v>30</v>
      </c>
      <c r="G1188" s="17">
        <v>11</v>
      </c>
      <c r="H1188" s="55" t="s">
        <v>6363</v>
      </c>
    </row>
    <row r="1189" spans="1:8" x14ac:dyDescent="0.2">
      <c r="A1189" s="4"/>
      <c r="B1189" s="13"/>
      <c r="C1189" s="6" t="s">
        <v>1741</v>
      </c>
      <c r="D1189" s="31" t="s">
        <v>383</v>
      </c>
      <c r="E1189" s="11">
        <v>32014</v>
      </c>
      <c r="F1189" s="17">
        <f t="shared" si="26"/>
        <v>33</v>
      </c>
      <c r="G1189" s="8">
        <v>78</v>
      </c>
      <c r="H1189" s="55" t="s">
        <v>6</v>
      </c>
    </row>
    <row r="1190" spans="1:8" hidden="1" x14ac:dyDescent="0.2">
      <c r="A1190" s="31"/>
      <c r="B1190" s="13" t="s">
        <v>3441</v>
      </c>
      <c r="C1190" s="4" t="s">
        <v>3154</v>
      </c>
      <c r="D1190" s="31" t="s">
        <v>263</v>
      </c>
      <c r="E1190" s="37">
        <v>35245</v>
      </c>
      <c r="F1190" s="17">
        <f t="shared" si="26"/>
        <v>25</v>
      </c>
      <c r="G1190" s="17">
        <v>11</v>
      </c>
      <c r="H1190" s="55" t="s">
        <v>6363</v>
      </c>
    </row>
    <row r="1191" spans="1:8" x14ac:dyDescent="0.2">
      <c r="A1191" s="4"/>
      <c r="B1191" s="13"/>
      <c r="C1191" s="6" t="s">
        <v>1745</v>
      </c>
      <c r="D1191" s="31" t="s">
        <v>263</v>
      </c>
      <c r="E1191" s="11">
        <v>31138</v>
      </c>
      <c r="F1191" s="17">
        <f t="shared" si="26"/>
        <v>36</v>
      </c>
      <c r="G1191" s="8">
        <v>365</v>
      </c>
      <c r="H1191" s="55" t="s">
        <v>6</v>
      </c>
    </row>
    <row r="1192" spans="1:8" x14ac:dyDescent="0.2">
      <c r="A1192" s="4"/>
      <c r="B1192" s="13"/>
      <c r="C1192" s="6" t="s">
        <v>980</v>
      </c>
      <c r="D1192" s="31" t="s">
        <v>528</v>
      </c>
      <c r="E1192" s="11">
        <v>33371</v>
      </c>
      <c r="F1192" s="17">
        <f t="shared" si="26"/>
        <v>30</v>
      </c>
      <c r="G1192" s="8">
        <v>174</v>
      </c>
      <c r="H1192" s="55" t="s">
        <v>6</v>
      </c>
    </row>
    <row r="1193" spans="1:8" hidden="1" x14ac:dyDescent="0.2">
      <c r="A1193" s="31"/>
      <c r="B1193" s="13" t="s">
        <v>3441</v>
      </c>
      <c r="C1193" s="4" t="s">
        <v>3015</v>
      </c>
      <c r="D1193" s="31" t="s">
        <v>668</v>
      </c>
      <c r="E1193" s="37">
        <v>34860</v>
      </c>
      <c r="F1193" s="17">
        <f t="shared" si="26"/>
        <v>26</v>
      </c>
      <c r="G1193" s="17">
        <v>17</v>
      </c>
      <c r="H1193" s="55" t="s">
        <v>6363</v>
      </c>
    </row>
    <row r="1194" spans="1:8" x14ac:dyDescent="0.2">
      <c r="A1194" s="4"/>
      <c r="B1194" s="13" t="s">
        <v>3441</v>
      </c>
      <c r="C1194" s="6" t="s">
        <v>983</v>
      </c>
      <c r="D1194" s="31" t="s">
        <v>407</v>
      </c>
      <c r="E1194" s="11">
        <v>34697</v>
      </c>
      <c r="F1194" s="17">
        <f t="shared" si="26"/>
        <v>26</v>
      </c>
      <c r="G1194" s="8">
        <v>14</v>
      </c>
      <c r="H1194" s="55" t="s">
        <v>6</v>
      </c>
    </row>
    <row r="1195" spans="1:8" x14ac:dyDescent="0.2">
      <c r="A1195" s="4"/>
      <c r="B1195" s="13"/>
      <c r="C1195" s="6" t="s">
        <v>1748</v>
      </c>
      <c r="D1195" s="31" t="s">
        <v>238</v>
      </c>
      <c r="E1195" s="11">
        <v>35603</v>
      </c>
      <c r="F1195" s="17">
        <f t="shared" si="26"/>
        <v>24</v>
      </c>
      <c r="G1195" s="8">
        <v>286</v>
      </c>
      <c r="H1195" s="55" t="s">
        <v>6</v>
      </c>
    </row>
    <row r="1196" spans="1:8" hidden="1" x14ac:dyDescent="0.2">
      <c r="A1196" s="31"/>
      <c r="B1196" s="8"/>
      <c r="C1196" s="4" t="s">
        <v>2961</v>
      </c>
      <c r="D1196" s="31" t="s">
        <v>407</v>
      </c>
      <c r="E1196" s="37">
        <v>35389</v>
      </c>
      <c r="F1196" s="17">
        <f t="shared" si="26"/>
        <v>24</v>
      </c>
      <c r="G1196" s="17">
        <v>22</v>
      </c>
      <c r="H1196" s="55" t="s">
        <v>6363</v>
      </c>
    </row>
    <row r="1197" spans="1:8" hidden="1" x14ac:dyDescent="0.2">
      <c r="A1197" s="31"/>
      <c r="B1197" s="13" t="s">
        <v>3441</v>
      </c>
      <c r="C1197" s="4" t="s">
        <v>3312</v>
      </c>
      <c r="D1197" s="31" t="s">
        <v>238</v>
      </c>
      <c r="E1197" s="37">
        <v>35254</v>
      </c>
      <c r="F1197" s="17">
        <f t="shared" si="26"/>
        <v>24</v>
      </c>
      <c r="G1197" s="17">
        <v>3</v>
      </c>
      <c r="H1197" s="55" t="s">
        <v>6363</v>
      </c>
    </row>
    <row r="1198" spans="1:8" hidden="1" x14ac:dyDescent="0.2">
      <c r="A1198" s="31"/>
      <c r="B1198" s="8"/>
      <c r="C1198" s="4" t="s">
        <v>2516</v>
      </c>
      <c r="D1198" s="31" t="s">
        <v>449</v>
      </c>
      <c r="E1198" s="37">
        <v>35038</v>
      </c>
      <c r="F1198" s="17">
        <f t="shared" si="26"/>
        <v>25</v>
      </c>
      <c r="G1198" s="17">
        <v>59</v>
      </c>
      <c r="H1198" s="55" t="s">
        <v>6363</v>
      </c>
    </row>
    <row r="1199" spans="1:8" hidden="1" x14ac:dyDescent="0.2">
      <c r="A1199" s="31"/>
      <c r="B1199" s="8"/>
      <c r="C1199" s="6" t="s">
        <v>2604</v>
      </c>
      <c r="D1199" s="31" t="s">
        <v>528</v>
      </c>
      <c r="E1199" s="37">
        <v>33983</v>
      </c>
      <c r="F1199" s="17">
        <f t="shared" si="26"/>
        <v>28</v>
      </c>
      <c r="G1199" s="17">
        <v>53</v>
      </c>
      <c r="H1199" s="55" t="s">
        <v>6363</v>
      </c>
    </row>
    <row r="1200" spans="1:8" hidden="1" x14ac:dyDescent="0.2">
      <c r="A1200" s="31"/>
      <c r="B1200" s="8"/>
      <c r="C1200" s="6" t="s">
        <v>2478</v>
      </c>
      <c r="D1200" s="31" t="s">
        <v>329</v>
      </c>
      <c r="E1200" s="37">
        <v>34658</v>
      </c>
      <c r="F1200" s="17">
        <f t="shared" si="26"/>
        <v>26</v>
      </c>
      <c r="G1200" s="17">
        <v>62</v>
      </c>
      <c r="H1200" s="55" t="s">
        <v>6363</v>
      </c>
    </row>
    <row r="1201" spans="1:8" hidden="1" x14ac:dyDescent="0.2">
      <c r="A1201" s="31"/>
      <c r="B1201" s="8"/>
      <c r="C1201" s="6" t="s">
        <v>2795</v>
      </c>
      <c r="D1201" s="31" t="s">
        <v>75</v>
      </c>
      <c r="E1201" s="37">
        <v>34132</v>
      </c>
      <c r="F1201" s="17">
        <f t="shared" si="26"/>
        <v>28</v>
      </c>
      <c r="G1201" s="17">
        <v>39</v>
      </c>
      <c r="H1201" s="55" t="s">
        <v>6363</v>
      </c>
    </row>
    <row r="1202" spans="1:8" hidden="1" x14ac:dyDescent="0.2">
      <c r="A1202" s="31"/>
      <c r="B1202" s="8"/>
      <c r="C1202" s="4" t="s">
        <v>2706</v>
      </c>
      <c r="D1202" s="31" t="s">
        <v>565</v>
      </c>
      <c r="E1202" s="37">
        <v>35377</v>
      </c>
      <c r="F1202" s="17">
        <f t="shared" si="26"/>
        <v>24</v>
      </c>
      <c r="G1202" s="17">
        <v>45</v>
      </c>
      <c r="H1202" s="55" t="s">
        <v>6363</v>
      </c>
    </row>
    <row r="1203" spans="1:8" hidden="1" x14ac:dyDescent="0.2">
      <c r="A1203" s="31"/>
      <c r="B1203" s="13" t="s">
        <v>3441</v>
      </c>
      <c r="C1203" s="6" t="s">
        <v>3282</v>
      </c>
      <c r="D1203" s="31" t="s">
        <v>644</v>
      </c>
      <c r="E1203" s="37">
        <v>31655</v>
      </c>
      <c r="F1203" s="17">
        <f t="shared" si="26"/>
        <v>34</v>
      </c>
      <c r="G1203" s="17">
        <v>3</v>
      </c>
      <c r="H1203" s="55" t="s">
        <v>6363</v>
      </c>
    </row>
    <row r="1204" spans="1:8" x14ac:dyDescent="0.2">
      <c r="A1204" s="4"/>
      <c r="B1204" s="13" t="s">
        <v>3441</v>
      </c>
      <c r="C1204" s="6" t="s">
        <v>986</v>
      </c>
      <c r="D1204" s="31" t="s">
        <v>606</v>
      </c>
      <c r="E1204" s="11">
        <v>33974</v>
      </c>
      <c r="F1204" s="17">
        <f t="shared" si="26"/>
        <v>28</v>
      </c>
      <c r="G1204" s="8">
        <v>11</v>
      </c>
      <c r="H1204" s="55" t="s">
        <v>6</v>
      </c>
    </row>
    <row r="1205" spans="1:8" x14ac:dyDescent="0.2">
      <c r="A1205" s="4"/>
      <c r="B1205" s="13" t="s">
        <v>3441</v>
      </c>
      <c r="C1205" s="6" t="s">
        <v>988</v>
      </c>
      <c r="D1205" s="31" t="s">
        <v>687</v>
      </c>
      <c r="E1205" s="11">
        <v>34401</v>
      </c>
      <c r="F1205" s="17">
        <f t="shared" si="26"/>
        <v>27</v>
      </c>
      <c r="G1205" s="8">
        <v>48</v>
      </c>
      <c r="H1205" s="55" t="s">
        <v>6</v>
      </c>
    </row>
    <row r="1206" spans="1:8" hidden="1" x14ac:dyDescent="0.2">
      <c r="A1206" s="31"/>
      <c r="B1206" s="13" t="s">
        <v>3441</v>
      </c>
      <c r="C1206" s="6" t="s">
        <v>3268</v>
      </c>
      <c r="D1206" s="31" t="s">
        <v>186</v>
      </c>
      <c r="E1206" s="37">
        <v>34327</v>
      </c>
      <c r="F1206" s="17">
        <f t="shared" si="26"/>
        <v>27</v>
      </c>
      <c r="G1206" s="17">
        <v>6</v>
      </c>
      <c r="H1206" s="55" t="s">
        <v>6363</v>
      </c>
    </row>
    <row r="1207" spans="1:8" hidden="1" x14ac:dyDescent="0.2">
      <c r="A1207" s="31"/>
      <c r="B1207" s="8"/>
      <c r="C1207" s="6" t="s">
        <v>2618</v>
      </c>
      <c r="D1207" s="31" t="s">
        <v>287</v>
      </c>
      <c r="E1207" s="37">
        <v>31789</v>
      </c>
      <c r="F1207" s="17">
        <f t="shared" si="26"/>
        <v>34</v>
      </c>
      <c r="G1207" s="17">
        <v>53</v>
      </c>
      <c r="H1207" s="55" t="s">
        <v>6363</v>
      </c>
    </row>
    <row r="1208" spans="1:8" x14ac:dyDescent="0.2">
      <c r="A1208" s="4"/>
      <c r="B1208" s="13" t="s">
        <v>3441</v>
      </c>
      <c r="C1208" s="6" t="s">
        <v>990</v>
      </c>
      <c r="D1208" s="31" t="s">
        <v>469</v>
      </c>
      <c r="E1208" s="11">
        <v>31943</v>
      </c>
      <c r="F1208" s="17">
        <f t="shared" si="26"/>
        <v>34</v>
      </c>
      <c r="G1208" s="8">
        <v>6</v>
      </c>
      <c r="H1208" s="55" t="s">
        <v>6</v>
      </c>
    </row>
    <row r="1209" spans="1:8" x14ac:dyDescent="0.2">
      <c r="A1209" s="4"/>
      <c r="B1209" s="13"/>
      <c r="C1209" s="31" t="s">
        <v>992</v>
      </c>
      <c r="D1209" s="31" t="s">
        <v>565</v>
      </c>
      <c r="E1209" s="11">
        <v>33612</v>
      </c>
      <c r="F1209" s="17">
        <f t="shared" si="26"/>
        <v>29</v>
      </c>
      <c r="G1209" s="8">
        <v>120</v>
      </c>
      <c r="H1209" s="55" t="s">
        <v>6</v>
      </c>
    </row>
    <row r="1210" spans="1:8" x14ac:dyDescent="0.2">
      <c r="A1210" s="4"/>
      <c r="B1210" s="13" t="s">
        <v>3441</v>
      </c>
      <c r="C1210" s="6" t="s">
        <v>1751</v>
      </c>
      <c r="D1210" s="31" t="s">
        <v>625</v>
      </c>
      <c r="E1210" s="11">
        <v>33741</v>
      </c>
      <c r="F1210" s="17">
        <f t="shared" ref="F1210:F1273" si="27">IF(MONTH(E1210)&lt;7,2021-YEAR(E1210),2021-YEAR(E1210)-1)</f>
        <v>29</v>
      </c>
      <c r="G1210" s="8">
        <v>14</v>
      </c>
      <c r="H1210" s="55" t="s">
        <v>6</v>
      </c>
    </row>
    <row r="1211" spans="1:8" x14ac:dyDescent="0.2">
      <c r="A1211" s="4"/>
      <c r="B1211" s="13"/>
      <c r="C1211" s="6" t="s">
        <v>1752</v>
      </c>
      <c r="D1211" s="31" t="s">
        <v>329</v>
      </c>
      <c r="E1211" s="11">
        <v>34176</v>
      </c>
      <c r="F1211" s="17">
        <f t="shared" si="27"/>
        <v>27</v>
      </c>
      <c r="G1211" s="8">
        <v>368</v>
      </c>
      <c r="H1211" s="55" t="s">
        <v>6</v>
      </c>
    </row>
    <row r="1212" spans="1:8" x14ac:dyDescent="0.2">
      <c r="A1212" s="4"/>
      <c r="B1212" s="13" t="s">
        <v>3441</v>
      </c>
      <c r="C1212" s="31" t="s">
        <v>994</v>
      </c>
      <c r="D1212" s="31" t="s">
        <v>528</v>
      </c>
      <c r="E1212" s="11">
        <v>35030</v>
      </c>
      <c r="F1212" s="17">
        <f t="shared" si="27"/>
        <v>25</v>
      </c>
      <c r="G1212" s="8">
        <v>45</v>
      </c>
      <c r="H1212" s="55" t="s">
        <v>6</v>
      </c>
    </row>
    <row r="1213" spans="1:8" x14ac:dyDescent="0.2">
      <c r="A1213" s="4"/>
      <c r="B1213" s="13" t="s">
        <v>3441</v>
      </c>
      <c r="C1213" s="31" t="s">
        <v>3446</v>
      </c>
      <c r="D1213" s="31" t="s">
        <v>548</v>
      </c>
      <c r="E1213" s="11">
        <v>35430</v>
      </c>
      <c r="F1213" s="17">
        <f t="shared" si="27"/>
        <v>24</v>
      </c>
      <c r="G1213" s="8">
        <v>40</v>
      </c>
      <c r="H1213" s="55" t="s">
        <v>6</v>
      </c>
    </row>
    <row r="1214" spans="1:8" x14ac:dyDescent="0.2">
      <c r="A1214" s="4"/>
      <c r="B1214" s="13" t="s">
        <v>3441</v>
      </c>
      <c r="C1214" s="31" t="s">
        <v>997</v>
      </c>
      <c r="D1214" s="31" t="s">
        <v>491</v>
      </c>
      <c r="E1214" s="11">
        <v>32905</v>
      </c>
      <c r="F1214" s="17">
        <f t="shared" si="27"/>
        <v>31</v>
      </c>
      <c r="G1214" s="8">
        <v>20</v>
      </c>
      <c r="H1214" s="55" t="s">
        <v>6</v>
      </c>
    </row>
    <row r="1215" spans="1:8" x14ac:dyDescent="0.2">
      <c r="A1215" s="4"/>
      <c r="B1215" s="13"/>
      <c r="C1215" s="6" t="s">
        <v>998</v>
      </c>
      <c r="D1215" s="31" t="s">
        <v>528</v>
      </c>
      <c r="E1215" s="11">
        <v>33950</v>
      </c>
      <c r="F1215" s="17">
        <f t="shared" si="27"/>
        <v>28</v>
      </c>
      <c r="G1215" s="8">
        <v>230</v>
      </c>
      <c r="H1215" s="55" t="s">
        <v>6</v>
      </c>
    </row>
    <row r="1216" spans="1:8" hidden="1" x14ac:dyDescent="0.2">
      <c r="A1216" s="31"/>
      <c r="B1216" s="8"/>
      <c r="C1216" s="6" t="s">
        <v>2808</v>
      </c>
      <c r="D1216" s="31" t="s">
        <v>469</v>
      </c>
      <c r="E1216" s="37">
        <v>34215</v>
      </c>
      <c r="F1216" s="17">
        <f t="shared" si="27"/>
        <v>27</v>
      </c>
      <c r="G1216" s="17">
        <v>36</v>
      </c>
      <c r="H1216" s="55" t="s">
        <v>6363</v>
      </c>
    </row>
    <row r="1217" spans="1:8" hidden="1" x14ac:dyDescent="0.2">
      <c r="A1217" s="31"/>
      <c r="B1217" s="8"/>
      <c r="C1217" s="6" t="s">
        <v>2640</v>
      </c>
      <c r="D1217" s="31" t="s">
        <v>449</v>
      </c>
      <c r="E1217" s="37">
        <v>31373</v>
      </c>
      <c r="F1217" s="17">
        <f t="shared" si="27"/>
        <v>35</v>
      </c>
      <c r="G1217" s="17">
        <v>51</v>
      </c>
      <c r="H1217" s="55" t="s">
        <v>6363</v>
      </c>
    </row>
    <row r="1218" spans="1:8" x14ac:dyDescent="0.2">
      <c r="A1218" s="4"/>
      <c r="B1218" s="13"/>
      <c r="C1218" s="6" t="s">
        <v>999</v>
      </c>
      <c r="D1218" s="31" t="s">
        <v>263</v>
      </c>
      <c r="E1218" s="11">
        <v>33462</v>
      </c>
      <c r="F1218" s="17">
        <f t="shared" si="27"/>
        <v>29</v>
      </c>
      <c r="G1218" s="8">
        <v>123</v>
      </c>
      <c r="H1218" s="55" t="s">
        <v>6</v>
      </c>
    </row>
    <row r="1219" spans="1:8" hidden="1" x14ac:dyDescent="0.2">
      <c r="A1219" s="31"/>
      <c r="B1219" s="13" t="s">
        <v>3441</v>
      </c>
      <c r="C1219" s="6" t="s">
        <v>4898</v>
      </c>
      <c r="D1219" s="31" t="s">
        <v>644</v>
      </c>
      <c r="E1219" s="37">
        <v>34633</v>
      </c>
      <c r="F1219" s="17">
        <f t="shared" si="27"/>
        <v>26</v>
      </c>
      <c r="G1219" s="17">
        <v>6</v>
      </c>
      <c r="H1219" s="55" t="s">
        <v>6363</v>
      </c>
    </row>
    <row r="1220" spans="1:8" hidden="1" x14ac:dyDescent="0.2">
      <c r="A1220" s="31"/>
      <c r="B1220" s="8"/>
      <c r="C1220" s="4" t="s">
        <v>2524</v>
      </c>
      <c r="D1220" s="31" t="s">
        <v>311</v>
      </c>
      <c r="E1220" s="37">
        <v>34970</v>
      </c>
      <c r="F1220" s="17">
        <f t="shared" si="27"/>
        <v>25</v>
      </c>
      <c r="G1220" s="17">
        <v>59</v>
      </c>
      <c r="H1220" s="55" t="s">
        <v>6363</v>
      </c>
    </row>
    <row r="1221" spans="1:8" hidden="1" x14ac:dyDescent="0.2">
      <c r="A1221" s="31"/>
      <c r="B1221" s="13" t="s">
        <v>3441</v>
      </c>
      <c r="C1221" s="6" t="s">
        <v>3218</v>
      </c>
      <c r="D1221" s="31" t="s">
        <v>17</v>
      </c>
      <c r="E1221" s="37">
        <v>34431</v>
      </c>
      <c r="F1221" s="17">
        <f t="shared" si="27"/>
        <v>27</v>
      </c>
      <c r="G1221" s="17">
        <v>8</v>
      </c>
      <c r="H1221" s="55" t="s">
        <v>6363</v>
      </c>
    </row>
    <row r="1222" spans="1:8" x14ac:dyDescent="0.2">
      <c r="A1222" s="4"/>
      <c r="B1222" s="13"/>
      <c r="C1222" s="31" t="s">
        <v>1756</v>
      </c>
      <c r="D1222" s="31" t="s">
        <v>212</v>
      </c>
      <c r="E1222" s="11">
        <v>33579</v>
      </c>
      <c r="F1222" s="17">
        <f t="shared" si="27"/>
        <v>29</v>
      </c>
      <c r="G1222" s="8">
        <v>57</v>
      </c>
      <c r="H1222" s="55" t="s">
        <v>6</v>
      </c>
    </row>
    <row r="1223" spans="1:8" hidden="1" x14ac:dyDescent="0.2">
      <c r="A1223" s="31"/>
      <c r="B1223" s="13" t="s">
        <v>3441</v>
      </c>
      <c r="C1223" s="6" t="s">
        <v>3092</v>
      </c>
      <c r="D1223" s="31" t="s">
        <v>263</v>
      </c>
      <c r="E1223" s="37">
        <v>33363</v>
      </c>
      <c r="F1223" s="17">
        <f t="shared" si="27"/>
        <v>30</v>
      </c>
      <c r="G1223" s="17">
        <v>14</v>
      </c>
      <c r="H1223" s="55" t="s">
        <v>6363</v>
      </c>
    </row>
    <row r="1224" spans="1:8" hidden="1" x14ac:dyDescent="0.2">
      <c r="A1224" s="31"/>
      <c r="B1224" s="13" t="s">
        <v>3441</v>
      </c>
      <c r="C1224" s="6" t="s">
        <v>3262</v>
      </c>
      <c r="D1224" s="31" t="s">
        <v>311</v>
      </c>
      <c r="E1224" s="37">
        <v>32175</v>
      </c>
      <c r="F1224" s="17">
        <f t="shared" si="27"/>
        <v>33</v>
      </c>
      <c r="G1224" s="17">
        <v>6</v>
      </c>
      <c r="H1224" s="55" t="s">
        <v>6363</v>
      </c>
    </row>
    <row r="1225" spans="1:8" x14ac:dyDescent="0.2">
      <c r="A1225" s="4"/>
      <c r="B1225" s="13"/>
      <c r="C1225" s="6" t="s">
        <v>1003</v>
      </c>
      <c r="D1225" s="31" t="s">
        <v>587</v>
      </c>
      <c r="E1225" s="11">
        <v>30419</v>
      </c>
      <c r="F1225" s="17">
        <f t="shared" si="27"/>
        <v>38</v>
      </c>
      <c r="G1225" s="8">
        <v>154</v>
      </c>
      <c r="H1225" s="55" t="s">
        <v>6</v>
      </c>
    </row>
    <row r="1226" spans="1:8" hidden="1" x14ac:dyDescent="0.2">
      <c r="A1226" s="31"/>
      <c r="B1226" s="13" t="s">
        <v>3441</v>
      </c>
      <c r="C1226" s="4" t="s">
        <v>3190</v>
      </c>
      <c r="D1226" s="31" t="s">
        <v>383</v>
      </c>
      <c r="E1226" s="37">
        <v>34461</v>
      </c>
      <c r="F1226" s="17">
        <f t="shared" si="27"/>
        <v>27</v>
      </c>
      <c r="G1226" s="17">
        <v>8</v>
      </c>
      <c r="H1226" s="55" t="s">
        <v>6363</v>
      </c>
    </row>
    <row r="1227" spans="1:8" hidden="1" x14ac:dyDescent="0.2">
      <c r="A1227" s="31"/>
      <c r="B1227" s="8"/>
      <c r="C1227" s="6" t="s">
        <v>2670</v>
      </c>
      <c r="D1227" s="31" t="s">
        <v>548</v>
      </c>
      <c r="E1227" s="37">
        <v>34098</v>
      </c>
      <c r="F1227" s="17">
        <f t="shared" si="27"/>
        <v>28</v>
      </c>
      <c r="G1227" s="17">
        <v>48</v>
      </c>
      <c r="H1227" s="55" t="s">
        <v>6363</v>
      </c>
    </row>
    <row r="1228" spans="1:8" hidden="1" x14ac:dyDescent="0.2">
      <c r="A1228" s="31"/>
      <c r="B1228" s="13" t="s">
        <v>3441</v>
      </c>
      <c r="C1228" s="6" t="s">
        <v>3047</v>
      </c>
      <c r="D1228" s="31" t="s">
        <v>311</v>
      </c>
      <c r="E1228" s="37">
        <v>35176</v>
      </c>
      <c r="F1228" s="17">
        <f t="shared" si="27"/>
        <v>25</v>
      </c>
      <c r="G1228" s="17">
        <v>17</v>
      </c>
      <c r="H1228" s="55" t="s">
        <v>6363</v>
      </c>
    </row>
    <row r="1229" spans="1:8" hidden="1" x14ac:dyDescent="0.2">
      <c r="A1229" s="31"/>
      <c r="B1229" s="13" t="s">
        <v>3441</v>
      </c>
      <c r="C1229" s="4" t="s">
        <v>3224</v>
      </c>
      <c r="D1229" s="31" t="s">
        <v>668</v>
      </c>
      <c r="E1229" s="37">
        <v>35222</v>
      </c>
      <c r="F1229" s="17">
        <f t="shared" si="27"/>
        <v>25</v>
      </c>
      <c r="G1229" s="17">
        <v>6</v>
      </c>
      <c r="H1229" s="55" t="s">
        <v>6363</v>
      </c>
    </row>
    <row r="1230" spans="1:8" x14ac:dyDescent="0.2">
      <c r="A1230" s="4"/>
      <c r="B1230" s="13" t="s">
        <v>3441</v>
      </c>
      <c r="C1230" s="6" t="s">
        <v>1005</v>
      </c>
      <c r="D1230" s="31" t="s">
        <v>186</v>
      </c>
      <c r="E1230" s="11">
        <v>33323</v>
      </c>
      <c r="F1230" s="17">
        <f t="shared" si="27"/>
        <v>30</v>
      </c>
      <c r="G1230" s="8">
        <v>17</v>
      </c>
      <c r="H1230" s="55" t="s">
        <v>6</v>
      </c>
    </row>
    <row r="1231" spans="1:8" x14ac:dyDescent="0.2">
      <c r="A1231" s="4"/>
      <c r="B1231" s="13"/>
      <c r="C1231" s="6" t="s">
        <v>1759</v>
      </c>
      <c r="D1231" s="31" t="s">
        <v>625</v>
      </c>
      <c r="E1231" s="11">
        <v>33823</v>
      </c>
      <c r="F1231" s="17">
        <f t="shared" si="27"/>
        <v>28</v>
      </c>
      <c r="G1231" s="8">
        <v>256</v>
      </c>
      <c r="H1231" s="55" t="s">
        <v>6</v>
      </c>
    </row>
    <row r="1232" spans="1:8" hidden="1" x14ac:dyDescent="0.2">
      <c r="A1232" s="31"/>
      <c r="B1232" s="13" t="s">
        <v>3441</v>
      </c>
      <c r="C1232" s="6" t="s">
        <v>3253</v>
      </c>
      <c r="D1232" s="31" t="s">
        <v>348</v>
      </c>
      <c r="E1232" s="37">
        <v>33847</v>
      </c>
      <c r="F1232" s="17">
        <f t="shared" si="27"/>
        <v>28</v>
      </c>
      <c r="G1232" s="17">
        <v>6</v>
      </c>
      <c r="H1232" s="55" t="s">
        <v>6363</v>
      </c>
    </row>
    <row r="1233" spans="1:8" x14ac:dyDescent="0.2">
      <c r="A1233" s="4"/>
      <c r="B1233" s="13" t="s">
        <v>3441</v>
      </c>
      <c r="C1233" s="6" t="s">
        <v>1009</v>
      </c>
      <c r="D1233" s="31" t="s">
        <v>186</v>
      </c>
      <c r="E1233" s="11">
        <v>32185</v>
      </c>
      <c r="F1233" s="17">
        <f t="shared" si="27"/>
        <v>33</v>
      </c>
      <c r="G1233" s="8">
        <v>48</v>
      </c>
      <c r="H1233" s="55" t="s">
        <v>6</v>
      </c>
    </row>
    <row r="1234" spans="1:8" hidden="1" x14ac:dyDescent="0.2">
      <c r="A1234" s="31"/>
      <c r="B1234" s="8"/>
      <c r="C1234" s="6" t="s">
        <v>2510</v>
      </c>
      <c r="D1234" s="31" t="s">
        <v>508</v>
      </c>
      <c r="E1234" s="37">
        <v>31694</v>
      </c>
      <c r="F1234" s="17">
        <f t="shared" si="27"/>
        <v>34</v>
      </c>
      <c r="G1234" s="17">
        <v>59</v>
      </c>
      <c r="H1234" s="55" t="s">
        <v>6363</v>
      </c>
    </row>
    <row r="1235" spans="1:8" hidden="1" x14ac:dyDescent="0.2">
      <c r="A1235" s="31"/>
      <c r="B1235" s="8"/>
      <c r="C1235" s="6" t="s">
        <v>2791</v>
      </c>
      <c r="D1235" s="31" t="s">
        <v>99</v>
      </c>
      <c r="E1235" s="37">
        <v>34588</v>
      </c>
      <c r="F1235" s="17">
        <f t="shared" si="27"/>
        <v>26</v>
      </c>
      <c r="G1235" s="17">
        <v>39</v>
      </c>
      <c r="H1235" s="55" t="s">
        <v>6363</v>
      </c>
    </row>
    <row r="1236" spans="1:8" x14ac:dyDescent="0.2">
      <c r="A1236" s="4"/>
      <c r="B1236" s="13"/>
      <c r="C1236" s="6" t="s">
        <v>1012</v>
      </c>
      <c r="D1236" s="31" t="s">
        <v>491</v>
      </c>
      <c r="E1236" s="11">
        <v>33692</v>
      </c>
      <c r="F1236" s="17">
        <f t="shared" si="27"/>
        <v>29</v>
      </c>
      <c r="G1236" s="8">
        <v>171</v>
      </c>
      <c r="H1236" s="55" t="s">
        <v>6</v>
      </c>
    </row>
    <row r="1237" spans="1:8" x14ac:dyDescent="0.2">
      <c r="A1237" s="4"/>
      <c r="B1237" s="13"/>
      <c r="C1237" s="6" t="s">
        <v>1013</v>
      </c>
      <c r="D1237" s="31" t="s">
        <v>491</v>
      </c>
      <c r="E1237" s="11">
        <v>33252</v>
      </c>
      <c r="F1237" s="17">
        <f t="shared" si="27"/>
        <v>30</v>
      </c>
      <c r="G1237" s="8">
        <v>471</v>
      </c>
      <c r="H1237" s="55" t="s">
        <v>6</v>
      </c>
    </row>
    <row r="1238" spans="1:8" hidden="1" x14ac:dyDescent="0.2">
      <c r="A1238" s="31"/>
      <c r="B1238" s="8"/>
      <c r="C1238" s="6" t="s">
        <v>2726</v>
      </c>
      <c r="D1238" s="31" t="s">
        <v>132</v>
      </c>
      <c r="E1238" s="37">
        <v>34014</v>
      </c>
      <c r="F1238" s="17">
        <f t="shared" si="27"/>
        <v>28</v>
      </c>
      <c r="G1238" s="17">
        <v>45</v>
      </c>
      <c r="H1238" s="55" t="s">
        <v>6363</v>
      </c>
    </row>
    <row r="1239" spans="1:8" hidden="1" x14ac:dyDescent="0.2">
      <c r="A1239" s="31"/>
      <c r="B1239" s="8"/>
      <c r="C1239" s="6" t="s">
        <v>2267</v>
      </c>
      <c r="D1239" s="31" t="s">
        <v>238</v>
      </c>
      <c r="E1239" s="37">
        <v>33514</v>
      </c>
      <c r="F1239" s="17">
        <f t="shared" si="27"/>
        <v>29</v>
      </c>
      <c r="G1239" s="17">
        <v>79</v>
      </c>
      <c r="H1239" s="55" t="s">
        <v>6363</v>
      </c>
    </row>
    <row r="1240" spans="1:8" x14ac:dyDescent="0.2">
      <c r="A1240" s="4"/>
      <c r="B1240" s="13"/>
      <c r="C1240" s="6" t="s">
        <v>1762</v>
      </c>
      <c r="D1240" s="31" t="s">
        <v>528</v>
      </c>
      <c r="E1240" s="11">
        <v>33495</v>
      </c>
      <c r="F1240" s="17">
        <f t="shared" si="27"/>
        <v>29</v>
      </c>
      <c r="G1240" s="8">
        <v>477</v>
      </c>
      <c r="H1240" s="55" t="s">
        <v>6</v>
      </c>
    </row>
    <row r="1241" spans="1:8" hidden="1" x14ac:dyDescent="0.2">
      <c r="A1241" s="31"/>
      <c r="B1241" s="8"/>
      <c r="C1241" s="4" t="s">
        <v>2674</v>
      </c>
      <c r="D1241" s="31" t="s">
        <v>528</v>
      </c>
      <c r="E1241" s="37">
        <v>34449</v>
      </c>
      <c r="F1241" s="17">
        <f t="shared" si="27"/>
        <v>27</v>
      </c>
      <c r="G1241" s="17">
        <v>48</v>
      </c>
      <c r="H1241" s="55" t="s">
        <v>6363</v>
      </c>
    </row>
    <row r="1242" spans="1:8" hidden="1" x14ac:dyDescent="0.2">
      <c r="A1242" s="31"/>
      <c r="B1242" s="8"/>
      <c r="C1242" s="6" t="s">
        <v>2957</v>
      </c>
      <c r="D1242" s="31" t="s">
        <v>432</v>
      </c>
      <c r="E1242" s="37">
        <v>34408</v>
      </c>
      <c r="F1242" s="17">
        <f t="shared" si="27"/>
        <v>27</v>
      </c>
      <c r="G1242" s="17">
        <v>22</v>
      </c>
      <c r="H1242" s="55" t="s">
        <v>6363</v>
      </c>
    </row>
    <row r="1243" spans="1:8" x14ac:dyDescent="0.2">
      <c r="A1243" s="4"/>
      <c r="B1243" s="13" t="s">
        <v>3441</v>
      </c>
      <c r="C1243" s="6" t="s">
        <v>1015</v>
      </c>
      <c r="D1243" s="31" t="s">
        <v>132</v>
      </c>
      <c r="E1243" s="11">
        <v>33329</v>
      </c>
      <c r="F1243" s="17">
        <f t="shared" si="27"/>
        <v>30</v>
      </c>
      <c r="G1243" s="8">
        <v>28</v>
      </c>
      <c r="H1243" s="55" t="s">
        <v>6</v>
      </c>
    </row>
    <row r="1244" spans="1:8" x14ac:dyDescent="0.2">
      <c r="A1244" s="4"/>
      <c r="B1244" s="13"/>
      <c r="C1244" s="6" t="s">
        <v>1016</v>
      </c>
      <c r="D1244" s="31" t="s">
        <v>348</v>
      </c>
      <c r="E1244" s="11">
        <v>29236</v>
      </c>
      <c r="F1244" s="17">
        <f t="shared" si="27"/>
        <v>41</v>
      </c>
      <c r="G1244" s="8">
        <v>452</v>
      </c>
      <c r="H1244" s="55" t="s">
        <v>6</v>
      </c>
    </row>
    <row r="1245" spans="1:8" hidden="1" x14ac:dyDescent="0.2">
      <c r="A1245" s="31"/>
      <c r="B1245" s="13" t="s">
        <v>3441</v>
      </c>
      <c r="C1245" s="4" t="s">
        <v>3186</v>
      </c>
      <c r="D1245" s="31" t="s">
        <v>407</v>
      </c>
      <c r="E1245" s="37">
        <v>34571</v>
      </c>
      <c r="F1245" s="17">
        <f t="shared" si="27"/>
        <v>26</v>
      </c>
      <c r="G1245" s="17">
        <v>8</v>
      </c>
      <c r="H1245" s="55" t="s">
        <v>6363</v>
      </c>
    </row>
    <row r="1246" spans="1:8" hidden="1" x14ac:dyDescent="0.2">
      <c r="A1246" s="31"/>
      <c r="B1246" s="13" t="s">
        <v>3441</v>
      </c>
      <c r="C1246" s="6" t="s">
        <v>3143</v>
      </c>
      <c r="D1246" s="31" t="s">
        <v>348</v>
      </c>
      <c r="E1246" s="37">
        <v>35012</v>
      </c>
      <c r="F1246" s="17">
        <f t="shared" si="27"/>
        <v>25</v>
      </c>
      <c r="G1246" s="17">
        <v>11</v>
      </c>
      <c r="H1246" s="55" t="s">
        <v>6363</v>
      </c>
    </row>
    <row r="1247" spans="1:8" x14ac:dyDescent="0.2">
      <c r="A1247" s="4"/>
      <c r="B1247" s="13"/>
      <c r="C1247" s="6" t="s">
        <v>1765</v>
      </c>
      <c r="D1247" s="31" t="s">
        <v>508</v>
      </c>
      <c r="E1247" s="11">
        <v>34103</v>
      </c>
      <c r="F1247" s="17">
        <f t="shared" si="27"/>
        <v>28</v>
      </c>
      <c r="G1247" s="8">
        <v>317</v>
      </c>
      <c r="H1247" s="55" t="s">
        <v>6</v>
      </c>
    </row>
    <row r="1248" spans="1:8" x14ac:dyDescent="0.2">
      <c r="A1248" s="4"/>
      <c r="B1248" s="13" t="s">
        <v>3441</v>
      </c>
      <c r="C1248" s="6" t="s">
        <v>1017</v>
      </c>
      <c r="D1248" s="31" t="s">
        <v>407</v>
      </c>
      <c r="E1248" s="11">
        <v>34583</v>
      </c>
      <c r="F1248" s="17">
        <f t="shared" si="27"/>
        <v>26</v>
      </c>
      <c r="G1248" s="8">
        <v>31</v>
      </c>
      <c r="H1248" s="55" t="s">
        <v>6</v>
      </c>
    </row>
    <row r="1249" spans="1:8" hidden="1" x14ac:dyDescent="0.2">
      <c r="A1249" s="31"/>
      <c r="B1249" s="8"/>
      <c r="C1249" s="6" t="s">
        <v>2879</v>
      </c>
      <c r="D1249" s="31" t="s">
        <v>287</v>
      </c>
      <c r="E1249" s="37">
        <v>32721</v>
      </c>
      <c r="F1249" s="17">
        <f t="shared" si="27"/>
        <v>31</v>
      </c>
      <c r="G1249" s="17">
        <v>31</v>
      </c>
      <c r="H1249" s="55" t="s">
        <v>6363</v>
      </c>
    </row>
    <row r="1250" spans="1:8" hidden="1" x14ac:dyDescent="0.2">
      <c r="A1250" s="31"/>
      <c r="B1250" s="13" t="s">
        <v>3441</v>
      </c>
      <c r="C1250" s="4" t="s">
        <v>3286</v>
      </c>
      <c r="D1250" s="31" t="s">
        <v>606</v>
      </c>
      <c r="E1250" s="37">
        <v>34845</v>
      </c>
      <c r="F1250" s="17">
        <f t="shared" si="27"/>
        <v>26</v>
      </c>
      <c r="G1250" s="17">
        <v>3</v>
      </c>
      <c r="H1250" s="55" t="s">
        <v>6363</v>
      </c>
    </row>
    <row r="1251" spans="1:8" hidden="1" x14ac:dyDescent="0.2">
      <c r="A1251" s="31"/>
      <c r="B1251" s="8"/>
      <c r="C1251" s="4" t="s">
        <v>2504</v>
      </c>
      <c r="D1251" s="31" t="s">
        <v>565</v>
      </c>
      <c r="E1251" s="37">
        <v>34825</v>
      </c>
      <c r="F1251" s="17">
        <f t="shared" si="27"/>
        <v>26</v>
      </c>
      <c r="G1251" s="17">
        <v>59</v>
      </c>
      <c r="H1251" s="55" t="s">
        <v>6363</v>
      </c>
    </row>
    <row r="1252" spans="1:8" hidden="1" x14ac:dyDescent="0.2">
      <c r="A1252" s="31"/>
      <c r="B1252" s="13" t="s">
        <v>3441</v>
      </c>
      <c r="C1252" s="4" t="s">
        <v>3202</v>
      </c>
      <c r="D1252" s="31" t="s">
        <v>263</v>
      </c>
      <c r="E1252" s="37">
        <v>31675</v>
      </c>
      <c r="F1252" s="17">
        <f t="shared" si="27"/>
        <v>34</v>
      </c>
      <c r="G1252" s="17">
        <v>8</v>
      </c>
      <c r="H1252" s="55" t="s">
        <v>6363</v>
      </c>
    </row>
    <row r="1253" spans="1:8" hidden="1" x14ac:dyDescent="0.2">
      <c r="A1253" s="31"/>
      <c r="B1253" s="8"/>
      <c r="C1253" s="4" t="s">
        <v>2757</v>
      </c>
      <c r="D1253" s="31" t="s">
        <v>383</v>
      </c>
      <c r="E1253" s="37">
        <v>34907</v>
      </c>
      <c r="F1253" s="17">
        <f t="shared" si="27"/>
        <v>25</v>
      </c>
      <c r="G1253" s="17">
        <v>42</v>
      </c>
      <c r="H1253" s="55" t="s">
        <v>6363</v>
      </c>
    </row>
    <row r="1254" spans="1:8" x14ac:dyDescent="0.2">
      <c r="A1254" s="4"/>
      <c r="B1254" s="13"/>
      <c r="C1254" s="6" t="s">
        <v>1019</v>
      </c>
      <c r="D1254" s="31" t="s">
        <v>606</v>
      </c>
      <c r="E1254" s="11">
        <v>33718</v>
      </c>
      <c r="F1254" s="17">
        <f t="shared" si="27"/>
        <v>29</v>
      </c>
      <c r="G1254" s="8">
        <v>109</v>
      </c>
      <c r="H1254" s="55" t="s">
        <v>6</v>
      </c>
    </row>
    <row r="1255" spans="1:8" hidden="1" x14ac:dyDescent="0.2">
      <c r="A1255" s="31"/>
      <c r="B1255" s="8"/>
      <c r="C1255" s="4" t="s">
        <v>2780</v>
      </c>
      <c r="D1255" s="31" t="s">
        <v>186</v>
      </c>
      <c r="E1255" s="37">
        <v>33055</v>
      </c>
      <c r="F1255" s="17">
        <f t="shared" si="27"/>
        <v>30</v>
      </c>
      <c r="G1255" s="17">
        <v>39</v>
      </c>
      <c r="H1255" s="55" t="s">
        <v>6363</v>
      </c>
    </row>
    <row r="1256" spans="1:8" hidden="1" x14ac:dyDescent="0.2">
      <c r="A1256" s="31"/>
      <c r="B1256" s="8"/>
      <c r="C1256" s="6" t="s">
        <v>2822</v>
      </c>
      <c r="D1256" s="31" t="s">
        <v>625</v>
      </c>
      <c r="E1256" s="37">
        <v>34074</v>
      </c>
      <c r="F1256" s="17">
        <f t="shared" si="27"/>
        <v>28</v>
      </c>
      <c r="G1256" s="17">
        <v>34</v>
      </c>
      <c r="H1256" s="55" t="s">
        <v>6363</v>
      </c>
    </row>
    <row r="1257" spans="1:8" x14ac:dyDescent="0.2">
      <c r="A1257" s="4"/>
      <c r="B1257" s="13"/>
      <c r="C1257" s="31" t="s">
        <v>1021</v>
      </c>
      <c r="D1257" s="31" t="s">
        <v>644</v>
      </c>
      <c r="E1257" s="11">
        <v>33323</v>
      </c>
      <c r="F1257" s="17">
        <f t="shared" si="27"/>
        <v>30</v>
      </c>
      <c r="G1257" s="8">
        <v>90</v>
      </c>
      <c r="H1257" s="55" t="s">
        <v>6</v>
      </c>
    </row>
    <row r="1258" spans="1:8" hidden="1" x14ac:dyDescent="0.2">
      <c r="A1258" s="31"/>
      <c r="B1258" s="8"/>
      <c r="C1258" s="6" t="s">
        <v>2979</v>
      </c>
      <c r="D1258" s="31" t="s">
        <v>668</v>
      </c>
      <c r="E1258" s="37">
        <v>34941</v>
      </c>
      <c r="F1258" s="17">
        <f t="shared" si="27"/>
        <v>25</v>
      </c>
      <c r="G1258" s="17">
        <v>20</v>
      </c>
      <c r="H1258" s="55" t="s">
        <v>6363</v>
      </c>
    </row>
    <row r="1259" spans="1:8" x14ac:dyDescent="0.2">
      <c r="A1259" s="4"/>
      <c r="B1259" s="13" t="s">
        <v>3441</v>
      </c>
      <c r="C1259" s="31" t="s">
        <v>1025</v>
      </c>
      <c r="D1259" s="31" t="s">
        <v>329</v>
      </c>
      <c r="E1259" s="11">
        <v>33210</v>
      </c>
      <c r="F1259" s="17">
        <f t="shared" si="27"/>
        <v>30</v>
      </c>
      <c r="G1259" s="8">
        <v>31</v>
      </c>
      <c r="H1259" s="55" t="s">
        <v>6</v>
      </c>
    </row>
    <row r="1260" spans="1:8" x14ac:dyDescent="0.2">
      <c r="A1260" s="4"/>
      <c r="B1260" s="13" t="s">
        <v>3441</v>
      </c>
      <c r="C1260" s="6" t="s">
        <v>1026</v>
      </c>
      <c r="D1260" s="31" t="s">
        <v>587</v>
      </c>
      <c r="E1260" s="11">
        <v>33379</v>
      </c>
      <c r="F1260" s="17">
        <f t="shared" si="27"/>
        <v>30</v>
      </c>
      <c r="G1260" s="8">
        <v>17</v>
      </c>
      <c r="H1260" s="55" t="s">
        <v>6</v>
      </c>
    </row>
    <row r="1261" spans="1:8" x14ac:dyDescent="0.2">
      <c r="A1261" s="4"/>
      <c r="B1261" s="13"/>
      <c r="C1261" s="31" t="s">
        <v>1771</v>
      </c>
      <c r="D1261" s="31" t="s">
        <v>528</v>
      </c>
      <c r="E1261" s="11">
        <v>33523</v>
      </c>
      <c r="F1261" s="17">
        <f t="shared" si="27"/>
        <v>29</v>
      </c>
      <c r="G1261" s="8">
        <v>194</v>
      </c>
      <c r="H1261" s="55" t="s">
        <v>6</v>
      </c>
    </row>
    <row r="1262" spans="1:8" hidden="1" x14ac:dyDescent="0.2">
      <c r="A1262" s="31"/>
      <c r="B1262" s="13" t="s">
        <v>3441</v>
      </c>
      <c r="C1262" s="6" t="s">
        <v>3117</v>
      </c>
      <c r="D1262" s="31" t="s">
        <v>528</v>
      </c>
      <c r="E1262" s="37">
        <v>34147</v>
      </c>
      <c r="F1262" s="17">
        <f t="shared" si="27"/>
        <v>28</v>
      </c>
      <c r="G1262" s="17">
        <v>11</v>
      </c>
      <c r="H1262" s="55" t="s">
        <v>6363</v>
      </c>
    </row>
    <row r="1263" spans="1:8" x14ac:dyDescent="0.2">
      <c r="A1263" s="4"/>
      <c r="B1263" s="13" t="s">
        <v>3441</v>
      </c>
      <c r="C1263" s="6" t="s">
        <v>1028</v>
      </c>
      <c r="D1263" s="31" t="s">
        <v>469</v>
      </c>
      <c r="E1263" s="11">
        <v>30528</v>
      </c>
      <c r="F1263" s="17">
        <f t="shared" si="27"/>
        <v>37</v>
      </c>
      <c r="G1263" s="8">
        <v>11</v>
      </c>
      <c r="H1263" s="55" t="s">
        <v>6</v>
      </c>
    </row>
    <row r="1264" spans="1:8" x14ac:dyDescent="0.2">
      <c r="A1264" s="4"/>
      <c r="B1264" s="13" t="s">
        <v>3441</v>
      </c>
      <c r="C1264" s="6" t="s">
        <v>1029</v>
      </c>
      <c r="D1264" s="31" t="s">
        <v>644</v>
      </c>
      <c r="E1264" s="11">
        <v>33726</v>
      </c>
      <c r="F1264" s="17">
        <f t="shared" si="27"/>
        <v>29</v>
      </c>
      <c r="G1264" s="8">
        <v>14</v>
      </c>
      <c r="H1264" s="55" t="s">
        <v>6</v>
      </c>
    </row>
    <row r="1265" spans="1:8" hidden="1" x14ac:dyDescent="0.2">
      <c r="A1265" s="31"/>
      <c r="B1265" s="8"/>
      <c r="C1265" s="6" t="s">
        <v>2685</v>
      </c>
      <c r="D1265" s="31" t="s">
        <v>348</v>
      </c>
      <c r="E1265" s="37">
        <v>33098</v>
      </c>
      <c r="F1265" s="17">
        <f t="shared" si="27"/>
        <v>30</v>
      </c>
      <c r="G1265" s="17">
        <v>48</v>
      </c>
      <c r="H1265" s="55" t="s">
        <v>6363</v>
      </c>
    </row>
    <row r="1266" spans="1:8" hidden="1" x14ac:dyDescent="0.2">
      <c r="A1266" s="31"/>
      <c r="B1266" s="13" t="s">
        <v>3441</v>
      </c>
      <c r="C1266" s="6" t="s">
        <v>3110</v>
      </c>
      <c r="D1266" s="31" t="s">
        <v>587</v>
      </c>
      <c r="E1266" s="37">
        <v>33760</v>
      </c>
      <c r="F1266" s="17">
        <f t="shared" si="27"/>
        <v>29</v>
      </c>
      <c r="G1266" s="17">
        <v>11</v>
      </c>
      <c r="H1266" s="55" t="s">
        <v>6363</v>
      </c>
    </row>
    <row r="1267" spans="1:8" hidden="1" x14ac:dyDescent="0.2">
      <c r="A1267" s="31"/>
      <c r="B1267" s="13" t="s">
        <v>3441</v>
      </c>
      <c r="C1267" s="6" t="s">
        <v>3251</v>
      </c>
      <c r="D1267" s="31" t="s">
        <v>348</v>
      </c>
      <c r="E1267" s="37">
        <v>34940</v>
      </c>
      <c r="F1267" s="17">
        <f t="shared" si="27"/>
        <v>25</v>
      </c>
      <c r="G1267" s="17">
        <v>6</v>
      </c>
      <c r="H1267" s="55" t="s">
        <v>6363</v>
      </c>
    </row>
    <row r="1268" spans="1:8" hidden="1" x14ac:dyDescent="0.2">
      <c r="A1268" s="31"/>
      <c r="B1268" s="8"/>
      <c r="C1268" s="4" t="s">
        <v>2929</v>
      </c>
      <c r="D1268" s="31" t="s">
        <v>311</v>
      </c>
      <c r="E1268" s="37">
        <v>35536</v>
      </c>
      <c r="F1268" s="17">
        <f t="shared" si="27"/>
        <v>24</v>
      </c>
      <c r="G1268" s="17">
        <v>25</v>
      </c>
      <c r="H1268" s="55" t="s">
        <v>6363</v>
      </c>
    </row>
    <row r="1269" spans="1:8" x14ac:dyDescent="0.2">
      <c r="A1269" s="4"/>
      <c r="B1269" s="13" t="s">
        <v>3441</v>
      </c>
      <c r="C1269" s="6" t="s">
        <v>1034</v>
      </c>
      <c r="D1269" s="31" t="s">
        <v>407</v>
      </c>
      <c r="E1269" s="11">
        <v>31163</v>
      </c>
      <c r="F1269" s="17">
        <f t="shared" si="27"/>
        <v>36</v>
      </c>
      <c r="G1269" s="8">
        <v>36</v>
      </c>
      <c r="H1269" s="55" t="s">
        <v>6</v>
      </c>
    </row>
    <row r="1270" spans="1:8" hidden="1" x14ac:dyDescent="0.2">
      <c r="A1270" s="31"/>
      <c r="B1270" s="8"/>
      <c r="C1270" s="6" t="s">
        <v>2919</v>
      </c>
      <c r="D1270" s="31" t="s">
        <v>625</v>
      </c>
      <c r="E1270" s="37">
        <v>31694</v>
      </c>
      <c r="F1270" s="17">
        <f t="shared" si="27"/>
        <v>34</v>
      </c>
      <c r="G1270" s="17">
        <v>25</v>
      </c>
      <c r="H1270" s="55" t="s">
        <v>6363</v>
      </c>
    </row>
    <row r="1271" spans="1:8" hidden="1" x14ac:dyDescent="0.2">
      <c r="A1271" s="31"/>
      <c r="B1271" s="8"/>
      <c r="C1271" s="6" t="s">
        <v>2564</v>
      </c>
      <c r="D1271" s="31" t="s">
        <v>432</v>
      </c>
      <c r="E1271" s="37">
        <v>33224</v>
      </c>
      <c r="F1271" s="17">
        <f t="shared" si="27"/>
        <v>30</v>
      </c>
      <c r="G1271" s="17">
        <v>56</v>
      </c>
      <c r="H1271" s="55" t="s">
        <v>6363</v>
      </c>
    </row>
    <row r="1272" spans="1:8" x14ac:dyDescent="0.2">
      <c r="A1272" s="4"/>
      <c r="B1272" s="13"/>
      <c r="C1272" s="6" t="s">
        <v>1774</v>
      </c>
      <c r="D1272" s="31" t="s">
        <v>17</v>
      </c>
      <c r="E1272" s="11">
        <v>34515</v>
      </c>
      <c r="F1272" s="17">
        <f t="shared" si="27"/>
        <v>27</v>
      </c>
      <c r="G1272" s="8">
        <v>191</v>
      </c>
      <c r="H1272" s="55" t="s">
        <v>6</v>
      </c>
    </row>
    <row r="1273" spans="1:8" hidden="1" x14ac:dyDescent="0.2">
      <c r="A1273" s="31"/>
      <c r="B1273" s="13" t="s">
        <v>3441</v>
      </c>
      <c r="C1273" s="6" t="s">
        <v>3314</v>
      </c>
      <c r="D1273" s="31" t="s">
        <v>212</v>
      </c>
      <c r="E1273" s="37">
        <v>34254</v>
      </c>
      <c r="F1273" s="17">
        <f t="shared" si="27"/>
        <v>27</v>
      </c>
      <c r="G1273" s="17">
        <v>3</v>
      </c>
      <c r="H1273" s="55" t="s">
        <v>6363</v>
      </c>
    </row>
    <row r="1274" spans="1:8" hidden="1" x14ac:dyDescent="0.2">
      <c r="A1274" s="31"/>
      <c r="B1274" s="8"/>
      <c r="C1274" s="4" t="s">
        <v>2863</v>
      </c>
      <c r="D1274" s="31" t="s">
        <v>508</v>
      </c>
      <c r="E1274" s="37">
        <v>35317</v>
      </c>
      <c r="F1274" s="17">
        <f t="shared" ref="F1274:F1337" si="28">IF(MONTH(E1274)&lt;7,2021-YEAR(E1274),2021-YEAR(E1274)-1)</f>
        <v>24</v>
      </c>
      <c r="G1274" s="17">
        <v>31</v>
      </c>
      <c r="H1274" s="55" t="s">
        <v>6363</v>
      </c>
    </row>
    <row r="1275" spans="1:8" hidden="1" x14ac:dyDescent="0.2">
      <c r="A1275" s="31"/>
      <c r="B1275" s="13" t="s">
        <v>3441</v>
      </c>
      <c r="C1275" s="4" t="s">
        <v>3166</v>
      </c>
      <c r="D1275" s="31" t="s">
        <v>687</v>
      </c>
      <c r="E1275" s="37">
        <v>35174</v>
      </c>
      <c r="F1275" s="17">
        <f t="shared" si="28"/>
        <v>25</v>
      </c>
      <c r="G1275" s="17">
        <v>8</v>
      </c>
      <c r="H1275" s="55" t="s">
        <v>6363</v>
      </c>
    </row>
    <row r="1276" spans="1:8" x14ac:dyDescent="0.2">
      <c r="A1276" s="4"/>
      <c r="B1276" s="13" t="s">
        <v>3441</v>
      </c>
      <c r="C1276" s="31" t="s">
        <v>1775</v>
      </c>
      <c r="D1276" s="31" t="s">
        <v>644</v>
      </c>
      <c r="E1276" s="11">
        <v>31405</v>
      </c>
      <c r="F1276" s="17">
        <f t="shared" si="28"/>
        <v>35</v>
      </c>
      <c r="G1276" s="8">
        <v>11</v>
      </c>
      <c r="H1276" s="55" t="s">
        <v>6</v>
      </c>
    </row>
    <row r="1277" spans="1:8" hidden="1" x14ac:dyDescent="0.2">
      <c r="A1277" s="31"/>
      <c r="B1277" s="8"/>
      <c r="C1277" s="6" t="s">
        <v>2588</v>
      </c>
      <c r="D1277" s="31" t="s">
        <v>17</v>
      </c>
      <c r="E1277" s="37">
        <v>32199</v>
      </c>
      <c r="F1277" s="17">
        <f t="shared" si="28"/>
        <v>33</v>
      </c>
      <c r="G1277" s="17">
        <v>56</v>
      </c>
      <c r="H1277" s="55" t="s">
        <v>6363</v>
      </c>
    </row>
    <row r="1278" spans="1:8" x14ac:dyDescent="0.2">
      <c r="A1278" s="4"/>
      <c r="B1278" s="13"/>
      <c r="C1278" s="31" t="s">
        <v>1037</v>
      </c>
      <c r="D1278" s="31" t="s">
        <v>432</v>
      </c>
      <c r="E1278" s="11">
        <v>34639</v>
      </c>
      <c r="F1278" s="17">
        <f t="shared" si="28"/>
        <v>26</v>
      </c>
      <c r="G1278" s="8">
        <v>53</v>
      </c>
      <c r="H1278" s="55" t="s">
        <v>6</v>
      </c>
    </row>
    <row r="1279" spans="1:8" hidden="1" x14ac:dyDescent="0.2">
      <c r="A1279" s="31"/>
      <c r="B1279" s="13" t="s">
        <v>3441</v>
      </c>
      <c r="C1279" s="6" t="s">
        <v>3196</v>
      </c>
      <c r="D1279" s="31" t="s">
        <v>329</v>
      </c>
      <c r="E1279" s="37">
        <v>34472</v>
      </c>
      <c r="F1279" s="17">
        <f t="shared" si="28"/>
        <v>27</v>
      </c>
      <c r="G1279" s="17">
        <v>8</v>
      </c>
      <c r="H1279" s="55" t="s">
        <v>6363</v>
      </c>
    </row>
    <row r="1280" spans="1:8" hidden="1" x14ac:dyDescent="0.2">
      <c r="A1280" s="31"/>
      <c r="B1280" s="8"/>
      <c r="C1280" s="4" t="s">
        <v>2897</v>
      </c>
      <c r="D1280" s="31" t="s">
        <v>508</v>
      </c>
      <c r="E1280" s="37">
        <v>35225</v>
      </c>
      <c r="F1280" s="17">
        <f t="shared" si="28"/>
        <v>25</v>
      </c>
      <c r="G1280" s="17">
        <v>28</v>
      </c>
      <c r="H1280" s="55" t="s">
        <v>6363</v>
      </c>
    </row>
    <row r="1281" spans="1:8" hidden="1" x14ac:dyDescent="0.2">
      <c r="A1281" s="31"/>
      <c r="B1281" s="13" t="s">
        <v>3441</v>
      </c>
      <c r="C1281" s="6" t="s">
        <v>3158</v>
      </c>
      <c r="D1281" s="31" t="s">
        <v>158</v>
      </c>
      <c r="E1281" s="37">
        <v>34628</v>
      </c>
      <c r="F1281" s="17">
        <f t="shared" si="28"/>
        <v>26</v>
      </c>
      <c r="G1281" s="17">
        <v>11</v>
      </c>
      <c r="H1281" s="55" t="s">
        <v>6363</v>
      </c>
    </row>
    <row r="1282" spans="1:8" hidden="1" x14ac:dyDescent="0.2">
      <c r="A1282" s="31"/>
      <c r="B1282" s="13" t="s">
        <v>3441</v>
      </c>
      <c r="C1282" s="6" t="s">
        <v>3212</v>
      </c>
      <c r="D1282" s="31" t="s">
        <v>75</v>
      </c>
      <c r="E1282" s="37">
        <v>31707</v>
      </c>
      <c r="F1282" s="17">
        <f t="shared" si="28"/>
        <v>34</v>
      </c>
      <c r="G1282" s="17">
        <v>8</v>
      </c>
      <c r="H1282" s="55" t="s">
        <v>6363</v>
      </c>
    </row>
    <row r="1283" spans="1:8" hidden="1" x14ac:dyDescent="0.2">
      <c r="A1283" s="31"/>
      <c r="B1283" s="8"/>
      <c r="C1283" s="6" t="s">
        <v>2724</v>
      </c>
      <c r="D1283" s="31" t="s">
        <v>186</v>
      </c>
      <c r="E1283" s="37">
        <v>33506</v>
      </c>
      <c r="F1283" s="17">
        <f t="shared" si="28"/>
        <v>29</v>
      </c>
      <c r="G1283" s="17">
        <v>45</v>
      </c>
      <c r="H1283" s="55" t="s">
        <v>6363</v>
      </c>
    </row>
    <row r="1284" spans="1:8" hidden="1" x14ac:dyDescent="0.2">
      <c r="A1284" s="31"/>
      <c r="B1284" s="8"/>
      <c r="C1284" s="6" t="s">
        <v>2596</v>
      </c>
      <c r="D1284" s="31" t="s">
        <v>565</v>
      </c>
      <c r="E1284" s="37">
        <v>33067</v>
      </c>
      <c r="F1284" s="17">
        <f t="shared" si="28"/>
        <v>30</v>
      </c>
      <c r="G1284" s="17">
        <v>53</v>
      </c>
      <c r="H1284" s="55" t="s">
        <v>6363</v>
      </c>
    </row>
    <row r="1285" spans="1:8" hidden="1" x14ac:dyDescent="0.2">
      <c r="A1285" s="31"/>
      <c r="B1285" s="8"/>
      <c r="C1285" s="6" t="s">
        <v>2668</v>
      </c>
      <c r="D1285" s="31" t="s">
        <v>587</v>
      </c>
      <c r="E1285" s="37">
        <v>31070</v>
      </c>
      <c r="F1285" s="17">
        <f t="shared" si="28"/>
        <v>36</v>
      </c>
      <c r="G1285" s="17">
        <v>48</v>
      </c>
      <c r="H1285" s="55" t="s">
        <v>6363</v>
      </c>
    </row>
    <row r="1286" spans="1:8" hidden="1" x14ac:dyDescent="0.2">
      <c r="A1286" s="31"/>
      <c r="B1286" s="13" t="s">
        <v>3441</v>
      </c>
      <c r="C1286" s="4" t="s">
        <v>3260</v>
      </c>
      <c r="D1286" s="31" t="s">
        <v>311</v>
      </c>
      <c r="E1286" s="37">
        <v>35454</v>
      </c>
      <c r="F1286" s="17">
        <f t="shared" si="28"/>
        <v>24</v>
      </c>
      <c r="G1286" s="17">
        <v>6</v>
      </c>
      <c r="H1286" s="55" t="s">
        <v>6363</v>
      </c>
    </row>
    <row r="1287" spans="1:8" x14ac:dyDescent="0.2">
      <c r="A1287" s="4"/>
      <c r="B1287" s="13" t="s">
        <v>3441</v>
      </c>
      <c r="C1287" s="31" t="s">
        <v>1040</v>
      </c>
      <c r="D1287" s="31" t="s">
        <v>469</v>
      </c>
      <c r="E1287" s="11">
        <v>35450</v>
      </c>
      <c r="F1287" s="17">
        <f t="shared" si="28"/>
        <v>24</v>
      </c>
      <c r="G1287" s="8">
        <v>28</v>
      </c>
      <c r="H1287" s="55" t="s">
        <v>6</v>
      </c>
    </row>
    <row r="1288" spans="1:8" x14ac:dyDescent="0.2">
      <c r="A1288" s="4"/>
      <c r="B1288" s="13"/>
      <c r="C1288" s="6" t="s">
        <v>1779</v>
      </c>
      <c r="D1288" s="31" t="s">
        <v>407</v>
      </c>
      <c r="E1288" s="11">
        <v>35710</v>
      </c>
      <c r="F1288" s="17">
        <f t="shared" si="28"/>
        <v>23</v>
      </c>
      <c r="G1288" s="8">
        <v>81</v>
      </c>
      <c r="H1288" s="55" t="s">
        <v>6</v>
      </c>
    </row>
    <row r="1289" spans="1:8" hidden="1" x14ac:dyDescent="0.2">
      <c r="A1289" s="31"/>
      <c r="B1289" s="13" t="s">
        <v>3441</v>
      </c>
      <c r="C1289" s="4" t="s">
        <v>3069</v>
      </c>
      <c r="D1289" s="31" t="s">
        <v>606</v>
      </c>
      <c r="E1289" s="37">
        <v>35531</v>
      </c>
      <c r="F1289" s="17">
        <f t="shared" si="28"/>
        <v>24</v>
      </c>
      <c r="G1289" s="17">
        <v>14</v>
      </c>
      <c r="H1289" s="55" t="s">
        <v>6363</v>
      </c>
    </row>
    <row r="1290" spans="1:8" x14ac:dyDescent="0.2">
      <c r="A1290" s="4"/>
      <c r="B1290" s="13" t="s">
        <v>3441</v>
      </c>
      <c r="C1290" s="6" t="s">
        <v>1780</v>
      </c>
      <c r="D1290" s="31" t="s">
        <v>158</v>
      </c>
      <c r="E1290" s="11">
        <v>33784</v>
      </c>
      <c r="F1290" s="17">
        <f t="shared" si="28"/>
        <v>29</v>
      </c>
      <c r="G1290" s="8">
        <v>59</v>
      </c>
      <c r="H1290" s="55" t="s">
        <v>6</v>
      </c>
    </row>
    <row r="1291" spans="1:8" x14ac:dyDescent="0.2">
      <c r="A1291" s="4"/>
      <c r="B1291" s="13"/>
      <c r="C1291" s="6" t="s">
        <v>1781</v>
      </c>
      <c r="D1291" s="31" t="s">
        <v>75</v>
      </c>
      <c r="E1291" s="11">
        <v>31635</v>
      </c>
      <c r="F1291" s="17">
        <f t="shared" si="28"/>
        <v>34</v>
      </c>
      <c r="G1291" s="8">
        <v>258</v>
      </c>
      <c r="H1291" s="55" t="s">
        <v>6</v>
      </c>
    </row>
    <row r="1292" spans="1:8" x14ac:dyDescent="0.2">
      <c r="A1292" s="4"/>
      <c r="B1292" s="13"/>
      <c r="C1292" s="6" t="s">
        <v>1783</v>
      </c>
      <c r="D1292" s="31" t="s">
        <v>644</v>
      </c>
      <c r="E1292" s="11">
        <v>33184</v>
      </c>
      <c r="F1292" s="17">
        <f t="shared" si="28"/>
        <v>30</v>
      </c>
      <c r="G1292" s="8">
        <v>174</v>
      </c>
      <c r="H1292" s="55" t="s">
        <v>6</v>
      </c>
    </row>
    <row r="1293" spans="1:8" hidden="1" x14ac:dyDescent="0.2">
      <c r="A1293" s="31"/>
      <c r="B1293" s="8"/>
      <c r="C1293" s="6" t="s">
        <v>2681</v>
      </c>
      <c r="D1293" s="31" t="s">
        <v>364</v>
      </c>
      <c r="E1293" s="37">
        <v>35167</v>
      </c>
      <c r="F1293" s="17">
        <f t="shared" si="28"/>
        <v>25</v>
      </c>
      <c r="G1293" s="17">
        <v>48</v>
      </c>
      <c r="H1293" s="55" t="s">
        <v>6363</v>
      </c>
    </row>
    <row r="1294" spans="1:8" x14ac:dyDescent="0.2">
      <c r="A1294" s="4"/>
      <c r="B1294" s="13"/>
      <c r="C1294" s="6" t="s">
        <v>1043</v>
      </c>
      <c r="D1294" s="31" t="s">
        <v>238</v>
      </c>
      <c r="E1294" s="11">
        <v>33821</v>
      </c>
      <c r="F1294" s="17">
        <f t="shared" si="28"/>
        <v>28</v>
      </c>
      <c r="G1294" s="8">
        <v>233</v>
      </c>
      <c r="H1294" s="55" t="s">
        <v>6</v>
      </c>
    </row>
    <row r="1295" spans="1:8" hidden="1" x14ac:dyDescent="0.2">
      <c r="A1295" s="31"/>
      <c r="B1295" s="13" t="s">
        <v>3441</v>
      </c>
      <c r="C1295" s="4" t="s">
        <v>3051</v>
      </c>
      <c r="D1295" s="31" t="s">
        <v>263</v>
      </c>
      <c r="E1295" s="37">
        <v>35344</v>
      </c>
      <c r="F1295" s="17">
        <f t="shared" si="28"/>
        <v>24</v>
      </c>
      <c r="G1295" s="17">
        <v>17</v>
      </c>
      <c r="H1295" s="55" t="s">
        <v>6363</v>
      </c>
    </row>
    <row r="1296" spans="1:8" hidden="1" x14ac:dyDescent="0.2">
      <c r="A1296" s="31"/>
      <c r="B1296" s="13" t="s">
        <v>3441</v>
      </c>
      <c r="C1296" s="6" t="s">
        <v>3141</v>
      </c>
      <c r="D1296" s="31" t="s">
        <v>364</v>
      </c>
      <c r="E1296" s="37">
        <v>34320</v>
      </c>
      <c r="F1296" s="17">
        <f t="shared" si="28"/>
        <v>27</v>
      </c>
      <c r="G1296" s="17">
        <v>11</v>
      </c>
      <c r="H1296" s="55" t="s">
        <v>6363</v>
      </c>
    </row>
    <row r="1297" spans="1:8" x14ac:dyDescent="0.2">
      <c r="A1297" s="4"/>
      <c r="B1297" s="13" t="s">
        <v>3441</v>
      </c>
      <c r="C1297" s="6" t="s">
        <v>1785</v>
      </c>
      <c r="D1297" s="31" t="s">
        <v>75</v>
      </c>
      <c r="E1297" s="11">
        <v>33152</v>
      </c>
      <c r="F1297" s="17">
        <f t="shared" si="28"/>
        <v>30</v>
      </c>
      <c r="G1297" s="8">
        <v>3</v>
      </c>
      <c r="H1297" s="55" t="s">
        <v>6</v>
      </c>
    </row>
    <row r="1298" spans="1:8" hidden="1" x14ac:dyDescent="0.2">
      <c r="A1298" s="31"/>
      <c r="B1298" s="8"/>
      <c r="C1298" s="6" t="s">
        <v>2722</v>
      </c>
      <c r="D1298" s="31" t="s">
        <v>287</v>
      </c>
      <c r="E1298" s="37">
        <v>34398</v>
      </c>
      <c r="F1298" s="17">
        <f t="shared" si="28"/>
        <v>27</v>
      </c>
      <c r="G1298" s="17">
        <v>45</v>
      </c>
      <c r="H1298" s="55" t="s">
        <v>6363</v>
      </c>
    </row>
    <row r="1299" spans="1:8" x14ac:dyDescent="0.2">
      <c r="A1299" s="4"/>
      <c r="B1299" s="13" t="s">
        <v>3441</v>
      </c>
      <c r="C1299" s="31" t="s">
        <v>1786</v>
      </c>
      <c r="D1299" s="31" t="s">
        <v>606</v>
      </c>
      <c r="E1299" s="11">
        <v>34619</v>
      </c>
      <c r="F1299" s="17">
        <f t="shared" si="28"/>
        <v>26</v>
      </c>
      <c r="G1299" s="8">
        <v>48</v>
      </c>
      <c r="H1299" s="55" t="s">
        <v>6</v>
      </c>
    </row>
    <row r="1300" spans="1:8" hidden="1" x14ac:dyDescent="0.2">
      <c r="A1300" s="31"/>
      <c r="B1300" s="13" t="s">
        <v>3441</v>
      </c>
      <c r="C1300" s="6" t="s">
        <v>3029</v>
      </c>
      <c r="D1300" s="31" t="s">
        <v>469</v>
      </c>
      <c r="E1300" s="37">
        <v>33019</v>
      </c>
      <c r="F1300" s="17">
        <f t="shared" si="28"/>
        <v>31</v>
      </c>
      <c r="G1300" s="17">
        <v>17</v>
      </c>
      <c r="H1300" s="55" t="s">
        <v>6363</v>
      </c>
    </row>
    <row r="1301" spans="1:8" hidden="1" x14ac:dyDescent="0.2">
      <c r="A1301" s="31"/>
      <c r="B1301" s="13" t="s">
        <v>3441</v>
      </c>
      <c r="C1301" s="6" t="s">
        <v>3037</v>
      </c>
      <c r="D1301" s="31" t="s">
        <v>407</v>
      </c>
      <c r="E1301" s="37">
        <v>33865</v>
      </c>
      <c r="F1301" s="17">
        <f t="shared" si="28"/>
        <v>28</v>
      </c>
      <c r="G1301" s="17">
        <v>17</v>
      </c>
      <c r="H1301" s="55" t="s">
        <v>6363</v>
      </c>
    </row>
    <row r="1302" spans="1:8" hidden="1" x14ac:dyDescent="0.2">
      <c r="A1302" s="31"/>
      <c r="B1302" s="13" t="s">
        <v>3441</v>
      </c>
      <c r="C1302" s="4" t="s">
        <v>3080</v>
      </c>
      <c r="D1302" s="31" t="s">
        <v>407</v>
      </c>
      <c r="E1302" s="37">
        <v>34849</v>
      </c>
      <c r="F1302" s="17">
        <f t="shared" si="28"/>
        <v>26</v>
      </c>
      <c r="G1302" s="17">
        <v>14</v>
      </c>
      <c r="H1302" s="55" t="s">
        <v>6363</v>
      </c>
    </row>
    <row r="1303" spans="1:8" hidden="1" x14ac:dyDescent="0.2">
      <c r="A1303" s="31"/>
      <c r="B1303" s="13" t="s">
        <v>3441</v>
      </c>
      <c r="C1303" s="6" t="s">
        <v>3019</v>
      </c>
      <c r="D1303" s="31" t="s">
        <v>565</v>
      </c>
      <c r="E1303" s="37">
        <v>32089</v>
      </c>
      <c r="F1303" s="17">
        <f t="shared" si="28"/>
        <v>33</v>
      </c>
      <c r="G1303" s="17">
        <v>17</v>
      </c>
      <c r="H1303" s="55" t="s">
        <v>6363</v>
      </c>
    </row>
    <row r="1304" spans="1:8" hidden="1" x14ac:dyDescent="0.2">
      <c r="A1304" s="31"/>
      <c r="B1304" s="8"/>
      <c r="C1304" s="6" t="s">
        <v>2720</v>
      </c>
      <c r="D1304" s="31" t="s">
        <v>432</v>
      </c>
      <c r="E1304" s="37">
        <v>34949</v>
      </c>
      <c r="F1304" s="17">
        <f t="shared" si="28"/>
        <v>25</v>
      </c>
      <c r="G1304" s="17">
        <v>45</v>
      </c>
      <c r="H1304" s="55" t="s">
        <v>6363</v>
      </c>
    </row>
    <row r="1305" spans="1:8" x14ac:dyDescent="0.2">
      <c r="A1305" s="4"/>
      <c r="B1305" s="13"/>
      <c r="C1305" s="6" t="s">
        <v>1793</v>
      </c>
      <c r="D1305" s="31" t="s">
        <v>99</v>
      </c>
      <c r="E1305" s="11">
        <v>33903</v>
      </c>
      <c r="F1305" s="17">
        <f t="shared" si="28"/>
        <v>28</v>
      </c>
      <c r="G1305" s="8">
        <v>197</v>
      </c>
      <c r="H1305" s="55" t="s">
        <v>6</v>
      </c>
    </row>
    <row r="1306" spans="1:8" hidden="1" x14ac:dyDescent="0.2">
      <c r="A1306" s="31"/>
      <c r="B1306" s="8"/>
      <c r="C1306" s="6" t="s">
        <v>2797</v>
      </c>
      <c r="D1306" s="31" t="s">
        <v>17</v>
      </c>
      <c r="E1306" s="37">
        <v>33447</v>
      </c>
      <c r="F1306" s="17">
        <f t="shared" si="28"/>
        <v>29</v>
      </c>
      <c r="G1306" s="17">
        <v>39</v>
      </c>
      <c r="H1306" s="55" t="s">
        <v>6363</v>
      </c>
    </row>
    <row r="1307" spans="1:8" hidden="1" x14ac:dyDescent="0.2">
      <c r="A1307" s="31"/>
      <c r="B1307" s="8"/>
      <c r="C1307" s="4" t="s">
        <v>2991</v>
      </c>
      <c r="D1307" s="31" t="s">
        <v>469</v>
      </c>
      <c r="E1307" s="37">
        <v>34236</v>
      </c>
      <c r="F1307" s="17">
        <f t="shared" si="28"/>
        <v>27</v>
      </c>
      <c r="G1307" s="17">
        <v>20</v>
      </c>
      <c r="H1307" s="55" t="s">
        <v>6363</v>
      </c>
    </row>
    <row r="1308" spans="1:8" hidden="1" x14ac:dyDescent="0.2">
      <c r="A1308" s="31"/>
      <c r="B1308" s="8"/>
      <c r="C1308" s="6" t="s">
        <v>2314</v>
      </c>
      <c r="D1308" s="31" t="s">
        <v>407</v>
      </c>
      <c r="E1308" s="37">
        <v>31996</v>
      </c>
      <c r="F1308" s="17">
        <f t="shared" si="28"/>
        <v>33</v>
      </c>
      <c r="G1308" s="17">
        <v>73</v>
      </c>
      <c r="H1308" s="55" t="s">
        <v>6363</v>
      </c>
    </row>
    <row r="1309" spans="1:8" hidden="1" x14ac:dyDescent="0.2">
      <c r="A1309" s="31"/>
      <c r="B1309" s="13" t="s">
        <v>3441</v>
      </c>
      <c r="C1309" s="4" t="s">
        <v>3245</v>
      </c>
      <c r="D1309" s="31" t="s">
        <v>407</v>
      </c>
      <c r="E1309" s="37">
        <v>32792</v>
      </c>
      <c r="F1309" s="17">
        <f t="shared" si="28"/>
        <v>31</v>
      </c>
      <c r="G1309" s="17">
        <v>6</v>
      </c>
      <c r="H1309" s="55" t="s">
        <v>6363</v>
      </c>
    </row>
    <row r="1310" spans="1:8" x14ac:dyDescent="0.2">
      <c r="A1310" s="4"/>
      <c r="B1310" s="13"/>
      <c r="C1310" s="6" t="s">
        <v>1795</v>
      </c>
      <c r="D1310" s="31" t="s">
        <v>565</v>
      </c>
      <c r="E1310" s="11">
        <v>34095</v>
      </c>
      <c r="F1310" s="17">
        <f t="shared" si="28"/>
        <v>28</v>
      </c>
      <c r="G1310" s="8">
        <v>132</v>
      </c>
      <c r="H1310" s="55" t="s">
        <v>6</v>
      </c>
    </row>
    <row r="1311" spans="1:8" hidden="1" x14ac:dyDescent="0.2">
      <c r="A1311" s="31"/>
      <c r="B1311" s="8"/>
      <c r="C1311" s="6" t="s">
        <v>2730</v>
      </c>
      <c r="D1311" s="31" t="s">
        <v>75</v>
      </c>
      <c r="E1311" s="37">
        <v>32699</v>
      </c>
      <c r="F1311" s="17">
        <f t="shared" si="28"/>
        <v>31</v>
      </c>
      <c r="G1311" s="17">
        <v>45</v>
      </c>
      <c r="H1311" s="55" t="s">
        <v>6363</v>
      </c>
    </row>
    <row r="1312" spans="1:8" x14ac:dyDescent="0.2">
      <c r="A1312" s="4"/>
      <c r="B1312" s="13"/>
      <c r="C1312" s="6" t="s">
        <v>1797</v>
      </c>
      <c r="D1312" s="31" t="s">
        <v>587</v>
      </c>
      <c r="E1312" s="11">
        <v>31751</v>
      </c>
      <c r="F1312" s="17">
        <f t="shared" si="28"/>
        <v>34</v>
      </c>
      <c r="G1312" s="8">
        <v>362</v>
      </c>
      <c r="H1312" s="55" t="s">
        <v>6</v>
      </c>
    </row>
    <row r="1313" spans="1:8" hidden="1" x14ac:dyDescent="0.2">
      <c r="A1313" s="31"/>
      <c r="B1313" s="8"/>
      <c r="C1313" s="6" t="s">
        <v>2689</v>
      </c>
      <c r="D1313" s="31" t="s">
        <v>311</v>
      </c>
      <c r="E1313" s="37">
        <v>33878</v>
      </c>
      <c r="F1313" s="17">
        <f t="shared" si="28"/>
        <v>28</v>
      </c>
      <c r="G1313" s="17">
        <v>48</v>
      </c>
      <c r="H1313" s="55" t="s">
        <v>6363</v>
      </c>
    </row>
    <row r="1314" spans="1:8" hidden="1" x14ac:dyDescent="0.2">
      <c r="A1314" s="31"/>
      <c r="B1314" s="13" t="s">
        <v>3441</v>
      </c>
      <c r="C1314" s="6" t="s">
        <v>3164</v>
      </c>
      <c r="D1314" s="31" t="s">
        <v>75</v>
      </c>
      <c r="E1314" s="37">
        <v>34160</v>
      </c>
      <c r="F1314" s="17">
        <f t="shared" si="28"/>
        <v>27</v>
      </c>
      <c r="G1314" s="17">
        <v>11</v>
      </c>
      <c r="H1314" s="55" t="s">
        <v>6363</v>
      </c>
    </row>
    <row r="1315" spans="1:8" x14ac:dyDescent="0.2">
      <c r="A1315" s="4"/>
      <c r="B1315" s="13"/>
      <c r="C1315" s="6" t="s">
        <v>1798</v>
      </c>
      <c r="D1315" s="31" t="s">
        <v>383</v>
      </c>
      <c r="E1315" s="11">
        <v>31554</v>
      </c>
      <c r="F1315" s="17">
        <f t="shared" si="28"/>
        <v>35</v>
      </c>
      <c r="G1315" s="8">
        <v>354</v>
      </c>
      <c r="H1315" s="55" t="s">
        <v>6</v>
      </c>
    </row>
    <row r="1316" spans="1:8" x14ac:dyDescent="0.2">
      <c r="A1316" s="4"/>
      <c r="B1316" s="13" t="s">
        <v>3441</v>
      </c>
      <c r="C1316" s="31" t="s">
        <v>1056</v>
      </c>
      <c r="D1316" s="31" t="s">
        <v>348</v>
      </c>
      <c r="E1316" s="11">
        <v>32741</v>
      </c>
      <c r="F1316" s="17">
        <f t="shared" si="28"/>
        <v>31</v>
      </c>
      <c r="G1316" s="8">
        <v>20</v>
      </c>
      <c r="H1316" s="55" t="s">
        <v>6</v>
      </c>
    </row>
    <row r="1317" spans="1:8" x14ac:dyDescent="0.2">
      <c r="A1317" s="4"/>
      <c r="B1317" s="13"/>
      <c r="C1317" s="31" t="s">
        <v>3436</v>
      </c>
      <c r="D1317" s="31" t="s">
        <v>186</v>
      </c>
      <c r="E1317" s="11">
        <v>32622</v>
      </c>
      <c r="F1317" s="17">
        <f t="shared" si="28"/>
        <v>32</v>
      </c>
      <c r="G1317" s="8">
        <v>87</v>
      </c>
      <c r="H1317" s="55" t="s">
        <v>6</v>
      </c>
    </row>
    <row r="1318" spans="1:8" hidden="1" x14ac:dyDescent="0.2">
      <c r="A1318" s="31"/>
      <c r="B1318" s="13" t="s">
        <v>3441</v>
      </c>
      <c r="C1318" s="6" t="s">
        <v>3088</v>
      </c>
      <c r="D1318" s="31" t="s">
        <v>329</v>
      </c>
      <c r="E1318" s="37">
        <v>33735</v>
      </c>
      <c r="F1318" s="17">
        <f t="shared" si="28"/>
        <v>29</v>
      </c>
      <c r="G1318" s="17">
        <v>14</v>
      </c>
      <c r="H1318" s="55" t="s">
        <v>6363</v>
      </c>
    </row>
    <row r="1319" spans="1:8" hidden="1" x14ac:dyDescent="0.2">
      <c r="A1319" s="31"/>
      <c r="B1319" s="13" t="s">
        <v>3441</v>
      </c>
      <c r="C1319" s="6" t="s">
        <v>3041</v>
      </c>
      <c r="D1319" s="31" t="s">
        <v>329</v>
      </c>
      <c r="E1319" s="37">
        <v>34801</v>
      </c>
      <c r="F1319" s="17">
        <f t="shared" si="28"/>
        <v>26</v>
      </c>
      <c r="G1319" s="17">
        <v>17</v>
      </c>
      <c r="H1319" s="55" t="s">
        <v>6363</v>
      </c>
    </row>
    <row r="1320" spans="1:8" hidden="1" x14ac:dyDescent="0.2">
      <c r="A1320" s="31"/>
      <c r="B1320" s="8"/>
      <c r="C1320" s="6" t="s">
        <v>2582</v>
      </c>
      <c r="D1320" s="31" t="s">
        <v>132</v>
      </c>
      <c r="E1320" s="37">
        <v>33867</v>
      </c>
      <c r="F1320" s="17">
        <f t="shared" si="28"/>
        <v>28</v>
      </c>
      <c r="G1320" s="17">
        <v>56</v>
      </c>
      <c r="H1320" s="55" t="s">
        <v>6363</v>
      </c>
    </row>
    <row r="1321" spans="1:8" hidden="1" x14ac:dyDescent="0.2">
      <c r="A1321" s="31"/>
      <c r="B1321" s="8"/>
      <c r="C1321" s="6" t="s">
        <v>2899</v>
      </c>
      <c r="D1321" s="31" t="s">
        <v>407</v>
      </c>
      <c r="E1321" s="37">
        <v>33445</v>
      </c>
      <c r="F1321" s="17">
        <f t="shared" si="28"/>
        <v>29</v>
      </c>
      <c r="G1321" s="17">
        <v>28</v>
      </c>
      <c r="H1321" s="55" t="s">
        <v>6363</v>
      </c>
    </row>
    <row r="1322" spans="1:8" x14ac:dyDescent="0.2">
      <c r="A1322" s="4"/>
      <c r="B1322" s="13"/>
      <c r="C1322" s="6" t="s">
        <v>1060</v>
      </c>
      <c r="D1322" s="31" t="s">
        <v>329</v>
      </c>
      <c r="E1322" s="11">
        <v>33819</v>
      </c>
      <c r="F1322" s="17">
        <f t="shared" si="28"/>
        <v>28</v>
      </c>
      <c r="G1322" s="8">
        <v>177</v>
      </c>
      <c r="H1322" s="55" t="s">
        <v>6</v>
      </c>
    </row>
    <row r="1323" spans="1:8" hidden="1" x14ac:dyDescent="0.2">
      <c r="A1323" s="31"/>
      <c r="B1323" s="8"/>
      <c r="C1323" s="6" t="s">
        <v>2751</v>
      </c>
      <c r="D1323" s="31" t="s">
        <v>432</v>
      </c>
      <c r="E1323" s="37">
        <v>34489</v>
      </c>
      <c r="F1323" s="17">
        <f t="shared" si="28"/>
        <v>27</v>
      </c>
      <c r="G1323" s="17">
        <v>42</v>
      </c>
      <c r="H1323" s="55" t="s">
        <v>6363</v>
      </c>
    </row>
    <row r="1324" spans="1:8" x14ac:dyDescent="0.2">
      <c r="A1324" s="4"/>
      <c r="B1324" s="13"/>
      <c r="C1324" s="6" t="s">
        <v>1801</v>
      </c>
      <c r="D1324" s="31" t="s">
        <v>287</v>
      </c>
      <c r="E1324" s="11">
        <v>34313</v>
      </c>
      <c r="F1324" s="17">
        <f t="shared" si="28"/>
        <v>27</v>
      </c>
      <c r="G1324" s="8">
        <v>267</v>
      </c>
      <c r="H1324" s="55" t="s">
        <v>6</v>
      </c>
    </row>
    <row r="1325" spans="1:8" x14ac:dyDescent="0.2">
      <c r="A1325" s="4"/>
      <c r="B1325" s="13"/>
      <c r="C1325" s="31" t="s">
        <v>1802</v>
      </c>
      <c r="D1325" s="31" t="s">
        <v>99</v>
      </c>
      <c r="E1325" s="11">
        <v>34303</v>
      </c>
      <c r="F1325" s="17">
        <f t="shared" si="28"/>
        <v>27</v>
      </c>
      <c r="G1325" s="8">
        <v>303</v>
      </c>
      <c r="H1325" s="55" t="s">
        <v>6</v>
      </c>
    </row>
    <row r="1326" spans="1:8" hidden="1" x14ac:dyDescent="0.2">
      <c r="A1326" s="31"/>
      <c r="B1326" s="13" t="s">
        <v>3441</v>
      </c>
      <c r="C1326" s="4" t="s">
        <v>3057</v>
      </c>
      <c r="D1326" s="31" t="s">
        <v>158</v>
      </c>
      <c r="E1326" s="37">
        <v>35562</v>
      </c>
      <c r="F1326" s="17">
        <f t="shared" si="28"/>
        <v>24</v>
      </c>
      <c r="G1326" s="17">
        <v>17</v>
      </c>
      <c r="H1326" s="55" t="s">
        <v>6363</v>
      </c>
    </row>
    <row r="1327" spans="1:8" hidden="1" x14ac:dyDescent="0.2">
      <c r="A1327" s="31"/>
      <c r="B1327" s="8"/>
      <c r="C1327" s="6" t="s">
        <v>2818</v>
      </c>
      <c r="D1327" s="31" t="s">
        <v>132</v>
      </c>
      <c r="E1327" s="37">
        <v>32814</v>
      </c>
      <c r="F1327" s="17">
        <f t="shared" si="28"/>
        <v>31</v>
      </c>
      <c r="G1327" s="17">
        <v>36</v>
      </c>
      <c r="H1327" s="55" t="s">
        <v>6363</v>
      </c>
    </row>
    <row r="1328" spans="1:8" x14ac:dyDescent="0.2">
      <c r="A1328" s="4"/>
      <c r="B1328" s="13"/>
      <c r="C1328" s="31" t="s">
        <v>1803</v>
      </c>
      <c r="D1328" s="31" t="s">
        <v>565</v>
      </c>
      <c r="E1328" s="11">
        <v>32255</v>
      </c>
      <c r="F1328" s="17">
        <f t="shared" si="28"/>
        <v>33</v>
      </c>
      <c r="G1328" s="8">
        <v>225</v>
      </c>
      <c r="H1328" s="55" t="s">
        <v>6</v>
      </c>
    </row>
    <row r="1329" spans="1:8" hidden="1" x14ac:dyDescent="0.2">
      <c r="A1329" s="31"/>
      <c r="B1329" s="13" t="s">
        <v>3441</v>
      </c>
      <c r="C1329" s="6" t="s">
        <v>3182</v>
      </c>
      <c r="D1329" s="31" t="s">
        <v>469</v>
      </c>
      <c r="E1329" s="37">
        <v>32410</v>
      </c>
      <c r="F1329" s="17">
        <f t="shared" si="28"/>
        <v>32</v>
      </c>
      <c r="G1329" s="17">
        <v>8</v>
      </c>
      <c r="H1329" s="55" t="s">
        <v>6363</v>
      </c>
    </row>
    <row r="1330" spans="1:8" hidden="1" x14ac:dyDescent="0.2">
      <c r="A1330" s="31"/>
      <c r="B1330" s="13" t="s">
        <v>3441</v>
      </c>
      <c r="C1330" s="6" t="s">
        <v>3266</v>
      </c>
      <c r="D1330" s="31" t="s">
        <v>212</v>
      </c>
      <c r="E1330" s="37">
        <v>31211</v>
      </c>
      <c r="F1330" s="17">
        <f t="shared" si="28"/>
        <v>36</v>
      </c>
      <c r="G1330" s="17">
        <v>6</v>
      </c>
      <c r="H1330" s="55" t="s">
        <v>6363</v>
      </c>
    </row>
    <row r="1331" spans="1:8" x14ac:dyDescent="0.2">
      <c r="A1331" s="4"/>
      <c r="B1331" s="13" t="s">
        <v>3441</v>
      </c>
      <c r="C1331" s="6" t="s">
        <v>1804</v>
      </c>
      <c r="D1331" s="31" t="s">
        <v>311</v>
      </c>
      <c r="E1331" s="11">
        <v>34115</v>
      </c>
      <c r="F1331" s="17">
        <f t="shared" si="28"/>
        <v>28</v>
      </c>
      <c r="G1331" s="8">
        <v>22</v>
      </c>
      <c r="H1331" s="55" t="s">
        <v>6</v>
      </c>
    </row>
    <row r="1332" spans="1:8" hidden="1" x14ac:dyDescent="0.2">
      <c r="A1332" s="31"/>
      <c r="B1332" s="8"/>
      <c r="C1332" s="6" t="s">
        <v>2891</v>
      </c>
      <c r="D1332" s="31" t="s">
        <v>587</v>
      </c>
      <c r="E1332" s="37">
        <v>33858</v>
      </c>
      <c r="F1332" s="17">
        <f t="shared" si="28"/>
        <v>28</v>
      </c>
      <c r="G1332" s="17">
        <v>28</v>
      </c>
      <c r="H1332" s="55" t="s">
        <v>6363</v>
      </c>
    </row>
    <row r="1333" spans="1:8" hidden="1" x14ac:dyDescent="0.2">
      <c r="A1333" s="31"/>
      <c r="B1333" s="13" t="s">
        <v>3441</v>
      </c>
      <c r="C1333" s="6" t="s">
        <v>3249</v>
      </c>
      <c r="D1333" s="31" t="s">
        <v>348</v>
      </c>
      <c r="E1333" s="37">
        <v>35798</v>
      </c>
      <c r="F1333" s="17">
        <f t="shared" si="28"/>
        <v>23</v>
      </c>
      <c r="G1333" s="17">
        <v>6</v>
      </c>
      <c r="H1333" s="55" t="s">
        <v>6363</v>
      </c>
    </row>
    <row r="1334" spans="1:8" hidden="1" x14ac:dyDescent="0.2">
      <c r="A1334" s="31"/>
      <c r="B1334" s="13" t="s">
        <v>3441</v>
      </c>
      <c r="C1334" s="6" t="s">
        <v>3123</v>
      </c>
      <c r="D1334" s="31" t="s">
        <v>508</v>
      </c>
      <c r="E1334" s="37">
        <v>34937</v>
      </c>
      <c r="F1334" s="17">
        <f t="shared" si="28"/>
        <v>25</v>
      </c>
      <c r="G1334" s="17">
        <v>11</v>
      </c>
      <c r="H1334" s="55" t="s">
        <v>6363</v>
      </c>
    </row>
    <row r="1335" spans="1:8" x14ac:dyDescent="0.2">
      <c r="A1335" s="4"/>
      <c r="B1335" s="13" t="s">
        <v>3441</v>
      </c>
      <c r="C1335" s="31" t="s">
        <v>1066</v>
      </c>
      <c r="D1335" s="31" t="s">
        <v>528</v>
      </c>
      <c r="E1335" s="11">
        <v>32954</v>
      </c>
      <c r="F1335" s="17">
        <f t="shared" si="28"/>
        <v>31</v>
      </c>
      <c r="G1335" s="8">
        <v>12</v>
      </c>
      <c r="H1335" s="55" t="s">
        <v>6</v>
      </c>
    </row>
    <row r="1336" spans="1:8" hidden="1" x14ac:dyDescent="0.2">
      <c r="A1336" s="31"/>
      <c r="B1336" s="8"/>
      <c r="C1336" s="6" t="s">
        <v>2948</v>
      </c>
      <c r="D1336" s="31" t="s">
        <v>565</v>
      </c>
      <c r="E1336" s="37">
        <v>34216</v>
      </c>
      <c r="F1336" s="17">
        <f t="shared" si="28"/>
        <v>27</v>
      </c>
      <c r="G1336" s="17">
        <v>22</v>
      </c>
      <c r="H1336" s="55" t="s">
        <v>6363</v>
      </c>
    </row>
    <row r="1337" spans="1:8" hidden="1" x14ac:dyDescent="0.2">
      <c r="A1337" s="31"/>
      <c r="B1337" s="13" t="s">
        <v>3441</v>
      </c>
      <c r="C1337" s="4" t="s">
        <v>3162</v>
      </c>
      <c r="D1337" s="31" t="s">
        <v>132</v>
      </c>
      <c r="E1337" s="37">
        <v>33454</v>
      </c>
      <c r="F1337" s="17">
        <f t="shared" si="28"/>
        <v>29</v>
      </c>
      <c r="G1337" s="17">
        <v>11</v>
      </c>
      <c r="H1337" s="55" t="s">
        <v>6363</v>
      </c>
    </row>
    <row r="1338" spans="1:8" hidden="1" x14ac:dyDescent="0.2">
      <c r="A1338" s="31"/>
      <c r="B1338" s="8"/>
      <c r="C1338" s="6" t="s">
        <v>2871</v>
      </c>
      <c r="D1338" s="31" t="s">
        <v>407</v>
      </c>
      <c r="E1338" s="37">
        <v>34017</v>
      </c>
      <c r="F1338" s="17">
        <f t="shared" ref="F1338:F1401" si="29">IF(MONTH(E1338)&lt;7,2021-YEAR(E1338),2021-YEAR(E1338)-1)</f>
        <v>28</v>
      </c>
      <c r="G1338" s="17">
        <v>31</v>
      </c>
      <c r="H1338" s="55" t="s">
        <v>6363</v>
      </c>
    </row>
    <row r="1339" spans="1:8" x14ac:dyDescent="0.2">
      <c r="A1339" s="4"/>
      <c r="B1339" s="13"/>
      <c r="C1339" s="6" t="s">
        <v>1808</v>
      </c>
      <c r="D1339" s="31" t="s">
        <v>238</v>
      </c>
      <c r="E1339" s="11">
        <v>32917</v>
      </c>
      <c r="F1339" s="17">
        <f t="shared" si="29"/>
        <v>31</v>
      </c>
      <c r="G1339" s="8">
        <v>65</v>
      </c>
      <c r="H1339" s="55" t="s">
        <v>6</v>
      </c>
    </row>
    <row r="1340" spans="1:8" hidden="1" x14ac:dyDescent="0.2">
      <c r="A1340" s="31"/>
      <c r="B1340" s="8"/>
      <c r="C1340" s="6" t="s">
        <v>3005</v>
      </c>
      <c r="D1340" s="31" t="s">
        <v>132</v>
      </c>
      <c r="E1340" s="37">
        <v>34030</v>
      </c>
      <c r="F1340" s="17">
        <f t="shared" si="29"/>
        <v>28</v>
      </c>
      <c r="G1340" s="17">
        <v>20</v>
      </c>
      <c r="H1340" s="55" t="s">
        <v>6363</v>
      </c>
    </row>
    <row r="1341" spans="1:8" x14ac:dyDescent="0.2">
      <c r="A1341" s="4"/>
      <c r="B1341" s="13"/>
      <c r="C1341" s="6" t="s">
        <v>1071</v>
      </c>
      <c r="D1341" s="31" t="s">
        <v>687</v>
      </c>
      <c r="E1341" s="11">
        <v>33323</v>
      </c>
      <c r="F1341" s="17">
        <f t="shared" si="29"/>
        <v>30</v>
      </c>
      <c r="G1341" s="8">
        <v>275</v>
      </c>
      <c r="H1341" s="55" t="s">
        <v>6</v>
      </c>
    </row>
    <row r="1342" spans="1:8" x14ac:dyDescent="0.2">
      <c r="A1342" s="4"/>
      <c r="B1342" s="13"/>
      <c r="C1342" s="6" t="s">
        <v>1072</v>
      </c>
      <c r="D1342" s="31" t="s">
        <v>383</v>
      </c>
      <c r="E1342" s="11">
        <v>34356</v>
      </c>
      <c r="F1342" s="17">
        <f t="shared" si="29"/>
        <v>27</v>
      </c>
      <c r="G1342" s="8">
        <v>113</v>
      </c>
      <c r="H1342" s="55" t="s">
        <v>6</v>
      </c>
    </row>
    <row r="1343" spans="1:8" hidden="1" x14ac:dyDescent="0.2">
      <c r="A1343" s="31"/>
      <c r="B1343" s="8"/>
      <c r="C1343" s="6" t="s">
        <v>2534</v>
      </c>
      <c r="D1343" s="31" t="s">
        <v>186</v>
      </c>
      <c r="E1343" s="37">
        <v>32084</v>
      </c>
      <c r="F1343" s="17">
        <f t="shared" si="29"/>
        <v>33</v>
      </c>
      <c r="G1343" s="17">
        <v>59</v>
      </c>
      <c r="H1343" s="55" t="s">
        <v>6363</v>
      </c>
    </row>
    <row r="1344" spans="1:8" x14ac:dyDescent="0.2">
      <c r="A1344" s="4"/>
      <c r="B1344" s="13"/>
      <c r="C1344" s="6" t="s">
        <v>1811</v>
      </c>
      <c r="D1344" s="31" t="s">
        <v>348</v>
      </c>
      <c r="E1344" s="11">
        <v>34825</v>
      </c>
      <c r="F1344" s="17">
        <f t="shared" si="29"/>
        <v>26</v>
      </c>
      <c r="G1344" s="8">
        <v>70</v>
      </c>
      <c r="H1344" s="55" t="s">
        <v>6</v>
      </c>
    </row>
    <row r="1345" spans="1:8" x14ac:dyDescent="0.2">
      <c r="A1345" s="4"/>
      <c r="B1345" s="13"/>
      <c r="C1345" s="6" t="s">
        <v>1073</v>
      </c>
      <c r="D1345" s="31" t="s">
        <v>606</v>
      </c>
      <c r="E1345" s="11">
        <v>34934</v>
      </c>
      <c r="F1345" s="17">
        <f t="shared" si="29"/>
        <v>25</v>
      </c>
      <c r="G1345" s="8">
        <v>112</v>
      </c>
      <c r="H1345" s="55" t="s">
        <v>6</v>
      </c>
    </row>
    <row r="1346" spans="1:8" hidden="1" x14ac:dyDescent="0.2">
      <c r="A1346" s="31"/>
      <c r="B1346" s="8"/>
      <c r="C1346" s="4" t="s">
        <v>2302</v>
      </c>
      <c r="D1346" s="31" t="s">
        <v>625</v>
      </c>
      <c r="E1346" s="37">
        <v>33781</v>
      </c>
      <c r="F1346" s="17">
        <f t="shared" si="29"/>
        <v>29</v>
      </c>
      <c r="G1346" s="17">
        <v>73</v>
      </c>
      <c r="H1346" s="55" t="s">
        <v>6363</v>
      </c>
    </row>
    <row r="1347" spans="1:8" hidden="1" x14ac:dyDescent="0.2">
      <c r="A1347" s="31"/>
      <c r="B1347" s="8"/>
      <c r="C1347" s="6" t="s">
        <v>3001</v>
      </c>
      <c r="D1347" s="31" t="s">
        <v>212</v>
      </c>
      <c r="E1347" s="37">
        <v>32415</v>
      </c>
      <c r="F1347" s="17">
        <f t="shared" si="29"/>
        <v>32</v>
      </c>
      <c r="G1347" s="17">
        <v>20</v>
      </c>
      <c r="H1347" s="55" t="s">
        <v>6363</v>
      </c>
    </row>
    <row r="1348" spans="1:8" hidden="1" x14ac:dyDescent="0.2">
      <c r="A1348" s="31"/>
      <c r="B1348" s="8"/>
      <c r="C1348" s="6" t="s">
        <v>2718</v>
      </c>
      <c r="D1348" s="31" t="s">
        <v>432</v>
      </c>
      <c r="E1348" s="37">
        <v>35026</v>
      </c>
      <c r="F1348" s="17">
        <f t="shared" si="29"/>
        <v>25</v>
      </c>
      <c r="G1348" s="17">
        <v>45</v>
      </c>
      <c r="H1348" s="55" t="s">
        <v>6363</v>
      </c>
    </row>
    <row r="1349" spans="1:8" hidden="1" x14ac:dyDescent="0.2">
      <c r="A1349" s="31"/>
      <c r="B1349" s="8"/>
      <c r="C1349" s="6" t="s">
        <v>2931</v>
      </c>
      <c r="D1349" s="31" t="s">
        <v>263</v>
      </c>
      <c r="E1349" s="37">
        <v>34819</v>
      </c>
      <c r="F1349" s="17">
        <f t="shared" si="29"/>
        <v>26</v>
      </c>
      <c r="G1349" s="17">
        <v>25</v>
      </c>
      <c r="H1349" s="55" t="s">
        <v>6363</v>
      </c>
    </row>
    <row r="1350" spans="1:8" hidden="1" x14ac:dyDescent="0.2">
      <c r="A1350" s="31"/>
      <c r="B1350" s="8"/>
      <c r="C1350" s="4" t="s">
        <v>2965</v>
      </c>
      <c r="D1350" s="31" t="s">
        <v>383</v>
      </c>
      <c r="E1350" s="37">
        <v>33304</v>
      </c>
      <c r="F1350" s="17">
        <f t="shared" si="29"/>
        <v>30</v>
      </c>
      <c r="G1350" s="17">
        <v>22</v>
      </c>
      <c r="H1350" s="55" t="s">
        <v>6363</v>
      </c>
    </row>
    <row r="1351" spans="1:8" x14ac:dyDescent="0.2">
      <c r="A1351" s="4"/>
      <c r="B1351" s="13" t="s">
        <v>3441</v>
      </c>
      <c r="C1351" s="6" t="s">
        <v>1076</v>
      </c>
      <c r="D1351" s="31" t="s">
        <v>508</v>
      </c>
      <c r="E1351" s="11">
        <v>33849</v>
      </c>
      <c r="F1351" s="17">
        <f t="shared" si="29"/>
        <v>28</v>
      </c>
      <c r="G1351" s="8">
        <v>20</v>
      </c>
      <c r="H1351" s="55" t="s">
        <v>6</v>
      </c>
    </row>
    <row r="1352" spans="1:8" hidden="1" x14ac:dyDescent="0.2">
      <c r="A1352" s="31"/>
      <c r="B1352" s="8"/>
      <c r="C1352" s="6" t="s">
        <v>2403</v>
      </c>
      <c r="D1352" s="31" t="s">
        <v>75</v>
      </c>
      <c r="E1352" s="37">
        <v>35236</v>
      </c>
      <c r="F1352" s="17">
        <f t="shared" si="29"/>
        <v>25</v>
      </c>
      <c r="G1352" s="17">
        <v>67</v>
      </c>
      <c r="H1352" s="55" t="s">
        <v>6363</v>
      </c>
    </row>
    <row r="1353" spans="1:8" hidden="1" x14ac:dyDescent="0.2">
      <c r="A1353" s="31"/>
      <c r="B1353" s="8"/>
      <c r="C1353" s="4" t="s">
        <v>2971</v>
      </c>
      <c r="D1353" s="31" t="s">
        <v>132</v>
      </c>
      <c r="E1353" s="37">
        <v>32583</v>
      </c>
      <c r="F1353" s="17">
        <f t="shared" si="29"/>
        <v>32</v>
      </c>
      <c r="G1353" s="17">
        <v>22</v>
      </c>
      <c r="H1353" s="55" t="s">
        <v>6363</v>
      </c>
    </row>
    <row r="1354" spans="1:8" x14ac:dyDescent="0.2">
      <c r="A1354" s="4"/>
      <c r="B1354" s="13"/>
      <c r="C1354" s="31" t="s">
        <v>1078</v>
      </c>
      <c r="D1354" s="31" t="s">
        <v>587</v>
      </c>
      <c r="E1354" s="11">
        <v>34779</v>
      </c>
      <c r="F1354" s="17">
        <f t="shared" si="29"/>
        <v>26</v>
      </c>
      <c r="G1354" s="8">
        <v>174</v>
      </c>
      <c r="H1354" s="55" t="s">
        <v>6</v>
      </c>
    </row>
    <row r="1355" spans="1:8" x14ac:dyDescent="0.2">
      <c r="A1355" s="4"/>
      <c r="B1355" s="13"/>
      <c r="C1355" s="31" t="s">
        <v>1814</v>
      </c>
      <c r="D1355" s="31" t="s">
        <v>625</v>
      </c>
      <c r="E1355" s="21">
        <v>33568</v>
      </c>
      <c r="F1355" s="17">
        <f t="shared" si="29"/>
        <v>29</v>
      </c>
      <c r="G1355" s="8">
        <v>514</v>
      </c>
      <c r="H1355" s="55" t="s">
        <v>6</v>
      </c>
    </row>
    <row r="1356" spans="1:8" hidden="1" x14ac:dyDescent="0.2">
      <c r="A1356" s="31"/>
      <c r="B1356" s="8"/>
      <c r="C1356" s="6" t="s">
        <v>2532</v>
      </c>
      <c r="D1356" s="31" t="s">
        <v>186</v>
      </c>
      <c r="E1356" s="37">
        <v>34535</v>
      </c>
      <c r="F1356" s="17">
        <f t="shared" si="29"/>
        <v>26</v>
      </c>
      <c r="G1356" s="17">
        <v>59</v>
      </c>
      <c r="H1356" s="55" t="s">
        <v>6363</v>
      </c>
    </row>
    <row r="1357" spans="1:8" hidden="1" x14ac:dyDescent="0.2">
      <c r="A1357" s="31"/>
      <c r="B1357" s="8"/>
      <c r="C1357" s="6" t="s">
        <v>2419</v>
      </c>
      <c r="D1357" s="31" t="s">
        <v>407</v>
      </c>
      <c r="E1357" s="37">
        <v>33493</v>
      </c>
      <c r="F1357" s="17">
        <f t="shared" si="29"/>
        <v>29</v>
      </c>
      <c r="G1357" s="17">
        <v>65</v>
      </c>
      <c r="H1357" s="55" t="s">
        <v>6363</v>
      </c>
    </row>
    <row r="1358" spans="1:8" x14ac:dyDescent="0.2">
      <c r="A1358" s="4"/>
      <c r="B1358" s="13"/>
      <c r="C1358" s="31" t="s">
        <v>1084</v>
      </c>
      <c r="D1358" s="31" t="s">
        <v>99</v>
      </c>
      <c r="E1358" s="11">
        <v>34488</v>
      </c>
      <c r="F1358" s="17">
        <f t="shared" si="29"/>
        <v>27</v>
      </c>
      <c r="G1358" s="8">
        <v>76</v>
      </c>
      <c r="H1358" s="55" t="s">
        <v>6</v>
      </c>
    </row>
    <row r="1359" spans="1:8" hidden="1" x14ac:dyDescent="0.2">
      <c r="A1359" s="31"/>
      <c r="B1359" s="8"/>
      <c r="C1359" s="6" t="s">
        <v>2232</v>
      </c>
      <c r="D1359" s="31" t="s">
        <v>132</v>
      </c>
      <c r="E1359" s="37">
        <v>33558</v>
      </c>
      <c r="F1359" s="17">
        <f t="shared" si="29"/>
        <v>29</v>
      </c>
      <c r="G1359" s="17">
        <v>84</v>
      </c>
      <c r="H1359" s="55" t="s">
        <v>6363</v>
      </c>
    </row>
    <row r="1360" spans="1:8" x14ac:dyDescent="0.2">
      <c r="A1360" s="4"/>
      <c r="B1360" s="13"/>
      <c r="C1360" s="6" t="s">
        <v>1817</v>
      </c>
      <c r="D1360" s="31" t="s">
        <v>17</v>
      </c>
      <c r="E1360" s="11">
        <v>34768</v>
      </c>
      <c r="F1360" s="17">
        <f t="shared" si="29"/>
        <v>26</v>
      </c>
      <c r="G1360" s="8">
        <v>217</v>
      </c>
      <c r="H1360" s="55" t="s">
        <v>6</v>
      </c>
    </row>
    <row r="1361" spans="1:8" x14ac:dyDescent="0.2">
      <c r="A1361" s="4"/>
      <c r="B1361" s="13"/>
      <c r="C1361" s="6" t="s">
        <v>1818</v>
      </c>
      <c r="D1361" s="31" t="s">
        <v>186</v>
      </c>
      <c r="E1361" s="11">
        <v>33435</v>
      </c>
      <c r="F1361" s="17">
        <f t="shared" si="29"/>
        <v>29</v>
      </c>
      <c r="G1361" s="8">
        <v>149</v>
      </c>
      <c r="H1361" s="55" t="s">
        <v>6</v>
      </c>
    </row>
    <row r="1362" spans="1:8" x14ac:dyDescent="0.2">
      <c r="A1362" s="4"/>
      <c r="B1362" s="13"/>
      <c r="C1362" s="6" t="s">
        <v>1820</v>
      </c>
      <c r="D1362" s="31" t="s">
        <v>99</v>
      </c>
      <c r="E1362" s="11">
        <v>34529</v>
      </c>
      <c r="F1362" s="17">
        <f t="shared" si="29"/>
        <v>26</v>
      </c>
      <c r="G1362" s="8">
        <v>205</v>
      </c>
      <c r="H1362" s="55" t="s">
        <v>6</v>
      </c>
    </row>
    <row r="1363" spans="1:8" hidden="1" x14ac:dyDescent="0.2">
      <c r="A1363" s="31"/>
      <c r="B1363" s="13" t="s">
        <v>3441</v>
      </c>
      <c r="C1363" s="6" t="s">
        <v>3137</v>
      </c>
      <c r="D1363" s="31" t="s">
        <v>407</v>
      </c>
      <c r="E1363" s="37">
        <v>31228</v>
      </c>
      <c r="F1363" s="17">
        <f t="shared" si="29"/>
        <v>36</v>
      </c>
      <c r="G1363" s="17">
        <v>11</v>
      </c>
      <c r="H1363" s="55" t="s">
        <v>6363</v>
      </c>
    </row>
    <row r="1364" spans="1:8" hidden="1" x14ac:dyDescent="0.2">
      <c r="A1364" s="31"/>
      <c r="B1364" s="13" t="s">
        <v>3441</v>
      </c>
      <c r="C1364" s="4" t="s">
        <v>3135</v>
      </c>
      <c r="D1364" s="31" t="s">
        <v>407</v>
      </c>
      <c r="E1364" s="37">
        <v>35166</v>
      </c>
      <c r="F1364" s="17">
        <f t="shared" si="29"/>
        <v>25</v>
      </c>
      <c r="G1364" s="17">
        <v>11</v>
      </c>
      <c r="H1364" s="55" t="s">
        <v>6363</v>
      </c>
    </row>
    <row r="1365" spans="1:8" x14ac:dyDescent="0.2">
      <c r="A1365" s="4"/>
      <c r="B1365" s="13"/>
      <c r="C1365" s="6" t="s">
        <v>1823</v>
      </c>
      <c r="D1365" s="31" t="s">
        <v>329</v>
      </c>
      <c r="E1365" s="11">
        <v>35476</v>
      </c>
      <c r="F1365" s="17">
        <f t="shared" si="29"/>
        <v>24</v>
      </c>
      <c r="G1365" s="8">
        <v>65</v>
      </c>
      <c r="H1365" s="55" t="s">
        <v>6</v>
      </c>
    </row>
    <row r="1366" spans="1:8" hidden="1" x14ac:dyDescent="0.2">
      <c r="A1366" s="31"/>
      <c r="B1366" s="8"/>
      <c r="C1366" s="6" t="s">
        <v>2474</v>
      </c>
      <c r="D1366" s="31" t="s">
        <v>407</v>
      </c>
      <c r="E1366" s="37">
        <v>31605</v>
      </c>
      <c r="F1366" s="17">
        <f t="shared" si="29"/>
        <v>34</v>
      </c>
      <c r="G1366" s="17">
        <v>62</v>
      </c>
      <c r="H1366" s="55" t="s">
        <v>6363</v>
      </c>
    </row>
    <row r="1367" spans="1:8" x14ac:dyDescent="0.2">
      <c r="A1367" s="4"/>
      <c r="B1367" s="13"/>
      <c r="C1367" s="6" t="s">
        <v>1825</v>
      </c>
      <c r="D1367" s="31" t="s">
        <v>17</v>
      </c>
      <c r="E1367" s="11">
        <v>30987</v>
      </c>
      <c r="F1367" s="17">
        <f t="shared" si="29"/>
        <v>36</v>
      </c>
      <c r="G1367" s="8">
        <v>224</v>
      </c>
      <c r="H1367" s="55" t="s">
        <v>6</v>
      </c>
    </row>
    <row r="1368" spans="1:8" hidden="1" x14ac:dyDescent="0.2">
      <c r="A1368" s="31"/>
      <c r="B1368" s="13" t="s">
        <v>3441</v>
      </c>
      <c r="C1368" s="6" t="s">
        <v>3017</v>
      </c>
      <c r="D1368" s="31" t="s">
        <v>644</v>
      </c>
      <c r="E1368" s="37">
        <v>30500</v>
      </c>
      <c r="F1368" s="17">
        <f t="shared" si="29"/>
        <v>37</v>
      </c>
      <c r="G1368" s="17">
        <v>17</v>
      </c>
      <c r="H1368" s="55" t="s">
        <v>6363</v>
      </c>
    </row>
    <row r="1369" spans="1:8" hidden="1" x14ac:dyDescent="0.2">
      <c r="A1369" s="31"/>
      <c r="B1369" s="13" t="s">
        <v>3441</v>
      </c>
      <c r="C1369" s="4" t="s">
        <v>3178</v>
      </c>
      <c r="D1369" s="31" t="s">
        <v>528</v>
      </c>
      <c r="E1369" s="37">
        <v>34488</v>
      </c>
      <c r="F1369" s="17">
        <f t="shared" si="29"/>
        <v>27</v>
      </c>
      <c r="G1369" s="17">
        <v>8</v>
      </c>
      <c r="H1369" s="55" t="s">
        <v>6363</v>
      </c>
    </row>
    <row r="1370" spans="1:8" x14ac:dyDescent="0.2">
      <c r="A1370" s="4"/>
      <c r="B1370" s="13"/>
      <c r="C1370" s="6" t="s">
        <v>3429</v>
      </c>
      <c r="D1370" s="31" t="s">
        <v>432</v>
      </c>
      <c r="E1370" s="11">
        <v>34335</v>
      </c>
      <c r="F1370" s="17">
        <f t="shared" si="29"/>
        <v>27</v>
      </c>
      <c r="G1370" s="8">
        <v>120</v>
      </c>
      <c r="H1370" s="55" t="s">
        <v>6</v>
      </c>
    </row>
    <row r="1371" spans="1:8" hidden="1" x14ac:dyDescent="0.2">
      <c r="A1371" s="31"/>
      <c r="B1371" s="8"/>
      <c r="C1371" s="6" t="s">
        <v>2628</v>
      </c>
      <c r="D1371" s="31" t="s">
        <v>668</v>
      </c>
      <c r="E1371" s="37">
        <v>34278</v>
      </c>
      <c r="F1371" s="17">
        <f t="shared" si="29"/>
        <v>27</v>
      </c>
      <c r="G1371" s="17">
        <v>51</v>
      </c>
      <c r="H1371" s="55" t="s">
        <v>6363</v>
      </c>
    </row>
    <row r="1372" spans="1:8" hidden="1" x14ac:dyDescent="0.2">
      <c r="A1372" s="31"/>
      <c r="B1372" s="13" t="s">
        <v>3441</v>
      </c>
      <c r="C1372" s="4" t="s">
        <v>3247</v>
      </c>
      <c r="D1372" s="31" t="s">
        <v>383</v>
      </c>
      <c r="E1372" s="37">
        <v>33684</v>
      </c>
      <c r="F1372" s="17">
        <f t="shared" si="29"/>
        <v>29</v>
      </c>
      <c r="G1372" s="17">
        <v>6</v>
      </c>
      <c r="H1372" s="55" t="s">
        <v>6363</v>
      </c>
    </row>
    <row r="1373" spans="1:8" hidden="1" x14ac:dyDescent="0.2">
      <c r="A1373" s="31"/>
      <c r="B1373" s="8"/>
      <c r="C1373" s="6" t="s">
        <v>2816</v>
      </c>
      <c r="D1373" s="31" t="s">
        <v>132</v>
      </c>
      <c r="E1373" s="37">
        <v>32399</v>
      </c>
      <c r="F1373" s="17">
        <f t="shared" si="29"/>
        <v>32</v>
      </c>
      <c r="G1373" s="17">
        <v>36</v>
      </c>
      <c r="H1373" s="55" t="s">
        <v>6363</v>
      </c>
    </row>
    <row r="1374" spans="1:8" x14ac:dyDescent="0.2">
      <c r="A1374" s="4"/>
      <c r="B1374" s="13"/>
      <c r="C1374" s="6" t="s">
        <v>1090</v>
      </c>
      <c r="D1374" s="31" t="s">
        <v>407</v>
      </c>
      <c r="E1374" s="11">
        <v>33546</v>
      </c>
      <c r="F1374" s="17">
        <f t="shared" si="29"/>
        <v>29</v>
      </c>
      <c r="G1374" s="8">
        <v>132</v>
      </c>
      <c r="H1374" s="55" t="s">
        <v>6</v>
      </c>
    </row>
    <row r="1375" spans="1:8" x14ac:dyDescent="0.2">
      <c r="A1375" s="4"/>
      <c r="B1375" s="13" t="s">
        <v>3441</v>
      </c>
      <c r="C1375" s="31" t="s">
        <v>1830</v>
      </c>
      <c r="D1375" s="31" t="s">
        <v>565</v>
      </c>
      <c r="E1375" s="11">
        <v>34479</v>
      </c>
      <c r="F1375" s="17">
        <f t="shared" si="29"/>
        <v>27</v>
      </c>
      <c r="G1375" s="8">
        <v>39</v>
      </c>
      <c r="H1375" s="55" t="s">
        <v>6</v>
      </c>
    </row>
    <row r="1376" spans="1:8" hidden="1" x14ac:dyDescent="0.2">
      <c r="A1376" s="31"/>
      <c r="B1376" s="8"/>
      <c r="C1376" s="6" t="s">
        <v>2915</v>
      </c>
      <c r="D1376" s="31" t="s">
        <v>75</v>
      </c>
      <c r="E1376" s="37">
        <v>34196</v>
      </c>
      <c r="F1376" s="17">
        <f t="shared" si="29"/>
        <v>27</v>
      </c>
      <c r="G1376" s="17">
        <v>28</v>
      </c>
      <c r="H1376" s="55" t="s">
        <v>6363</v>
      </c>
    </row>
    <row r="1377" spans="1:8" hidden="1" x14ac:dyDescent="0.2">
      <c r="A1377" s="31"/>
      <c r="B1377" s="8"/>
      <c r="C1377" s="6" t="s">
        <v>2448</v>
      </c>
      <c r="D1377" s="31" t="s">
        <v>606</v>
      </c>
      <c r="E1377" s="37">
        <v>33074</v>
      </c>
      <c r="F1377" s="17">
        <f t="shared" si="29"/>
        <v>30</v>
      </c>
      <c r="G1377" s="17">
        <v>62</v>
      </c>
      <c r="H1377" s="55" t="s">
        <v>6363</v>
      </c>
    </row>
    <row r="1378" spans="1:8" hidden="1" x14ac:dyDescent="0.2">
      <c r="A1378" s="31"/>
      <c r="B1378" s="8"/>
      <c r="C1378" s="4" t="s">
        <v>2767</v>
      </c>
      <c r="D1378" s="31" t="s">
        <v>491</v>
      </c>
      <c r="E1378" s="37">
        <v>33915</v>
      </c>
      <c r="F1378" s="17">
        <f t="shared" si="29"/>
        <v>28</v>
      </c>
      <c r="G1378" s="17">
        <v>39</v>
      </c>
      <c r="H1378" s="55" t="s">
        <v>6363</v>
      </c>
    </row>
    <row r="1379" spans="1:8" hidden="1" x14ac:dyDescent="0.2">
      <c r="A1379" s="31"/>
      <c r="B1379" s="13" t="s">
        <v>3441</v>
      </c>
      <c r="C1379" s="4" t="s">
        <v>3328</v>
      </c>
      <c r="D1379" s="31" t="s">
        <v>75</v>
      </c>
      <c r="E1379" s="37">
        <v>34523</v>
      </c>
      <c r="F1379" s="17">
        <f t="shared" si="29"/>
        <v>26</v>
      </c>
      <c r="G1379" s="17">
        <v>3</v>
      </c>
      <c r="H1379" s="55" t="s">
        <v>6363</v>
      </c>
    </row>
    <row r="1380" spans="1:8" x14ac:dyDescent="0.2">
      <c r="A1380" s="4"/>
      <c r="B1380" s="13"/>
      <c r="C1380" s="31" t="s">
        <v>1092</v>
      </c>
      <c r="D1380" s="31" t="s">
        <v>644</v>
      </c>
      <c r="E1380" s="11">
        <v>34511</v>
      </c>
      <c r="F1380" s="17">
        <f t="shared" si="29"/>
        <v>27</v>
      </c>
      <c r="G1380" s="8">
        <v>143</v>
      </c>
      <c r="H1380" s="55" t="s">
        <v>6</v>
      </c>
    </row>
    <row r="1381" spans="1:8" hidden="1" x14ac:dyDescent="0.2">
      <c r="A1381" s="31"/>
      <c r="B1381" s="13" t="s">
        <v>3441</v>
      </c>
      <c r="C1381" s="4" t="s">
        <v>3194</v>
      </c>
      <c r="D1381" s="31" t="s">
        <v>364</v>
      </c>
      <c r="E1381" s="37">
        <v>34696</v>
      </c>
      <c r="F1381" s="17">
        <f t="shared" si="29"/>
        <v>26</v>
      </c>
      <c r="G1381" s="17">
        <v>8</v>
      </c>
      <c r="H1381" s="55" t="s">
        <v>6363</v>
      </c>
    </row>
    <row r="1382" spans="1:8" x14ac:dyDescent="0.2">
      <c r="A1382" s="4"/>
      <c r="B1382" s="13" t="s">
        <v>3441</v>
      </c>
      <c r="C1382" s="31" t="s">
        <v>1094</v>
      </c>
      <c r="D1382" s="31" t="s">
        <v>432</v>
      </c>
      <c r="E1382" s="11">
        <v>35310</v>
      </c>
      <c r="F1382" s="17">
        <f t="shared" si="29"/>
        <v>24</v>
      </c>
      <c r="G1382" s="8">
        <v>3</v>
      </c>
      <c r="H1382" s="55" t="s">
        <v>6</v>
      </c>
    </row>
    <row r="1383" spans="1:8" hidden="1" x14ac:dyDescent="0.2">
      <c r="A1383" s="31"/>
      <c r="B1383" s="13" t="s">
        <v>3441</v>
      </c>
      <c r="C1383" s="4" t="s">
        <v>3067</v>
      </c>
      <c r="D1383" s="31" t="s">
        <v>606</v>
      </c>
      <c r="E1383" s="7">
        <v>34751</v>
      </c>
      <c r="F1383" s="17">
        <f t="shared" si="29"/>
        <v>26</v>
      </c>
      <c r="G1383" s="17">
        <v>14</v>
      </c>
      <c r="H1383" s="55" t="s">
        <v>6363</v>
      </c>
    </row>
    <row r="1384" spans="1:8" hidden="1" x14ac:dyDescent="0.2">
      <c r="A1384" s="31"/>
      <c r="B1384" s="8"/>
      <c r="C1384" s="4" t="s">
        <v>2586</v>
      </c>
      <c r="D1384" s="31" t="s">
        <v>17</v>
      </c>
      <c r="E1384" s="37">
        <v>34631</v>
      </c>
      <c r="F1384" s="17">
        <f t="shared" si="29"/>
        <v>26</v>
      </c>
      <c r="G1384" s="17">
        <v>56</v>
      </c>
      <c r="H1384" s="55" t="s">
        <v>6363</v>
      </c>
    </row>
    <row r="1385" spans="1:8" hidden="1" x14ac:dyDescent="0.2">
      <c r="A1385" s="31"/>
      <c r="B1385" s="13" t="s">
        <v>3441</v>
      </c>
      <c r="C1385" s="6" t="s">
        <v>3318</v>
      </c>
      <c r="D1385" s="31" t="s">
        <v>186</v>
      </c>
      <c r="E1385" s="37">
        <v>33525</v>
      </c>
      <c r="F1385" s="17">
        <f t="shared" si="29"/>
        <v>29</v>
      </c>
      <c r="G1385" s="17">
        <v>3</v>
      </c>
      <c r="H1385" s="55" t="s">
        <v>6363</v>
      </c>
    </row>
    <row r="1386" spans="1:8" x14ac:dyDescent="0.2">
      <c r="A1386" s="4"/>
      <c r="B1386" s="13"/>
      <c r="C1386" s="6" t="s">
        <v>1832</v>
      </c>
      <c r="D1386" s="31" t="s">
        <v>606</v>
      </c>
      <c r="E1386" s="11">
        <v>31553</v>
      </c>
      <c r="F1386" s="17">
        <f t="shared" si="29"/>
        <v>35</v>
      </c>
      <c r="G1386" s="8">
        <v>106</v>
      </c>
      <c r="H1386" s="55" t="s">
        <v>6</v>
      </c>
    </row>
    <row r="1387" spans="1:8" x14ac:dyDescent="0.2">
      <c r="A1387" s="4"/>
      <c r="B1387" s="13" t="s">
        <v>3441</v>
      </c>
      <c r="C1387" s="31" t="s">
        <v>1833</v>
      </c>
      <c r="D1387" s="31" t="s">
        <v>606</v>
      </c>
      <c r="E1387" s="11">
        <v>34931</v>
      </c>
      <c r="F1387" s="17">
        <f t="shared" si="29"/>
        <v>25</v>
      </c>
      <c r="G1387" s="8">
        <v>17</v>
      </c>
      <c r="H1387" s="55" t="s">
        <v>6</v>
      </c>
    </row>
    <row r="1388" spans="1:8" x14ac:dyDescent="0.2">
      <c r="A1388" s="4"/>
      <c r="B1388" s="13"/>
      <c r="C1388" s="6" t="s">
        <v>1834</v>
      </c>
      <c r="D1388" s="31" t="s">
        <v>99</v>
      </c>
      <c r="E1388" s="11">
        <v>33471</v>
      </c>
      <c r="F1388" s="17">
        <f t="shared" si="29"/>
        <v>29</v>
      </c>
      <c r="G1388" s="8">
        <v>51</v>
      </c>
      <c r="H1388" s="55" t="s">
        <v>6</v>
      </c>
    </row>
    <row r="1389" spans="1:8" hidden="1" x14ac:dyDescent="0.2">
      <c r="A1389" s="31"/>
      <c r="B1389" s="8"/>
      <c r="C1389" s="6" t="s">
        <v>2556</v>
      </c>
      <c r="D1389" s="31" t="s">
        <v>469</v>
      </c>
      <c r="E1389" s="37">
        <v>32007</v>
      </c>
      <c r="F1389" s="17">
        <f t="shared" si="29"/>
        <v>33</v>
      </c>
      <c r="G1389" s="17">
        <v>56</v>
      </c>
      <c r="H1389" s="55" t="s">
        <v>6363</v>
      </c>
    </row>
    <row r="1390" spans="1:8" hidden="1" x14ac:dyDescent="0.2">
      <c r="A1390" s="31"/>
      <c r="B1390" s="8"/>
      <c r="C1390" s="4" t="s">
        <v>2654</v>
      </c>
      <c r="D1390" s="31" t="s">
        <v>186</v>
      </c>
      <c r="E1390" s="37">
        <v>32906</v>
      </c>
      <c r="F1390" s="17">
        <f t="shared" si="29"/>
        <v>31</v>
      </c>
      <c r="G1390" s="17">
        <v>51</v>
      </c>
      <c r="H1390" s="55" t="s">
        <v>6363</v>
      </c>
    </row>
    <row r="1391" spans="1:8" x14ac:dyDescent="0.2">
      <c r="A1391" s="4"/>
      <c r="B1391" s="13" t="s">
        <v>3441</v>
      </c>
      <c r="C1391" s="6" t="s">
        <v>1095</v>
      </c>
      <c r="D1391" s="31" t="s">
        <v>186</v>
      </c>
      <c r="E1391" s="11">
        <v>33477</v>
      </c>
      <c r="F1391" s="17">
        <f t="shared" si="29"/>
        <v>29</v>
      </c>
      <c r="G1391" s="8">
        <v>6</v>
      </c>
      <c r="H1391" s="55" t="s">
        <v>6</v>
      </c>
    </row>
    <row r="1392" spans="1:8" hidden="1" x14ac:dyDescent="0.2">
      <c r="A1392" s="31"/>
      <c r="B1392" s="8"/>
      <c r="C1392" s="4" t="s">
        <v>2399</v>
      </c>
      <c r="D1392" s="31" t="s">
        <v>238</v>
      </c>
      <c r="E1392" s="37">
        <v>33387</v>
      </c>
      <c r="F1392" s="17">
        <f t="shared" si="29"/>
        <v>30</v>
      </c>
      <c r="G1392" s="17">
        <v>67</v>
      </c>
      <c r="H1392" s="55" t="s">
        <v>6363</v>
      </c>
    </row>
    <row r="1393" spans="1:8" hidden="1" x14ac:dyDescent="0.2">
      <c r="A1393" s="31"/>
      <c r="B1393" s="8"/>
      <c r="C1393" s="6" t="s">
        <v>2152</v>
      </c>
      <c r="D1393" s="31" t="s">
        <v>99</v>
      </c>
      <c r="E1393" s="37">
        <v>32498</v>
      </c>
      <c r="F1393" s="17">
        <f t="shared" si="29"/>
        <v>32</v>
      </c>
      <c r="G1393" s="17">
        <v>104</v>
      </c>
      <c r="H1393" s="55" t="s">
        <v>6363</v>
      </c>
    </row>
    <row r="1394" spans="1:8" x14ac:dyDescent="0.2">
      <c r="A1394" s="4"/>
      <c r="B1394" s="13"/>
      <c r="C1394" s="6" t="s">
        <v>1836</v>
      </c>
      <c r="D1394" s="31" t="s">
        <v>263</v>
      </c>
      <c r="E1394" s="11">
        <v>33764</v>
      </c>
      <c r="F1394" s="17">
        <f t="shared" si="29"/>
        <v>29</v>
      </c>
      <c r="G1394" s="8">
        <v>298</v>
      </c>
      <c r="H1394" s="55" t="s">
        <v>6</v>
      </c>
    </row>
    <row r="1395" spans="1:8" hidden="1" x14ac:dyDescent="0.2">
      <c r="A1395" s="31"/>
      <c r="B1395" s="8"/>
      <c r="C1395" s="6" t="s">
        <v>2812</v>
      </c>
      <c r="D1395" s="31" t="s">
        <v>364</v>
      </c>
      <c r="E1395" s="37">
        <v>33250</v>
      </c>
      <c r="F1395" s="17">
        <f t="shared" si="29"/>
        <v>30</v>
      </c>
      <c r="G1395" s="17">
        <v>36</v>
      </c>
      <c r="H1395" s="55" t="s">
        <v>6363</v>
      </c>
    </row>
    <row r="1396" spans="1:8" hidden="1" x14ac:dyDescent="0.2">
      <c r="A1396" s="31"/>
      <c r="B1396" s="8"/>
      <c r="C1396" s="4" t="s">
        <v>2502</v>
      </c>
      <c r="D1396" s="31" t="s">
        <v>606</v>
      </c>
      <c r="E1396" s="37">
        <v>35366</v>
      </c>
      <c r="F1396" s="17">
        <f t="shared" si="29"/>
        <v>24</v>
      </c>
      <c r="G1396" s="17">
        <v>59</v>
      </c>
      <c r="H1396" s="55" t="s">
        <v>6363</v>
      </c>
    </row>
    <row r="1397" spans="1:8" hidden="1" x14ac:dyDescent="0.2">
      <c r="A1397" s="31"/>
      <c r="B1397" s="8"/>
      <c r="C1397" s="6" t="s">
        <v>2554</v>
      </c>
      <c r="D1397" s="31" t="s">
        <v>508</v>
      </c>
      <c r="E1397" s="37">
        <v>32368</v>
      </c>
      <c r="F1397" s="17">
        <f t="shared" si="29"/>
        <v>32</v>
      </c>
      <c r="G1397" s="17">
        <v>56</v>
      </c>
      <c r="H1397" s="55" t="s">
        <v>6363</v>
      </c>
    </row>
    <row r="1398" spans="1:8" hidden="1" x14ac:dyDescent="0.2">
      <c r="A1398" s="31"/>
      <c r="B1398" s="13" t="s">
        <v>3441</v>
      </c>
      <c r="C1398" s="6" t="s">
        <v>3229</v>
      </c>
      <c r="D1398" s="31" t="s">
        <v>565</v>
      </c>
      <c r="E1398" s="37">
        <v>33684</v>
      </c>
      <c r="F1398" s="17">
        <f t="shared" si="29"/>
        <v>29</v>
      </c>
      <c r="G1398" s="17">
        <v>6</v>
      </c>
      <c r="H1398" s="55" t="s">
        <v>6363</v>
      </c>
    </row>
    <row r="1399" spans="1:8" hidden="1" x14ac:dyDescent="0.2">
      <c r="A1399" s="31"/>
      <c r="B1399" s="8"/>
      <c r="C1399" s="4" t="s">
        <v>2296</v>
      </c>
      <c r="D1399" s="31" t="s">
        <v>668</v>
      </c>
      <c r="E1399" s="37">
        <v>31969</v>
      </c>
      <c r="F1399" s="17">
        <f t="shared" si="29"/>
        <v>33</v>
      </c>
      <c r="G1399" s="17">
        <v>73</v>
      </c>
      <c r="H1399" s="55" t="s">
        <v>6363</v>
      </c>
    </row>
    <row r="1400" spans="1:8" hidden="1" x14ac:dyDescent="0.2">
      <c r="A1400" s="31"/>
      <c r="B1400" s="8"/>
      <c r="C1400" s="6" t="s">
        <v>2494</v>
      </c>
      <c r="D1400" s="31" t="s">
        <v>75</v>
      </c>
      <c r="E1400" s="37">
        <v>35943</v>
      </c>
      <c r="F1400" s="17">
        <f t="shared" si="29"/>
        <v>23</v>
      </c>
      <c r="G1400" s="17">
        <v>62</v>
      </c>
      <c r="H1400" s="55" t="s">
        <v>6363</v>
      </c>
    </row>
    <row r="1401" spans="1:8" x14ac:dyDescent="0.2">
      <c r="A1401" s="4"/>
      <c r="B1401" s="13"/>
      <c r="C1401" s="31" t="s">
        <v>1096</v>
      </c>
      <c r="D1401" s="31" t="s">
        <v>17</v>
      </c>
      <c r="E1401" s="11">
        <v>34464</v>
      </c>
      <c r="F1401" s="17">
        <f t="shared" si="29"/>
        <v>27</v>
      </c>
      <c r="G1401" s="8">
        <v>87</v>
      </c>
      <c r="H1401" s="55" t="s">
        <v>6</v>
      </c>
    </row>
    <row r="1402" spans="1:8" hidden="1" x14ac:dyDescent="0.2">
      <c r="A1402" s="31"/>
      <c r="B1402" s="8"/>
      <c r="C1402" s="6" t="s">
        <v>2853</v>
      </c>
      <c r="D1402" s="31" t="s">
        <v>668</v>
      </c>
      <c r="E1402" s="37">
        <v>34912</v>
      </c>
      <c r="F1402" s="17">
        <f t="shared" ref="F1402:F1405" si="30">IF(MONTH(E1402)&lt;7,2021-YEAR(E1402),2021-YEAR(E1402)-1)</f>
        <v>25</v>
      </c>
      <c r="G1402" s="17">
        <v>31</v>
      </c>
      <c r="H1402" s="55" t="s">
        <v>6363</v>
      </c>
    </row>
    <row r="1403" spans="1:8" hidden="1" x14ac:dyDescent="0.2">
      <c r="A1403" s="31"/>
      <c r="B1403" s="8"/>
      <c r="C1403" s="4" t="s">
        <v>3007</v>
      </c>
      <c r="D1403" s="31" t="s">
        <v>99</v>
      </c>
      <c r="E1403" s="37">
        <v>34739</v>
      </c>
      <c r="F1403" s="17">
        <f t="shared" si="30"/>
        <v>26</v>
      </c>
      <c r="G1403" s="17">
        <v>20</v>
      </c>
      <c r="H1403" s="55" t="s">
        <v>6363</v>
      </c>
    </row>
    <row r="1404" spans="1:8" hidden="1" x14ac:dyDescent="0.2">
      <c r="A1404" s="31"/>
      <c r="B1404" s="13" t="s">
        <v>3441</v>
      </c>
      <c r="C1404" s="6" t="s">
        <v>3049</v>
      </c>
      <c r="D1404" s="31" t="s">
        <v>287</v>
      </c>
      <c r="E1404" s="37">
        <v>31555</v>
      </c>
      <c r="F1404" s="17">
        <f t="shared" si="30"/>
        <v>35</v>
      </c>
      <c r="G1404" s="17">
        <v>17</v>
      </c>
      <c r="H1404" s="55" t="s">
        <v>6363</v>
      </c>
    </row>
    <row r="1405" spans="1:8" hidden="1" x14ac:dyDescent="0.2">
      <c r="A1405" s="31"/>
      <c r="B1405" s="8"/>
      <c r="C1405" s="4" t="s">
        <v>2476</v>
      </c>
      <c r="D1405" s="31" t="s">
        <v>329</v>
      </c>
      <c r="E1405" s="37">
        <v>34866</v>
      </c>
      <c r="F1405" s="17">
        <f t="shared" si="30"/>
        <v>26</v>
      </c>
      <c r="G1405" s="17">
        <v>62</v>
      </c>
      <c r="H1405" s="55" t="s">
        <v>6363</v>
      </c>
    </row>
  </sheetData>
  <autoFilter ref="A13:H1405" xr:uid="{36EC6DBA-5466-4928-BFA1-05A0C8ACCE38}">
    <filterColumn colId="7">
      <filters>
        <filter val="B"/>
      </filters>
    </filterColumn>
  </autoFilter>
  <sortState xmlns:xlrd2="http://schemas.microsoft.com/office/spreadsheetml/2017/richdata2" ref="A313:H314">
    <sortCondition ref="B313:B314"/>
  </sortState>
  <mergeCells count="7">
    <mergeCell ref="A11:H11"/>
    <mergeCell ref="A1:H1"/>
    <mergeCell ref="A3:H3"/>
    <mergeCell ref="A6:H6"/>
    <mergeCell ref="A7:H7"/>
    <mergeCell ref="A8:H8"/>
    <mergeCell ref="A9:H9"/>
  </mergeCells>
  <pageMargins left="0.7" right="0.7" top="0.75" bottom="0.75" header="0.3" footer="0.3"/>
  <webPublishItems count="7">
    <webPublishItem id="946" divId="2021_946" sourceType="range" sourceRef="A1:H834" destinationFile="J:\strat\website\20210102\baseball\2021\draft\2021PlayerList.htm"/>
    <webPublishItem id="24816" divId="2021_24816" sourceType="range" sourceRef="A1:H1373" destinationFile="J:\strat\website\20210102\baseball\2021\draft\2021PlayerListAlpha.htm"/>
    <webPublishItem id="10643" divId="2021_10643" sourceType="range" sourceRef="A1:H1374" destinationFile="J:\strat\website\20210102\baseball\2021\draft\2021PlayerListAlpha.htm"/>
    <webPublishItem id="2125" divId="2021_2125" sourceType="range" sourceRef="A1:H1377" destinationFile="J:\strat\website\20210102\baseball\2021\draft\2021PlayerListAlpha.htm"/>
    <webPublishItem id="11567" divId="2021_11567" sourceType="range" sourceRef="A1:H1380" destinationFile="J:\strat\website\20210102\baseball\2021\draft\2021PlayerList.htm"/>
    <webPublishItem id="1350" divId="2021_1350" sourceType="range" sourceRef="A1:H1399" destinationFile="J:\strat\website\20210102\baseball\2021\draft\2021PlayerList.htm"/>
    <webPublishItem id="17327" divId="2021_17327" sourceType="range" sourceRef="A1:H1405" destinationFile="J:\strat\website\20210102\baseball\2021\draft\2021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GCSLHitters</vt:lpstr>
      <vt:lpstr>GCSLPitchers</vt:lpstr>
      <vt:lpstr>All Players</vt:lpstr>
      <vt:lpstr>GCSLHitters!Print_Area</vt:lpstr>
      <vt:lpstr>GCSLPitchers!Print_Area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Player List</dc:title>
  <dc:creator>Steven Seydell</dc:creator>
  <cp:lastModifiedBy>seydell</cp:lastModifiedBy>
  <dcterms:created xsi:type="dcterms:W3CDTF">2021-01-21T21:12:47Z</dcterms:created>
  <dcterms:modified xsi:type="dcterms:W3CDTF">2021-02-22T18:19:30Z</dcterms:modified>
</cp:coreProperties>
</file>