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rat\website\20160116\baseball\2016\draft\"/>
    </mc:Choice>
  </mc:AlternateContent>
  <bookViews>
    <workbookView xWindow="0" yWindow="0" windowWidth="12252" windowHeight="10188" activeTab="1"/>
  </bookViews>
  <sheets>
    <sheet name="Hitters" sheetId="1" r:id="rId1"/>
    <sheet name="Pitchers" sheetId="2" r:id="rId2"/>
    <sheet name="All Players" sheetId="3" r:id="rId3"/>
  </sheets>
  <definedNames>
    <definedName name="_xlnm._FilterDatabase" localSheetId="2" hidden="1">'All Players'!$A$13:$H$1445</definedName>
    <definedName name="_xlnm._FilterDatabase" localSheetId="0" hidden="1">Hitters!$A$1:$AN$714</definedName>
    <definedName name="_xlnm._FilterDatabase" localSheetId="1" hidden="1">Pitchers!$A$1:$AE$750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45" i="3" l="1"/>
  <c r="F1442" i="3"/>
  <c r="F1441" i="3"/>
  <c r="F1439" i="3"/>
  <c r="F1437" i="3"/>
  <c r="F1435" i="3"/>
  <c r="F1472" i="3"/>
  <c r="F1433" i="3"/>
  <c r="F1432" i="3"/>
  <c r="F1471" i="3"/>
  <c r="F1470" i="3"/>
  <c r="F1430" i="3"/>
  <c r="F1429" i="3"/>
  <c r="F1428" i="3"/>
  <c r="F1469" i="3"/>
  <c r="F1426" i="3"/>
  <c r="F1425" i="3"/>
  <c r="F1424" i="3"/>
  <c r="F1468" i="3"/>
  <c r="F1422" i="3"/>
  <c r="F1420" i="3"/>
  <c r="F1419" i="3"/>
  <c r="F1466" i="3"/>
  <c r="F1414" i="3"/>
  <c r="F1413" i="3"/>
  <c r="F1411" i="3"/>
  <c r="F1410" i="3"/>
  <c r="F1409" i="3"/>
  <c r="F1408" i="3"/>
  <c r="F1463" i="3"/>
  <c r="F1462" i="3"/>
  <c r="F1406" i="3"/>
  <c r="F1461" i="3"/>
  <c r="F1405" i="3"/>
  <c r="F1404" i="3"/>
  <c r="F1403" i="3"/>
  <c r="F1400" i="3"/>
  <c r="F1396" i="3"/>
  <c r="F1395" i="3"/>
  <c r="F1394" i="3"/>
  <c r="F1460" i="3"/>
  <c r="F1393" i="3"/>
  <c r="F1391" i="3"/>
  <c r="F1390" i="3"/>
  <c r="F1388" i="3"/>
  <c r="F1387" i="3"/>
  <c r="F1459" i="3"/>
  <c r="F1458" i="3"/>
  <c r="F1385" i="3"/>
  <c r="F1384" i="3"/>
  <c r="F1383" i="3"/>
  <c r="F1382" i="3"/>
  <c r="F1380" i="3"/>
  <c r="F1456" i="3"/>
  <c r="F1378" i="3"/>
  <c r="F1377" i="3"/>
  <c r="F1375" i="3"/>
  <c r="F1454" i="3"/>
  <c r="F1372" i="3"/>
  <c r="F1366" i="3"/>
  <c r="F1452" i="3"/>
  <c r="F1363" i="3"/>
  <c r="F1359" i="3"/>
  <c r="F1357" i="3"/>
  <c r="F1354" i="3"/>
  <c r="F1353" i="3"/>
  <c r="F1351" i="3"/>
  <c r="F1348" i="3"/>
  <c r="F1450" i="3"/>
  <c r="F1449" i="3"/>
  <c r="F1346" i="3"/>
  <c r="F1344" i="3"/>
  <c r="F1343" i="3"/>
  <c r="F1342" i="3"/>
  <c r="F1447" i="3"/>
  <c r="F1340" i="3"/>
  <c r="F1446" i="3"/>
  <c r="F1339" i="3"/>
  <c r="F1337" i="3"/>
  <c r="F1336" i="3"/>
  <c r="F1335" i="3"/>
  <c r="F1333" i="3"/>
  <c r="F1329" i="3"/>
  <c r="F1327" i="3"/>
  <c r="F1326" i="3"/>
  <c r="F1323" i="3"/>
  <c r="F1320" i="3"/>
  <c r="F1319" i="3"/>
  <c r="F1316" i="3"/>
  <c r="F1312" i="3"/>
  <c r="F1307" i="3"/>
  <c r="F1304" i="3"/>
  <c r="F1302" i="3"/>
  <c r="F1301" i="3"/>
  <c r="F1300" i="3"/>
  <c r="F1299" i="3"/>
  <c r="F1297" i="3"/>
  <c r="F1296" i="3"/>
  <c r="F1294" i="3"/>
  <c r="F1293" i="3"/>
  <c r="F1292" i="3"/>
  <c r="F1290" i="3"/>
  <c r="F1289" i="3"/>
  <c r="F1285" i="3"/>
  <c r="F1280" i="3"/>
  <c r="F1278" i="3"/>
  <c r="F1277" i="3"/>
  <c r="F1276" i="3"/>
  <c r="F1270" i="3"/>
  <c r="F1268" i="3"/>
  <c r="F1267" i="3"/>
  <c r="F1264" i="3"/>
  <c r="F1262" i="3"/>
  <c r="F1261" i="3"/>
  <c r="F1260" i="3"/>
  <c r="F1259" i="3"/>
  <c r="F1257" i="3"/>
  <c r="F1255" i="3"/>
  <c r="F1253" i="3"/>
  <c r="F1251" i="3"/>
  <c r="F1250" i="3"/>
  <c r="F1249" i="3"/>
  <c r="F1248" i="3"/>
  <c r="F1246" i="3"/>
  <c r="F1243" i="3"/>
  <c r="F1237" i="3"/>
  <c r="F1234" i="3"/>
  <c r="F1233" i="3"/>
  <c r="F1231" i="3"/>
  <c r="F1230" i="3"/>
  <c r="F1229" i="3"/>
  <c r="F1225" i="3"/>
  <c r="F1222" i="3"/>
  <c r="F1221" i="3"/>
  <c r="F1220" i="3"/>
  <c r="F1209" i="3"/>
  <c r="F1208" i="3"/>
  <c r="F1207" i="3"/>
  <c r="F1206" i="3"/>
  <c r="F1204" i="3"/>
  <c r="F1203" i="3"/>
  <c r="F1202" i="3"/>
  <c r="F1200" i="3"/>
  <c r="F1199" i="3"/>
  <c r="F1198" i="3"/>
  <c r="F1197" i="3"/>
  <c r="F1196" i="3"/>
  <c r="F1192" i="3"/>
  <c r="F1190" i="3"/>
  <c r="F1188" i="3"/>
  <c r="F1184" i="3"/>
  <c r="F1182" i="3"/>
  <c r="F1181" i="3"/>
  <c r="F1180" i="3"/>
  <c r="F1179" i="3"/>
  <c r="F1176" i="3"/>
  <c r="F1175" i="3"/>
  <c r="F1170" i="3"/>
  <c r="F1169" i="3"/>
  <c r="F1168" i="3"/>
  <c r="F1166" i="3"/>
  <c r="F1162" i="3"/>
  <c r="F1159" i="3"/>
  <c r="F1156" i="3"/>
  <c r="F1155" i="3"/>
  <c r="F1154" i="3"/>
  <c r="F1152" i="3"/>
  <c r="F1151" i="3"/>
  <c r="F1150" i="3"/>
  <c r="F1149" i="3"/>
  <c r="F1147" i="3"/>
  <c r="F1146" i="3"/>
  <c r="F1143" i="3"/>
  <c r="F1140" i="3"/>
  <c r="F1138" i="3"/>
  <c r="F1137" i="3"/>
  <c r="F1136" i="3"/>
  <c r="F1134" i="3"/>
  <c r="F1130" i="3"/>
  <c r="F1129" i="3"/>
  <c r="F1128" i="3"/>
  <c r="F1127" i="3"/>
  <c r="F1126" i="3"/>
  <c r="F1123" i="3"/>
  <c r="F1122" i="3"/>
  <c r="F1115" i="3"/>
  <c r="F1114" i="3"/>
  <c r="F1112" i="3"/>
  <c r="F1109" i="3"/>
  <c r="F1107" i="3"/>
  <c r="F1106" i="3"/>
  <c r="F1105" i="3"/>
  <c r="F1104" i="3"/>
  <c r="F1103" i="3"/>
  <c r="F1101" i="3"/>
  <c r="F1099" i="3"/>
  <c r="F1098" i="3"/>
  <c r="F1097" i="3"/>
  <c r="F1096" i="3"/>
  <c r="F1094" i="3"/>
  <c r="F1093" i="3"/>
  <c r="F1091" i="3"/>
  <c r="F1087" i="3"/>
  <c r="F1086" i="3"/>
  <c r="F1085" i="3"/>
  <c r="F1084" i="3"/>
  <c r="F1083" i="3"/>
  <c r="F1079" i="3"/>
  <c r="F1078" i="3"/>
  <c r="F1074" i="3"/>
  <c r="F1072" i="3"/>
  <c r="F1064" i="3"/>
  <c r="F1063" i="3"/>
  <c r="F1062" i="3"/>
  <c r="F1061" i="3"/>
  <c r="F1060" i="3"/>
  <c r="F1055" i="3"/>
  <c r="F1052" i="3"/>
  <c r="F1051" i="3"/>
  <c r="F1046" i="3"/>
  <c r="F1045" i="3"/>
  <c r="F1044" i="3"/>
  <c r="F1041" i="3"/>
  <c r="F1040" i="3"/>
  <c r="F1033" i="3"/>
  <c r="F1032" i="3"/>
  <c r="F1025" i="3"/>
  <c r="F1024" i="3"/>
  <c r="F1020" i="3"/>
  <c r="F1018" i="3"/>
  <c r="F1017" i="3"/>
  <c r="F1016" i="3"/>
  <c r="F1014" i="3"/>
  <c r="F1012" i="3"/>
  <c r="F1010" i="3"/>
  <c r="F1007" i="3"/>
  <c r="F1003" i="3"/>
  <c r="F997" i="3"/>
  <c r="F996" i="3"/>
  <c r="F995" i="3"/>
  <c r="F994" i="3"/>
  <c r="F993" i="3"/>
  <c r="F992" i="3"/>
  <c r="F991" i="3"/>
  <c r="F988" i="3"/>
  <c r="F984" i="3"/>
  <c r="F982" i="3"/>
  <c r="F980" i="3"/>
  <c r="F979" i="3"/>
  <c r="F978" i="3"/>
  <c r="F977" i="3"/>
  <c r="F976" i="3"/>
  <c r="F975" i="3"/>
  <c r="F973" i="3"/>
  <c r="F971" i="3"/>
  <c r="F970" i="3"/>
  <c r="F969" i="3"/>
  <c r="F967" i="3"/>
  <c r="F964" i="3"/>
  <c r="F963" i="3"/>
  <c r="F961" i="3"/>
  <c r="F960" i="3"/>
  <c r="F959" i="3"/>
  <c r="F958" i="3"/>
  <c r="F954" i="3"/>
  <c r="F953" i="3"/>
  <c r="F952" i="3"/>
  <c r="F951" i="3"/>
  <c r="F950" i="3"/>
  <c r="F949" i="3"/>
  <c r="F948" i="3"/>
  <c r="F942" i="3"/>
  <c r="F941" i="3"/>
  <c r="F938" i="3"/>
  <c r="F932" i="3"/>
  <c r="F929" i="3"/>
  <c r="F928" i="3"/>
  <c r="F925" i="3"/>
  <c r="F923" i="3"/>
  <c r="F922" i="3"/>
  <c r="F920" i="3"/>
  <c r="F918" i="3"/>
  <c r="F917" i="3"/>
  <c r="F915" i="3"/>
  <c r="F914" i="3"/>
  <c r="F913" i="3"/>
  <c r="F909" i="3"/>
  <c r="F907" i="3"/>
  <c r="F905" i="3"/>
  <c r="F904" i="3"/>
  <c r="F901" i="3"/>
  <c r="F895" i="3"/>
  <c r="F894" i="3"/>
  <c r="F893" i="3"/>
  <c r="F892" i="3"/>
  <c r="F891" i="3"/>
  <c r="F889" i="3"/>
  <c r="F888" i="3"/>
  <c r="F886" i="3"/>
  <c r="F883" i="3"/>
  <c r="F882" i="3"/>
  <c r="F881" i="3"/>
  <c r="F880" i="3"/>
  <c r="F879" i="3"/>
  <c r="F876" i="3"/>
  <c r="F873" i="3"/>
  <c r="F871" i="3"/>
  <c r="F870" i="3"/>
  <c r="F868" i="3"/>
  <c r="F867" i="3"/>
  <c r="F865" i="3"/>
  <c r="F864" i="3"/>
  <c r="F860" i="3"/>
  <c r="F859" i="3"/>
  <c r="F858" i="3"/>
  <c r="F854" i="3"/>
  <c r="F852" i="3"/>
  <c r="F850" i="3"/>
  <c r="F849" i="3"/>
  <c r="F848" i="3"/>
  <c r="F847" i="3"/>
  <c r="F845" i="3"/>
  <c r="F843" i="3"/>
  <c r="F842" i="3"/>
  <c r="F840" i="3"/>
  <c r="F836" i="3"/>
  <c r="F834" i="3"/>
  <c r="F832" i="3"/>
  <c r="F831" i="3"/>
  <c r="F830" i="3"/>
  <c r="F825" i="3"/>
  <c r="F823" i="3"/>
  <c r="F822" i="3"/>
  <c r="F819" i="3"/>
  <c r="F818" i="3"/>
  <c r="F816" i="3"/>
  <c r="F815" i="3"/>
  <c r="F814" i="3"/>
  <c r="F809" i="3"/>
  <c r="F808" i="3"/>
  <c r="F807" i="3"/>
  <c r="F804" i="3"/>
  <c r="F803" i="3"/>
  <c r="F802" i="3"/>
  <c r="F801" i="3"/>
  <c r="F798" i="3"/>
  <c r="F797" i="3"/>
  <c r="F795" i="3"/>
  <c r="F794" i="3"/>
  <c r="F793" i="3"/>
  <c r="F792" i="3"/>
  <c r="F787" i="3"/>
  <c r="F786" i="3"/>
  <c r="F785" i="3"/>
  <c r="F784" i="3"/>
  <c r="F783" i="3"/>
  <c r="F781" i="3"/>
  <c r="F780" i="3"/>
  <c r="F778" i="3"/>
  <c r="F776" i="3"/>
  <c r="F775" i="3"/>
  <c r="F774" i="3"/>
  <c r="F773" i="3"/>
  <c r="F772" i="3"/>
  <c r="F770" i="3"/>
  <c r="F768" i="3"/>
  <c r="F767" i="3"/>
  <c r="F766" i="3"/>
  <c r="F765" i="3"/>
  <c r="F764" i="3"/>
  <c r="F763" i="3"/>
  <c r="F762" i="3"/>
  <c r="F759" i="3"/>
  <c r="F755" i="3"/>
  <c r="F749" i="3"/>
  <c r="F748" i="3"/>
  <c r="F746" i="3"/>
  <c r="F743" i="3"/>
  <c r="F739" i="3"/>
  <c r="F738" i="3"/>
  <c r="F737" i="3"/>
  <c r="F736" i="3"/>
  <c r="F735" i="3"/>
  <c r="F734" i="3"/>
  <c r="F733" i="3"/>
  <c r="F732" i="3"/>
  <c r="F730" i="3"/>
  <c r="F728" i="3"/>
  <c r="F725" i="3"/>
  <c r="F724" i="3"/>
  <c r="F721" i="3"/>
  <c r="F720" i="3"/>
  <c r="F719" i="3"/>
  <c r="F716" i="3"/>
  <c r="F715" i="3"/>
  <c r="F713" i="3"/>
  <c r="F712" i="3"/>
  <c r="F711" i="3"/>
  <c r="F710" i="3"/>
  <c r="F708" i="3"/>
  <c r="F706" i="3"/>
  <c r="F705" i="3"/>
  <c r="F701" i="3"/>
  <c r="F700" i="3"/>
  <c r="F696" i="3"/>
  <c r="F692" i="3"/>
  <c r="F691" i="3"/>
  <c r="F688" i="3"/>
  <c r="F687" i="3"/>
  <c r="F685" i="3"/>
  <c r="F684" i="3"/>
  <c r="F682" i="3"/>
  <c r="F681" i="3"/>
  <c r="F680" i="3"/>
  <c r="F677" i="3"/>
  <c r="F676" i="3"/>
  <c r="F673" i="3"/>
  <c r="F671" i="3"/>
  <c r="F670" i="3"/>
  <c r="F669" i="3"/>
  <c r="F666" i="3"/>
  <c r="F662" i="3"/>
  <c r="F660" i="3"/>
  <c r="F657" i="3"/>
  <c r="F656" i="3"/>
  <c r="F654" i="3"/>
  <c r="F652" i="3"/>
  <c r="F651" i="3"/>
  <c r="F650" i="3"/>
  <c r="F649" i="3"/>
  <c r="F648" i="3"/>
  <c r="F647" i="3"/>
  <c r="F645" i="3"/>
  <c r="F644" i="3"/>
  <c r="F642" i="3"/>
  <c r="F639" i="3"/>
  <c r="F637" i="3"/>
  <c r="F636" i="3"/>
  <c r="F633" i="3"/>
  <c r="F632" i="3"/>
  <c r="F631" i="3"/>
  <c r="F630" i="3"/>
  <c r="F625" i="3"/>
  <c r="F624" i="3"/>
  <c r="F621" i="3"/>
  <c r="F617" i="3"/>
  <c r="F614" i="3"/>
  <c r="F612" i="3"/>
  <c r="F610" i="3"/>
  <c r="F609" i="3"/>
  <c r="F608" i="3"/>
  <c r="F607" i="3"/>
  <c r="F602" i="3"/>
  <c r="F599" i="3"/>
  <c r="F598" i="3"/>
  <c r="F597" i="3"/>
  <c r="F596" i="3"/>
  <c r="F594" i="3"/>
  <c r="F592" i="3"/>
  <c r="F591" i="3"/>
  <c r="F589" i="3"/>
  <c r="F587" i="3"/>
  <c r="F586" i="3"/>
  <c r="F585" i="3"/>
  <c r="F582" i="3"/>
  <c r="F580" i="3"/>
  <c r="F579" i="3"/>
  <c r="F578" i="3"/>
  <c r="F575" i="3"/>
  <c r="F574" i="3"/>
  <c r="F573" i="3"/>
  <c r="F572" i="3"/>
  <c r="F570" i="3"/>
  <c r="F566" i="3"/>
  <c r="F563" i="3"/>
  <c r="F562" i="3"/>
  <c r="F561" i="3"/>
  <c r="F557" i="3"/>
  <c r="F556" i="3"/>
  <c r="F554" i="3"/>
  <c r="F553" i="3"/>
  <c r="F551" i="3"/>
  <c r="F550" i="3"/>
  <c r="F549" i="3"/>
  <c r="F548" i="3"/>
  <c r="F546" i="3"/>
  <c r="F544" i="3"/>
  <c r="F543" i="3"/>
  <c r="F542" i="3"/>
  <c r="F541" i="3"/>
  <c r="F539" i="3"/>
  <c r="F538" i="3"/>
  <c r="F537" i="3"/>
  <c r="F534" i="3"/>
  <c r="F533" i="3"/>
  <c r="F532" i="3"/>
  <c r="F528" i="3"/>
  <c r="F523" i="3"/>
  <c r="F522" i="3"/>
  <c r="F521" i="3"/>
  <c r="F519" i="3"/>
  <c r="F518" i="3"/>
  <c r="F515" i="3"/>
  <c r="F514" i="3"/>
  <c r="F509" i="3"/>
  <c r="F506" i="3"/>
  <c r="F505" i="3"/>
  <c r="F504" i="3"/>
  <c r="F503" i="3"/>
  <c r="F502" i="3"/>
  <c r="F501" i="3"/>
  <c r="F499" i="3"/>
  <c r="F496" i="3"/>
  <c r="F495" i="3"/>
  <c r="F493" i="3"/>
  <c r="F490" i="3"/>
  <c r="F489" i="3"/>
  <c r="F488" i="3"/>
  <c r="F487" i="3"/>
  <c r="F485" i="3"/>
  <c r="F482" i="3"/>
  <c r="F481" i="3"/>
  <c r="F479" i="3"/>
  <c r="F478" i="3"/>
  <c r="F474" i="3"/>
  <c r="F471" i="3"/>
  <c r="F469" i="3"/>
  <c r="F468" i="3"/>
  <c r="F465" i="3"/>
  <c r="F463" i="3"/>
  <c r="F462" i="3"/>
  <c r="F461" i="3"/>
  <c r="F459" i="3"/>
  <c r="F455" i="3"/>
  <c r="F450" i="3"/>
  <c r="F447" i="3"/>
  <c r="F446" i="3"/>
  <c r="F441" i="3"/>
  <c r="F440" i="3"/>
  <c r="F438" i="3"/>
  <c r="F437" i="3"/>
  <c r="F435" i="3"/>
  <c r="F434" i="3"/>
  <c r="F433" i="3"/>
  <c r="F429" i="3"/>
  <c r="F428" i="3"/>
  <c r="F427" i="3"/>
  <c r="F426" i="3"/>
  <c r="F425" i="3"/>
  <c r="F423" i="3"/>
  <c r="F422" i="3"/>
  <c r="F421" i="3"/>
  <c r="F420" i="3"/>
  <c r="F419" i="3"/>
  <c r="F417" i="3"/>
  <c r="F411" i="3"/>
  <c r="F410" i="3"/>
  <c r="F405" i="3"/>
  <c r="F404" i="3"/>
  <c r="F403" i="3"/>
  <c r="F402" i="3"/>
  <c r="F401" i="3"/>
  <c r="F398" i="3"/>
  <c r="F394" i="3"/>
  <c r="F393" i="3"/>
  <c r="F392" i="3"/>
  <c r="F389" i="3"/>
  <c r="F388" i="3"/>
  <c r="F387" i="3"/>
  <c r="F383" i="3"/>
  <c r="F382" i="3"/>
  <c r="F380" i="3"/>
  <c r="F378" i="3"/>
  <c r="F376" i="3"/>
  <c r="F372" i="3"/>
  <c r="F371" i="3"/>
  <c r="F368" i="3"/>
  <c r="F366" i="3"/>
  <c r="F363" i="3"/>
  <c r="F362" i="3"/>
  <c r="F359" i="3"/>
  <c r="F355" i="3"/>
  <c r="F354" i="3"/>
  <c r="F352" i="3"/>
  <c r="F351" i="3"/>
  <c r="F348" i="3"/>
  <c r="F347" i="3"/>
  <c r="F346" i="3"/>
  <c r="F345" i="3"/>
  <c r="F344" i="3"/>
  <c r="F342" i="3"/>
  <c r="F340" i="3"/>
  <c r="F335" i="3"/>
  <c r="F334" i="3"/>
  <c r="F332" i="3"/>
  <c r="F328" i="3"/>
  <c r="F324" i="3"/>
  <c r="F323" i="3"/>
  <c r="F318" i="3"/>
  <c r="F313" i="3"/>
  <c r="F308" i="3"/>
  <c r="F307" i="3"/>
  <c r="F306" i="3"/>
  <c r="F305" i="3"/>
  <c r="F304" i="3"/>
  <c r="F301" i="3"/>
  <c r="F300" i="3"/>
  <c r="F299" i="3"/>
  <c r="F298" i="3"/>
  <c r="F297" i="3"/>
  <c r="F296" i="3"/>
  <c r="F294" i="3"/>
  <c r="F293" i="3"/>
  <c r="F289" i="3"/>
  <c r="F288" i="3"/>
  <c r="F287" i="3"/>
  <c r="F285" i="3"/>
  <c r="F283" i="3"/>
  <c r="F282" i="3"/>
  <c r="F280" i="3"/>
  <c r="F278" i="3"/>
  <c r="F277" i="3"/>
  <c r="F275" i="3"/>
  <c r="F273" i="3"/>
  <c r="F270" i="3"/>
  <c r="F267" i="3"/>
  <c r="F264" i="3"/>
  <c r="F263" i="3"/>
  <c r="F262" i="3"/>
  <c r="F261" i="3"/>
  <c r="F260" i="3"/>
  <c r="F259" i="3"/>
  <c r="F258" i="3"/>
  <c r="F257" i="3"/>
  <c r="F253" i="3"/>
  <c r="F251" i="3"/>
  <c r="F248" i="3"/>
  <c r="F247" i="3"/>
  <c r="F244" i="3"/>
  <c r="F240" i="3"/>
  <c r="F239" i="3"/>
  <c r="F236" i="3"/>
  <c r="F234" i="3"/>
  <c r="F232" i="3"/>
  <c r="F231" i="3"/>
  <c r="F230" i="3"/>
  <c r="F229" i="3"/>
  <c r="F228" i="3"/>
  <c r="F225" i="3"/>
  <c r="F223" i="3"/>
  <c r="F218" i="3"/>
  <c r="F216" i="3"/>
  <c r="F210" i="3"/>
  <c r="F206" i="3"/>
  <c r="F201" i="3"/>
  <c r="F200" i="3"/>
  <c r="F199" i="3"/>
  <c r="F198" i="3"/>
  <c r="F197" i="3"/>
  <c r="F196" i="3"/>
  <c r="F195" i="3"/>
  <c r="F194" i="3"/>
  <c r="F193" i="3"/>
  <c r="F189" i="3"/>
  <c r="F186" i="3"/>
  <c r="F185" i="3"/>
  <c r="F184" i="3"/>
  <c r="F183" i="3"/>
  <c r="F182" i="3"/>
  <c r="F178" i="3"/>
  <c r="F176" i="3"/>
  <c r="F170" i="3"/>
  <c r="F168" i="3"/>
  <c r="F167" i="3"/>
  <c r="F166" i="3"/>
  <c r="F165" i="3"/>
  <c r="F164" i="3"/>
  <c r="F153" i="3"/>
  <c r="F151" i="3"/>
  <c r="F150" i="3"/>
  <c r="F149" i="3"/>
  <c r="F142" i="3"/>
  <c r="F139" i="3"/>
  <c r="F137" i="3"/>
  <c r="F136" i="3"/>
  <c r="F134" i="3"/>
  <c r="F132" i="3"/>
  <c r="F131" i="3"/>
  <c r="F125" i="3"/>
  <c r="F123" i="3"/>
  <c r="F122" i="3"/>
  <c r="F121" i="3"/>
  <c r="F120" i="3"/>
  <c r="F119" i="3"/>
  <c r="F118" i="3"/>
  <c r="F115" i="3"/>
  <c r="F114" i="3"/>
  <c r="F111" i="3"/>
  <c r="F110" i="3"/>
  <c r="F109" i="3"/>
  <c r="F108" i="3"/>
  <c r="F107" i="3"/>
  <c r="F106" i="3"/>
  <c r="F104" i="3"/>
  <c r="F100" i="3"/>
  <c r="F96" i="3"/>
  <c r="F93" i="3"/>
  <c r="F92" i="3"/>
  <c r="F91" i="3"/>
  <c r="F89" i="3"/>
  <c r="F88" i="3"/>
  <c r="F87" i="3"/>
  <c r="F85" i="3"/>
  <c r="F83" i="3"/>
  <c r="F82" i="3"/>
  <c r="F80" i="3"/>
  <c r="F78" i="3"/>
  <c r="F77" i="3"/>
  <c r="F75" i="3"/>
  <c r="F73" i="3"/>
  <c r="F72" i="3"/>
  <c r="F71" i="3"/>
  <c r="F64" i="3"/>
  <c r="F63" i="3"/>
  <c r="F62" i="3"/>
  <c r="F58" i="3"/>
  <c r="F56" i="3"/>
  <c r="F55" i="3"/>
  <c r="F53" i="3"/>
  <c r="F51" i="3"/>
  <c r="F49" i="3"/>
  <c r="F48" i="3"/>
  <c r="F47" i="3"/>
  <c r="F41" i="3"/>
  <c r="F39" i="3"/>
  <c r="F38" i="3"/>
  <c r="F35" i="3"/>
  <c r="F33" i="3"/>
  <c r="F29" i="3"/>
  <c r="F26" i="3"/>
  <c r="F24" i="3"/>
  <c r="F22" i="3"/>
  <c r="F17" i="3"/>
  <c r="F15" i="3"/>
  <c r="F14" i="3"/>
  <c r="F1444" i="3"/>
  <c r="F1443" i="3"/>
  <c r="F1440" i="3"/>
  <c r="F1475" i="3"/>
  <c r="F1436" i="3"/>
  <c r="F1474" i="3"/>
  <c r="F1473" i="3"/>
  <c r="F1434" i="3"/>
  <c r="F1431" i="3"/>
  <c r="F1427" i="3"/>
  <c r="F1423" i="3"/>
  <c r="F1421" i="3"/>
  <c r="F1467" i="3"/>
  <c r="F1418" i="3"/>
  <c r="F1417" i="3"/>
  <c r="F1416" i="3"/>
  <c r="F1415" i="3"/>
  <c r="F1412" i="3"/>
  <c r="F1465" i="3"/>
  <c r="F1464" i="3"/>
  <c r="F1407" i="3"/>
  <c r="F1402" i="3"/>
  <c r="F1401" i="3"/>
  <c r="F1399" i="3"/>
  <c r="F1398" i="3"/>
  <c r="F1397" i="3"/>
  <c r="F1392" i="3"/>
  <c r="F1389" i="3"/>
  <c r="F1386" i="3"/>
  <c r="F1457" i="3"/>
  <c r="F1381" i="3"/>
  <c r="F1379" i="3"/>
  <c r="F1376" i="3"/>
  <c r="F1455" i="3"/>
  <c r="F1374" i="3"/>
  <c r="F1373" i="3"/>
  <c r="F1371" i="3"/>
  <c r="F1370" i="3"/>
  <c r="F1453" i="3"/>
  <c r="F1369" i="3"/>
  <c r="F1368" i="3"/>
  <c r="F1367" i="3"/>
  <c r="F1365" i="3"/>
  <c r="F1364" i="3"/>
  <c r="F1451" i="3"/>
  <c r="F1362" i="3"/>
  <c r="F1361" i="3"/>
  <c r="F1360" i="3"/>
  <c r="F1358" i="3"/>
  <c r="F1356" i="3"/>
  <c r="F1355" i="3"/>
  <c r="F1352" i="3"/>
  <c r="F1349" i="3"/>
  <c r="F1347" i="3"/>
  <c r="F1345" i="3"/>
  <c r="F1448" i="3"/>
  <c r="F1341" i="3"/>
  <c r="F1338" i="3"/>
  <c r="F1334" i="3"/>
  <c r="F1332" i="3"/>
  <c r="F1331" i="3"/>
  <c r="F1330" i="3"/>
  <c r="F1328" i="3"/>
  <c r="F1325" i="3"/>
  <c r="F1324" i="3"/>
  <c r="F1322" i="3"/>
  <c r="F1321" i="3"/>
  <c r="F1318" i="3"/>
  <c r="F1317" i="3"/>
  <c r="F1315" i="3"/>
  <c r="F1314" i="3"/>
  <c r="F1313" i="3"/>
  <c r="F1311" i="3"/>
  <c r="F1310" i="3"/>
  <c r="F1309" i="3"/>
  <c r="F1308" i="3"/>
  <c r="F1306" i="3"/>
  <c r="F1305" i="3"/>
  <c r="F1303" i="3"/>
  <c r="F1298" i="3"/>
  <c r="F1295" i="3"/>
  <c r="F1291" i="3"/>
  <c r="F1288" i="3"/>
  <c r="F1287" i="3"/>
  <c r="F1286" i="3"/>
  <c r="F1284" i="3"/>
  <c r="F1283" i="3"/>
  <c r="F1282" i="3"/>
  <c r="F1281" i="3"/>
  <c r="F1279" i="3"/>
  <c r="F1275" i="3"/>
  <c r="F1274" i="3"/>
  <c r="F1273" i="3"/>
  <c r="F1272" i="3"/>
  <c r="F1271" i="3"/>
  <c r="F1269" i="3"/>
  <c r="F1266" i="3"/>
  <c r="F1265" i="3"/>
  <c r="F1263" i="3"/>
  <c r="F1258" i="3"/>
  <c r="F1256" i="3"/>
  <c r="F1254" i="3"/>
  <c r="F1252" i="3"/>
  <c r="F1247" i="3"/>
  <c r="F1245" i="3"/>
  <c r="F1244" i="3"/>
  <c r="F1242" i="3"/>
  <c r="F1241" i="3"/>
  <c r="F1240" i="3"/>
  <c r="F1239" i="3"/>
  <c r="F1238" i="3"/>
  <c r="F1236" i="3"/>
  <c r="F1235" i="3"/>
  <c r="F1232" i="3"/>
  <c r="F1228" i="3"/>
  <c r="F1227" i="3"/>
  <c r="F1226" i="3"/>
  <c r="F1224" i="3"/>
  <c r="F1223" i="3"/>
  <c r="F1219" i="3"/>
  <c r="F1218" i="3"/>
  <c r="F1217" i="3"/>
  <c r="F1216" i="3"/>
  <c r="F1215" i="3"/>
  <c r="F1214" i="3"/>
  <c r="F1213" i="3"/>
  <c r="F1212" i="3"/>
  <c r="F1211" i="3"/>
  <c r="F1210" i="3"/>
  <c r="F1205" i="3"/>
  <c r="F1201" i="3"/>
  <c r="F1195" i="3"/>
  <c r="F1194" i="3"/>
  <c r="F1193" i="3"/>
  <c r="F1191" i="3"/>
  <c r="F1189" i="3"/>
  <c r="F1187" i="3"/>
  <c r="F1186" i="3"/>
  <c r="F1185" i="3"/>
  <c r="F1183" i="3"/>
  <c r="F1178" i="3"/>
  <c r="F1177" i="3"/>
  <c r="F1174" i="3"/>
  <c r="F1173" i="3"/>
  <c r="F1172" i="3"/>
  <c r="F1171" i="3"/>
  <c r="F1167" i="3"/>
  <c r="F1165" i="3"/>
  <c r="F1164" i="3"/>
  <c r="F1163" i="3"/>
  <c r="F1161" i="3"/>
  <c r="F1160" i="3"/>
  <c r="F1158" i="3"/>
  <c r="F1157" i="3"/>
  <c r="F1153" i="3"/>
  <c r="F1148" i="3"/>
  <c r="F1145" i="3"/>
  <c r="F1144" i="3"/>
  <c r="F1142" i="3"/>
  <c r="F1141" i="3"/>
  <c r="F1139" i="3"/>
  <c r="F1135" i="3"/>
  <c r="F1133" i="3"/>
  <c r="F1132" i="3"/>
  <c r="F1131" i="3"/>
  <c r="F1125" i="3"/>
  <c r="F1124" i="3"/>
  <c r="F1121" i="3"/>
  <c r="F1120" i="3"/>
  <c r="F1119" i="3"/>
  <c r="F1118" i="3"/>
  <c r="F1117" i="3"/>
  <c r="F1116" i="3"/>
  <c r="F1113" i="3"/>
  <c r="F1111" i="3"/>
  <c r="F1110" i="3"/>
  <c r="F1108" i="3"/>
  <c r="F1102" i="3"/>
  <c r="F1100" i="3"/>
  <c r="F1095" i="3"/>
  <c r="F1092" i="3"/>
  <c r="F1090" i="3"/>
  <c r="F1089" i="3"/>
  <c r="F1088" i="3"/>
  <c r="F1082" i="3"/>
  <c r="F1081" i="3"/>
  <c r="F1080" i="3"/>
  <c r="F1077" i="3"/>
  <c r="F1076" i="3"/>
  <c r="F1075" i="3"/>
  <c r="F1073" i="3"/>
  <c r="F1071" i="3"/>
  <c r="F1070" i="3"/>
  <c r="F1069" i="3"/>
  <c r="F1068" i="3"/>
  <c r="F1067" i="3"/>
  <c r="F1066" i="3"/>
  <c r="F1065" i="3"/>
  <c r="F1059" i="3"/>
  <c r="F1058" i="3"/>
  <c r="F1057" i="3"/>
  <c r="F1056" i="3"/>
  <c r="F1054" i="3"/>
  <c r="F1053" i="3"/>
  <c r="F1050" i="3"/>
  <c r="F1049" i="3"/>
  <c r="F1048" i="3"/>
  <c r="F1047" i="3"/>
  <c r="F1043" i="3"/>
  <c r="F1042" i="3"/>
  <c r="F1039" i="3"/>
  <c r="F1038" i="3"/>
  <c r="F1037" i="3"/>
  <c r="F1036" i="3"/>
  <c r="F1035" i="3"/>
  <c r="F1034" i="3"/>
  <c r="F1031" i="3"/>
  <c r="F1030" i="3"/>
  <c r="F1029" i="3"/>
  <c r="F1028" i="3"/>
  <c r="F1027" i="3"/>
  <c r="F1026" i="3"/>
  <c r="F1023" i="3"/>
  <c r="F1022" i="3"/>
  <c r="F1021" i="3"/>
  <c r="F1019" i="3"/>
  <c r="F1015" i="3"/>
  <c r="F1013" i="3"/>
  <c r="F1011" i="3"/>
  <c r="F1009" i="3"/>
  <c r="F1008" i="3"/>
  <c r="F1006" i="3"/>
  <c r="F1005" i="3"/>
  <c r="F1004" i="3"/>
  <c r="F1002" i="3"/>
  <c r="F1001" i="3"/>
  <c r="F1000" i="3"/>
  <c r="F999" i="3"/>
  <c r="F998" i="3"/>
  <c r="F990" i="3"/>
  <c r="F989" i="3"/>
  <c r="F987" i="3"/>
  <c r="F986" i="3"/>
  <c r="F985" i="3"/>
  <c r="F983" i="3"/>
  <c r="F981" i="3"/>
  <c r="F974" i="3"/>
  <c r="F972" i="3"/>
  <c r="F968" i="3"/>
  <c r="F966" i="3"/>
  <c r="F965" i="3"/>
  <c r="F962" i="3"/>
  <c r="F957" i="3"/>
  <c r="F956" i="3"/>
  <c r="F955" i="3"/>
  <c r="F947" i="3"/>
  <c r="F946" i="3"/>
  <c r="F945" i="3"/>
  <c r="F944" i="3"/>
  <c r="F943" i="3"/>
  <c r="F940" i="3"/>
  <c r="F939" i="3"/>
  <c r="F937" i="3"/>
  <c r="F935" i="3"/>
  <c r="F934" i="3"/>
  <c r="F933" i="3"/>
  <c r="F931" i="3"/>
  <c r="F930" i="3"/>
  <c r="F927" i="3"/>
  <c r="F926" i="3"/>
  <c r="F924" i="3"/>
  <c r="F921" i="3"/>
  <c r="F919" i="3"/>
  <c r="F916" i="3"/>
  <c r="F912" i="3"/>
  <c r="F911" i="3"/>
  <c r="F910" i="3"/>
  <c r="F908" i="3"/>
  <c r="F906" i="3"/>
  <c r="F903" i="3"/>
  <c r="F902" i="3"/>
  <c r="F900" i="3"/>
  <c r="F899" i="3"/>
  <c r="F898" i="3"/>
  <c r="F897" i="3"/>
  <c r="F896" i="3"/>
  <c r="F890" i="3"/>
  <c r="F887" i="3"/>
  <c r="F885" i="3"/>
  <c r="F884" i="3"/>
  <c r="F878" i="3"/>
  <c r="F877" i="3"/>
  <c r="F875" i="3"/>
  <c r="F874" i="3"/>
  <c r="F872" i="3"/>
  <c r="F869" i="3"/>
  <c r="F866" i="3"/>
  <c r="F863" i="3"/>
  <c r="F862" i="3"/>
  <c r="F861" i="3"/>
  <c r="F857" i="3"/>
  <c r="F856" i="3"/>
  <c r="F855" i="3"/>
  <c r="F853" i="3"/>
  <c r="F851" i="3"/>
  <c r="F846" i="3"/>
  <c r="F841" i="3"/>
  <c r="F839" i="3"/>
  <c r="F838" i="3"/>
  <c r="F837" i="3"/>
  <c r="F835" i="3"/>
  <c r="F833" i="3"/>
  <c r="F829" i="3"/>
  <c r="F828" i="3"/>
  <c r="F827" i="3"/>
  <c r="F826" i="3"/>
  <c r="F824" i="3"/>
  <c r="F821" i="3"/>
  <c r="F820" i="3"/>
  <c r="F817" i="3"/>
  <c r="F813" i="3"/>
  <c r="F811" i="3"/>
  <c r="F810" i="3"/>
  <c r="F806" i="3"/>
  <c r="F805" i="3"/>
  <c r="F800" i="3"/>
  <c r="F799" i="3"/>
  <c r="F796" i="3"/>
  <c r="F791" i="3"/>
  <c r="F790" i="3"/>
  <c r="F789" i="3"/>
  <c r="F788" i="3"/>
  <c r="F782" i="3"/>
  <c r="F779" i="3"/>
  <c r="F777" i="3"/>
  <c r="F771" i="3"/>
  <c r="F769" i="3"/>
  <c r="F761" i="3"/>
  <c r="F760" i="3"/>
  <c r="F758" i="3"/>
  <c r="F757" i="3"/>
  <c r="F756" i="3"/>
  <c r="F754" i="3"/>
  <c r="F753" i="3"/>
  <c r="F752" i="3"/>
  <c r="F751" i="3"/>
  <c r="F750" i="3"/>
  <c r="F747" i="3"/>
  <c r="F745" i="3"/>
  <c r="F744" i="3"/>
  <c r="F742" i="3"/>
  <c r="F741" i="3"/>
  <c r="F740" i="3"/>
  <c r="F731" i="3"/>
  <c r="F729" i="3"/>
  <c r="F727" i="3"/>
  <c r="F726" i="3"/>
  <c r="F723" i="3"/>
  <c r="F722" i="3"/>
  <c r="F718" i="3"/>
  <c r="F717" i="3"/>
  <c r="F714" i="3"/>
  <c r="F709" i="3"/>
  <c r="F707" i="3"/>
  <c r="F704" i="3"/>
  <c r="F703" i="3"/>
  <c r="F702" i="3"/>
  <c r="F699" i="3"/>
  <c r="F698" i="3"/>
  <c r="F697" i="3"/>
  <c r="F695" i="3"/>
  <c r="F694" i="3"/>
  <c r="F693" i="3"/>
  <c r="F690" i="3"/>
  <c r="F689" i="3"/>
  <c r="F686" i="3"/>
  <c r="F683" i="3"/>
  <c r="F679" i="3"/>
  <c r="F678" i="3"/>
  <c r="F675" i="3"/>
  <c r="F674" i="3"/>
  <c r="F672" i="3"/>
  <c r="F668" i="3"/>
  <c r="F667" i="3"/>
  <c r="F665" i="3"/>
  <c r="F664" i="3"/>
  <c r="F663" i="3"/>
  <c r="F661" i="3"/>
  <c r="F659" i="3"/>
  <c r="F658" i="3"/>
  <c r="F655" i="3"/>
  <c r="F653" i="3"/>
  <c r="F646" i="3"/>
  <c r="F643" i="3"/>
  <c r="F641" i="3"/>
  <c r="F640" i="3"/>
  <c r="F638" i="3"/>
  <c r="F635" i="3"/>
  <c r="F634" i="3"/>
  <c r="F629" i="3"/>
  <c r="F628" i="3"/>
  <c r="F627" i="3"/>
  <c r="F626" i="3"/>
  <c r="F623" i="3"/>
  <c r="F622" i="3"/>
  <c r="F620" i="3"/>
  <c r="F619" i="3"/>
  <c r="F618" i="3"/>
  <c r="F616" i="3"/>
  <c r="F615" i="3"/>
  <c r="F613" i="3"/>
  <c r="F611" i="3"/>
  <c r="F606" i="3"/>
  <c r="F605" i="3"/>
  <c r="F604" i="3"/>
  <c r="F603" i="3"/>
  <c r="F601" i="3"/>
  <c r="F600" i="3"/>
  <c r="F595" i="3"/>
  <c r="F593" i="3"/>
  <c r="F590" i="3"/>
  <c r="F588" i="3"/>
  <c r="F584" i="3"/>
  <c r="F583" i="3"/>
  <c r="F581" i="3"/>
  <c r="F577" i="3"/>
  <c r="F576" i="3"/>
  <c r="F571" i="3"/>
  <c r="F569" i="3"/>
  <c r="F568" i="3"/>
  <c r="F567" i="3"/>
  <c r="F565" i="3"/>
  <c r="F564" i="3"/>
  <c r="F560" i="3"/>
  <c r="F559" i="3"/>
  <c r="F558" i="3"/>
  <c r="F555" i="3"/>
  <c r="F552" i="3"/>
  <c r="F547" i="3"/>
  <c r="F545" i="3"/>
  <c r="F540" i="3"/>
  <c r="F536" i="3"/>
  <c r="F535" i="3"/>
  <c r="F531" i="3"/>
  <c r="F530" i="3"/>
  <c r="F529" i="3"/>
  <c r="F527" i="3"/>
  <c r="F526" i="3"/>
  <c r="F525" i="3"/>
  <c r="F524" i="3"/>
  <c r="F520" i="3"/>
  <c r="F517" i="3"/>
  <c r="F516" i="3"/>
  <c r="F513" i="3"/>
  <c r="F512" i="3"/>
  <c r="F511" i="3"/>
  <c r="F510" i="3"/>
  <c r="F508" i="3"/>
  <c r="F507" i="3"/>
  <c r="F500" i="3"/>
  <c r="F498" i="3"/>
  <c r="F497" i="3"/>
  <c r="F494" i="3"/>
  <c r="F492" i="3"/>
  <c r="F491" i="3"/>
  <c r="F486" i="3"/>
  <c r="F484" i="3"/>
  <c r="F483" i="3"/>
  <c r="F480" i="3"/>
  <c r="F477" i="3"/>
  <c r="F476" i="3"/>
  <c r="F475" i="3"/>
  <c r="F473" i="3"/>
  <c r="F472" i="3"/>
  <c r="F470" i="3"/>
  <c r="F466" i="3"/>
  <c r="F464" i="3"/>
  <c r="F460" i="3"/>
  <c r="F458" i="3"/>
  <c r="F457" i="3"/>
  <c r="F456" i="3"/>
  <c r="F454" i="3"/>
  <c r="F453" i="3"/>
  <c r="F452" i="3"/>
  <c r="F451" i="3"/>
  <c r="F449" i="3"/>
  <c r="F448" i="3"/>
  <c r="F445" i="3"/>
  <c r="F444" i="3"/>
  <c r="F443" i="3"/>
  <c r="F442" i="3"/>
  <c r="F439" i="3"/>
  <c r="F436" i="3"/>
  <c r="F432" i="3"/>
  <c r="F431" i="3"/>
  <c r="F430" i="3"/>
  <c r="F424" i="3"/>
  <c r="F418" i="3"/>
  <c r="F415" i="3"/>
  <c r="F414" i="3"/>
  <c r="F413" i="3"/>
  <c r="F412" i="3"/>
  <c r="F409" i="3"/>
  <c r="F408" i="3"/>
  <c r="F407" i="3"/>
  <c r="F406" i="3"/>
  <c r="F400" i="3"/>
  <c r="F399" i="3"/>
  <c r="F397" i="3"/>
  <c r="F396" i="3"/>
  <c r="F395" i="3"/>
  <c r="F391" i="3"/>
  <c r="F390" i="3"/>
  <c r="F386" i="3"/>
  <c r="F385" i="3"/>
  <c r="F384" i="3"/>
  <c r="F381" i="3"/>
  <c r="F379" i="3"/>
  <c r="F377" i="3"/>
  <c r="F375" i="3"/>
  <c r="F374" i="3"/>
  <c r="F373" i="3"/>
  <c r="F370" i="3"/>
  <c r="F369" i="3"/>
  <c r="F367" i="3"/>
  <c r="F365" i="3"/>
  <c r="F364" i="3"/>
  <c r="F361" i="3"/>
  <c r="F360" i="3"/>
  <c r="F358" i="3"/>
  <c r="F357" i="3"/>
  <c r="F356" i="3"/>
  <c r="F353" i="3"/>
  <c r="F350" i="3"/>
  <c r="F349" i="3"/>
  <c r="F343" i="3"/>
  <c r="F341" i="3"/>
  <c r="F339" i="3"/>
  <c r="F338" i="3"/>
  <c r="F337" i="3"/>
  <c r="F336" i="3"/>
  <c r="F333" i="3"/>
  <c r="F331" i="3"/>
  <c r="F330" i="3"/>
  <c r="F329" i="3"/>
  <c r="F327" i="3"/>
  <c r="F326" i="3"/>
  <c r="F325" i="3"/>
  <c r="F322" i="3"/>
  <c r="F321" i="3"/>
  <c r="F320" i="3"/>
  <c r="F319" i="3"/>
  <c r="F317" i="3"/>
  <c r="F316" i="3"/>
  <c r="F315" i="3"/>
  <c r="F314" i="3"/>
  <c r="F312" i="3"/>
  <c r="F311" i="3"/>
  <c r="F310" i="3"/>
  <c r="F309" i="3"/>
  <c r="F303" i="3"/>
  <c r="F302" i="3"/>
  <c r="F295" i="3"/>
  <c r="F292" i="3"/>
  <c r="F291" i="3"/>
  <c r="F290" i="3"/>
  <c r="F286" i="3"/>
  <c r="F284" i="3"/>
  <c r="F281" i="3"/>
  <c r="F279" i="3"/>
  <c r="F276" i="3"/>
  <c r="F274" i="3"/>
  <c r="F272" i="3"/>
  <c r="F271" i="3"/>
  <c r="F269" i="3"/>
  <c r="F268" i="3"/>
  <c r="F266" i="3"/>
  <c r="F265" i="3"/>
  <c r="F256" i="3"/>
  <c r="F255" i="3"/>
  <c r="F254" i="3"/>
  <c r="F252" i="3"/>
  <c r="F250" i="3"/>
  <c r="F249" i="3"/>
  <c r="F246" i="3"/>
  <c r="F245" i="3"/>
  <c r="F243" i="3"/>
  <c r="F242" i="3"/>
  <c r="F241" i="3"/>
  <c r="F238" i="3"/>
  <c r="F237" i="3"/>
  <c r="F235" i="3"/>
  <c r="F233" i="3"/>
  <c r="F227" i="3"/>
  <c r="F226" i="3"/>
  <c r="F224" i="3"/>
  <c r="F222" i="3"/>
  <c r="F221" i="3"/>
  <c r="F220" i="3"/>
  <c r="F219" i="3"/>
  <c r="F217" i="3"/>
  <c r="F215" i="3"/>
  <c r="F214" i="3"/>
  <c r="F213" i="3"/>
  <c r="F212" i="3"/>
  <c r="F211" i="3"/>
  <c r="F209" i="3"/>
  <c r="F208" i="3"/>
  <c r="F207" i="3"/>
  <c r="F205" i="3"/>
  <c r="F204" i="3"/>
  <c r="F203" i="3"/>
  <c r="F202" i="3"/>
  <c r="F192" i="3"/>
  <c r="F191" i="3"/>
  <c r="F190" i="3"/>
  <c r="F188" i="3"/>
  <c r="F187" i="3"/>
  <c r="F181" i="3"/>
  <c r="F180" i="3"/>
  <c r="F179" i="3"/>
  <c r="F177" i="3"/>
  <c r="F175" i="3"/>
  <c r="F174" i="3"/>
  <c r="F173" i="3"/>
  <c r="F172" i="3"/>
  <c r="F171" i="3"/>
  <c r="F169" i="3"/>
  <c r="F163" i="3"/>
  <c r="F162" i="3"/>
  <c r="F161" i="3"/>
  <c r="F160" i="3"/>
  <c r="F159" i="3"/>
  <c r="F158" i="3"/>
  <c r="F156" i="3"/>
  <c r="F155" i="3"/>
  <c r="F154" i="3"/>
  <c r="F152" i="3"/>
  <c r="F148" i="3"/>
  <c r="F147" i="3"/>
  <c r="F146" i="3"/>
  <c r="F145" i="3"/>
  <c r="F144" i="3"/>
  <c r="F143" i="3"/>
  <c r="F141" i="3"/>
  <c r="F140" i="3"/>
  <c r="F138" i="3"/>
  <c r="F135" i="3"/>
  <c r="F133" i="3"/>
  <c r="F130" i="3"/>
  <c r="F129" i="3"/>
  <c r="F128" i="3"/>
  <c r="F127" i="3"/>
  <c r="F126" i="3"/>
  <c r="F124" i="3"/>
  <c r="F117" i="3"/>
  <c r="F116" i="3"/>
  <c r="F113" i="3"/>
  <c r="F112" i="3"/>
  <c r="F105" i="3"/>
  <c r="F103" i="3"/>
  <c r="F102" i="3"/>
  <c r="F101" i="3"/>
  <c r="F99" i="3"/>
  <c r="F98" i="3"/>
  <c r="F97" i="3"/>
  <c r="F95" i="3"/>
  <c r="F94" i="3"/>
  <c r="F90" i="3"/>
  <c r="F86" i="3"/>
  <c r="F84" i="3"/>
  <c r="F81" i="3"/>
  <c r="F79" i="3"/>
  <c r="F76" i="3"/>
  <c r="F74" i="3"/>
  <c r="F70" i="3"/>
  <c r="F69" i="3"/>
  <c r="F68" i="3"/>
  <c r="F67" i="3"/>
  <c r="F66" i="3"/>
  <c r="F65" i="3"/>
  <c r="F61" i="3"/>
  <c r="F60" i="3"/>
  <c r="F59" i="3"/>
  <c r="F57" i="3"/>
  <c r="F54" i="3"/>
  <c r="F52" i="3"/>
  <c r="F50" i="3"/>
  <c r="F46" i="3"/>
  <c r="F45" i="3"/>
  <c r="F44" i="3"/>
  <c r="F43" i="3"/>
  <c r="F42" i="3"/>
  <c r="F40" i="3"/>
  <c r="F37" i="3"/>
  <c r="F36" i="3"/>
  <c r="F34" i="3"/>
  <c r="F31" i="3"/>
  <c r="F28" i="3"/>
  <c r="F27" i="3"/>
  <c r="F25" i="3"/>
  <c r="F23" i="3"/>
  <c r="F21" i="3"/>
  <c r="F20" i="3"/>
  <c r="F19" i="3"/>
  <c r="F18" i="3"/>
  <c r="F16" i="3"/>
  <c r="F322" i="1"/>
  <c r="F106" i="2"/>
  <c r="F198" i="1"/>
  <c r="F369" i="1"/>
  <c r="F44" i="1"/>
  <c r="F273" i="2"/>
  <c r="F221" i="1"/>
  <c r="F355" i="1"/>
  <c r="F395" i="1"/>
  <c r="F95" i="2"/>
  <c r="F93" i="2" l="1"/>
  <c r="F164" i="1"/>
  <c r="F125" i="1"/>
  <c r="F249" i="1" l="1"/>
  <c r="F94" i="2"/>
  <c r="F228" i="1"/>
  <c r="F404" i="1"/>
  <c r="F332" i="2"/>
  <c r="F124" i="1"/>
  <c r="F350" i="2"/>
  <c r="F423" i="1"/>
  <c r="F263" i="2" l="1"/>
  <c r="F309" i="1"/>
  <c r="F123" i="1"/>
  <c r="F266" i="1"/>
  <c r="F182" i="1"/>
  <c r="F289" i="1"/>
  <c r="F354" i="1"/>
  <c r="F328" i="1"/>
  <c r="F119" i="1"/>
  <c r="F401" i="1"/>
  <c r="F175" i="2"/>
  <c r="F400" i="1"/>
  <c r="F260" i="2"/>
  <c r="F112" i="2"/>
  <c r="F6" i="2"/>
  <c r="F205" i="1" l="1"/>
  <c r="F5" i="2"/>
  <c r="F223" i="2" l="1"/>
  <c r="F4" i="1"/>
  <c r="F304" i="1"/>
  <c r="F374" i="1"/>
  <c r="F327" i="1"/>
  <c r="F203" i="1"/>
  <c r="F420" i="1"/>
  <c r="F399" i="1"/>
  <c r="F200" i="1" l="1"/>
  <c r="F396" i="1"/>
  <c r="F10" i="2" l="1"/>
  <c r="F11" i="2"/>
  <c r="F12" i="2"/>
  <c r="F13" i="2"/>
  <c r="F14" i="2"/>
  <c r="F15" i="2"/>
  <c r="F16" i="2"/>
  <c r="F17" i="2"/>
  <c r="F18" i="2"/>
  <c r="F28" i="2"/>
  <c r="F26" i="2"/>
  <c r="F37" i="2"/>
  <c r="F29" i="2"/>
  <c r="F30" i="2"/>
  <c r="F27" i="2"/>
  <c r="F31" i="2"/>
  <c r="F32" i="2"/>
  <c r="F33" i="2"/>
  <c r="F34" i="2"/>
  <c r="F35" i="2"/>
  <c r="F36" i="2"/>
  <c r="F50" i="2"/>
  <c r="F98" i="2"/>
  <c r="F51" i="2"/>
  <c r="F53" i="2"/>
  <c r="F66" i="2"/>
  <c r="F67" i="2"/>
  <c r="F68" i="2"/>
  <c r="F69" i="2"/>
  <c r="F70" i="2"/>
  <c r="F71" i="2"/>
  <c r="F81" i="2"/>
  <c r="F88" i="2"/>
  <c r="F82" i="2"/>
  <c r="F83" i="2"/>
  <c r="F84" i="2"/>
  <c r="F85" i="2"/>
  <c r="F86" i="2"/>
  <c r="F87" i="2"/>
  <c r="F96" i="2"/>
  <c r="F97" i="2"/>
  <c r="F99" i="2"/>
  <c r="F52" i="2"/>
  <c r="F102" i="2"/>
  <c r="F103" i="2"/>
  <c r="F104" i="2"/>
  <c r="F105" i="2"/>
  <c r="F127" i="2"/>
  <c r="F118" i="2"/>
  <c r="F119" i="2"/>
  <c r="F120" i="2"/>
  <c r="F121" i="2"/>
  <c r="F122" i="2"/>
  <c r="F123" i="2"/>
  <c r="F128" i="2"/>
  <c r="F124" i="2"/>
  <c r="F125" i="2"/>
  <c r="F126" i="2"/>
  <c r="F129" i="2"/>
  <c r="F137" i="2"/>
  <c r="F138" i="2"/>
  <c r="F139" i="2"/>
  <c r="F140" i="2"/>
  <c r="F141" i="2"/>
  <c r="F148" i="2"/>
  <c r="F149" i="2"/>
  <c r="F142" i="2"/>
  <c r="F143" i="2"/>
  <c r="F144" i="2"/>
  <c r="F145" i="2"/>
  <c r="F146" i="2"/>
  <c r="F147" i="2"/>
  <c r="F157" i="2"/>
  <c r="F158" i="2"/>
  <c r="F165" i="2"/>
  <c r="F159" i="2"/>
  <c r="F160" i="2"/>
  <c r="F161" i="2"/>
  <c r="F162" i="2"/>
  <c r="F163" i="2"/>
  <c r="F166" i="2"/>
  <c r="F164" i="2"/>
  <c r="F177" i="2"/>
  <c r="F178" i="2"/>
  <c r="F179" i="2"/>
  <c r="F180" i="2"/>
  <c r="F181" i="2"/>
  <c r="F182" i="2"/>
  <c r="F183" i="2"/>
  <c r="F176" i="2"/>
  <c r="F272" i="2"/>
  <c r="F192" i="2"/>
  <c r="F193" i="2"/>
  <c r="F194" i="2"/>
  <c r="F195" i="2"/>
  <c r="F196" i="2"/>
  <c r="F197" i="2"/>
  <c r="F198" i="2"/>
  <c r="F199" i="2"/>
  <c r="F200" i="2"/>
  <c r="F201" i="2"/>
  <c r="F219" i="2"/>
  <c r="F210" i="2"/>
  <c r="F209" i="2"/>
  <c r="F211" i="2"/>
  <c r="F212" i="2"/>
  <c r="F213" i="2"/>
  <c r="F214" i="2"/>
  <c r="F215" i="2"/>
  <c r="F220" i="2"/>
  <c r="F216" i="2"/>
  <c r="F217" i="2"/>
  <c r="F218" i="2"/>
  <c r="F230" i="2"/>
  <c r="F237" i="2"/>
  <c r="F231" i="2"/>
  <c r="F232" i="2"/>
  <c r="F233" i="2"/>
  <c r="F234" i="2"/>
  <c r="F235" i="2"/>
  <c r="F236" i="2"/>
  <c r="F254" i="2"/>
  <c r="F245" i="2"/>
  <c r="F333" i="2"/>
  <c r="F246" i="2"/>
  <c r="F255" i="2"/>
  <c r="F247" i="2"/>
  <c r="F256" i="2"/>
  <c r="F248" i="2"/>
  <c r="F249" i="2"/>
  <c r="F250" i="2"/>
  <c r="F251" i="2"/>
  <c r="F252" i="2"/>
  <c r="F253" i="2"/>
  <c r="F264" i="2"/>
  <c r="F265" i="2"/>
  <c r="F266" i="2"/>
  <c r="F267" i="2"/>
  <c r="F268" i="2"/>
  <c r="F269" i="2"/>
  <c r="F274" i="2"/>
  <c r="F270" i="2"/>
  <c r="F271" i="2"/>
  <c r="F284" i="2"/>
  <c r="F285" i="2"/>
  <c r="F291" i="2"/>
  <c r="F286" i="2"/>
  <c r="F287" i="2"/>
  <c r="F288" i="2"/>
  <c r="F289" i="2"/>
  <c r="F292" i="2"/>
  <c r="F290" i="2"/>
  <c r="F300" i="2"/>
  <c r="F301" i="2"/>
  <c r="F302" i="2"/>
  <c r="F303" i="2"/>
  <c r="F304" i="2"/>
  <c r="F305" i="2"/>
  <c r="F306" i="2"/>
  <c r="F309" i="2"/>
  <c r="F307" i="2"/>
  <c r="F308" i="2"/>
  <c r="F319" i="2"/>
  <c r="F320" i="2"/>
  <c r="F326" i="2"/>
  <c r="F327" i="2"/>
  <c r="F321" i="2"/>
  <c r="F322" i="2"/>
  <c r="F101" i="2"/>
  <c r="F323" i="2"/>
  <c r="F324" i="2"/>
  <c r="F325" i="2"/>
  <c r="F334" i="2"/>
  <c r="F335" i="2"/>
  <c r="F336" i="2"/>
  <c r="F337" i="2"/>
  <c r="F338" i="2"/>
  <c r="F343" i="2"/>
  <c r="F339" i="2"/>
  <c r="F340" i="2"/>
  <c r="F344" i="2"/>
  <c r="F341" i="2"/>
  <c r="F342" i="2"/>
  <c r="F351" i="2"/>
  <c r="F360" i="2"/>
  <c r="F352" i="2"/>
  <c r="F353" i="2"/>
  <c r="F354" i="2"/>
  <c r="F355" i="2"/>
  <c r="F356" i="2"/>
  <c r="F357" i="2"/>
  <c r="F361" i="2"/>
  <c r="F362" i="2"/>
  <c r="F358" i="2"/>
  <c r="F359" i="2"/>
  <c r="F553" i="2"/>
  <c r="F554" i="2"/>
  <c r="F363" i="2"/>
  <c r="F555" i="2"/>
  <c r="F364" i="2"/>
  <c r="F556" i="2"/>
  <c r="F365" i="2"/>
  <c r="F557" i="2"/>
  <c r="F366" i="2"/>
  <c r="F367" i="2"/>
  <c r="F558" i="2"/>
  <c r="F169" i="2"/>
  <c r="F559" i="2"/>
  <c r="F108" i="2"/>
  <c r="F257" i="2"/>
  <c r="F297" i="2"/>
  <c r="F330" i="2"/>
  <c r="F368" i="2"/>
  <c r="F369" i="2"/>
  <c r="F560" i="2"/>
  <c r="F561" i="2"/>
  <c r="F370" i="2"/>
  <c r="F113" i="2"/>
  <c r="F371" i="2"/>
  <c r="F311" i="2"/>
  <c r="F187" i="2"/>
  <c r="F7" i="2"/>
  <c r="F372" i="2"/>
  <c r="F373" i="2"/>
  <c r="F374" i="2"/>
  <c r="F375" i="2"/>
  <c r="F184" i="2"/>
  <c r="F562" i="2"/>
  <c r="F65" i="2"/>
  <c r="F348" i="2"/>
  <c r="F376" i="2"/>
  <c r="F563" i="2"/>
  <c r="F130" i="2"/>
  <c r="F238" i="2"/>
  <c r="F377" i="2"/>
  <c r="F378" i="2"/>
  <c r="F564" i="2"/>
  <c r="F379" i="2"/>
  <c r="F565" i="2"/>
  <c r="F380" i="2"/>
  <c r="F566" i="2"/>
  <c r="F381" i="2"/>
  <c r="F567" i="2"/>
  <c r="F134" i="2"/>
  <c r="F568" i="2"/>
  <c r="F55" i="2"/>
  <c r="F569" i="2"/>
  <c r="F276" i="2"/>
  <c r="F203" i="2"/>
  <c r="F382" i="2"/>
  <c r="F383" i="2"/>
  <c r="F570" i="2"/>
  <c r="F174" i="2"/>
  <c r="F384" i="2"/>
  <c r="F571" i="2"/>
  <c r="F385" i="2"/>
  <c r="F386" i="2"/>
  <c r="F572" i="2"/>
  <c r="F387" i="2"/>
  <c r="F573" i="2"/>
  <c r="F574" i="2"/>
  <c r="F575" i="2"/>
  <c r="F388" i="2"/>
  <c r="F389" i="2"/>
  <c r="F576" i="2"/>
  <c r="F202" i="2"/>
  <c r="F390" i="2"/>
  <c r="F156" i="2"/>
  <c r="F46" i="2"/>
  <c r="F170" i="2"/>
  <c r="F391" i="2"/>
  <c r="F275" i="2"/>
  <c r="F577" i="2"/>
  <c r="F392" i="2"/>
  <c r="F578" i="2"/>
  <c r="F393" i="2"/>
  <c r="F579" i="2"/>
  <c r="F185" i="2"/>
  <c r="F394" i="2"/>
  <c r="F395" i="2"/>
  <c r="F396" i="2"/>
  <c r="F8" i="2"/>
  <c r="F580" i="2"/>
  <c r="F20" i="2"/>
  <c r="F581" i="2"/>
  <c r="F397" i="2"/>
  <c r="F398" i="2"/>
  <c r="F582" i="2"/>
  <c r="F583" i="2"/>
  <c r="F584" i="2"/>
  <c r="F399" i="2"/>
  <c r="F400" i="2"/>
  <c r="F401" i="2"/>
  <c r="F299" i="2"/>
  <c r="F585" i="2"/>
  <c r="F402" i="2"/>
  <c r="F49" i="2"/>
  <c r="F403" i="2"/>
  <c r="F404" i="2"/>
  <c r="F405" i="2"/>
  <c r="F586" i="2"/>
  <c r="F587" i="2"/>
  <c r="F406" i="2"/>
  <c r="F79" i="2"/>
  <c r="F407" i="2"/>
  <c r="F588" i="2"/>
  <c r="F408" i="2"/>
  <c r="F589" i="2"/>
  <c r="F77" i="2"/>
  <c r="F409" i="2"/>
  <c r="F225" i="2"/>
  <c r="F590" i="2"/>
  <c r="F410" i="2"/>
  <c r="F411" i="2"/>
  <c r="F591" i="2"/>
  <c r="F592" i="2"/>
  <c r="F240" i="2"/>
  <c r="F593" i="2"/>
  <c r="F412" i="2"/>
  <c r="F594" i="2"/>
  <c r="F316" i="2"/>
  <c r="F413" i="2"/>
  <c r="F331" i="2"/>
  <c r="F414" i="2"/>
  <c r="F415" i="2"/>
  <c r="F595" i="2"/>
  <c r="F239" i="2"/>
  <c r="F296" i="2"/>
  <c r="F416" i="2"/>
  <c r="F596" i="2"/>
  <c r="F417" i="2"/>
  <c r="F418" i="2"/>
  <c r="F151" i="2"/>
  <c r="F597" i="2"/>
  <c r="F419" i="2"/>
  <c r="F420" i="2"/>
  <c r="F598" i="2"/>
  <c r="F599" i="2"/>
  <c r="F421" i="2"/>
  <c r="F422" i="2"/>
  <c r="F24" i="2"/>
  <c r="F423" i="2"/>
  <c r="F23" i="2"/>
  <c r="F57" i="2"/>
  <c r="F173" i="2"/>
  <c r="F600" i="2"/>
  <c r="F424" i="2"/>
  <c r="F425" i="2"/>
  <c r="F601" i="2"/>
  <c r="F602" i="2"/>
  <c r="F603" i="2"/>
  <c r="F604" i="2"/>
  <c r="F605" i="2"/>
  <c r="F606" i="2"/>
  <c r="F426" i="2"/>
  <c r="F346" i="2"/>
  <c r="F607" i="2"/>
  <c r="F608" i="2"/>
  <c r="F609" i="2"/>
  <c r="F328" i="2"/>
  <c r="F610" i="2"/>
  <c r="F427" i="2"/>
  <c r="F611" i="2"/>
  <c r="F312" i="2"/>
  <c r="F612" i="2"/>
  <c r="F43" i="2"/>
  <c r="F153" i="2"/>
  <c r="F613" i="2"/>
  <c r="F204" i="2"/>
  <c r="F614" i="2"/>
  <c r="F615" i="2"/>
  <c r="F59" i="2"/>
  <c r="F428" i="2"/>
  <c r="F110" i="2"/>
  <c r="F616" i="2"/>
  <c r="F429" i="2"/>
  <c r="F617" i="2"/>
  <c r="F115" i="2"/>
  <c r="F430" i="2"/>
  <c r="F618" i="2"/>
  <c r="F619" i="2"/>
  <c r="F431" i="2"/>
  <c r="F432" i="2"/>
  <c r="F620" i="2"/>
  <c r="F621" i="2"/>
  <c r="F434" i="2"/>
  <c r="F433" i="2"/>
  <c r="F435" i="2"/>
  <c r="F436" i="2"/>
  <c r="F437" i="2"/>
  <c r="F622" i="2"/>
  <c r="F623" i="2"/>
  <c r="F624" i="2"/>
  <c r="F438" i="2"/>
  <c r="F625" i="2"/>
  <c r="F439" i="2"/>
  <c r="F318" i="2"/>
  <c r="F626" i="2"/>
  <c r="F3" i="2"/>
  <c r="F627" i="2"/>
  <c r="F90" i="2"/>
  <c r="F440" i="2"/>
  <c r="F628" i="2"/>
  <c r="F441" i="2"/>
  <c r="F629" i="2"/>
  <c r="F41" i="2"/>
  <c r="F630" i="2"/>
  <c r="F172" i="2"/>
  <c r="F631" i="2"/>
  <c r="F283" i="2"/>
  <c r="F442" i="2"/>
  <c r="F109" i="2"/>
  <c r="F278" i="2"/>
  <c r="F443" i="2"/>
  <c r="F261" i="2"/>
  <c r="F186" i="2"/>
  <c r="F45" i="2"/>
  <c r="F632" i="2"/>
  <c r="F633" i="2"/>
  <c r="F259" i="2"/>
  <c r="F444" i="2"/>
  <c r="F445" i="2"/>
  <c r="F634" i="2"/>
  <c r="F171" i="2"/>
  <c r="F635" i="2"/>
  <c r="F446" i="2"/>
  <c r="F262" i="2"/>
  <c r="F47" i="2"/>
  <c r="F188" i="2"/>
  <c r="F447" i="2"/>
  <c r="F448" i="2"/>
  <c r="F58" i="2"/>
  <c r="F449" i="2"/>
  <c r="F450" i="2"/>
  <c r="F451" i="2"/>
  <c r="F636" i="2"/>
  <c r="F168" i="2"/>
  <c r="F452" i="2"/>
  <c r="F207" i="2"/>
  <c r="F279" i="2"/>
  <c r="F453" i="2"/>
  <c r="F637" i="2"/>
  <c r="F638" i="2"/>
  <c r="F454" i="2"/>
  <c r="F455" i="2"/>
  <c r="F456" i="2"/>
  <c r="F293" i="2"/>
  <c r="F639" i="2"/>
  <c r="F73" i="2"/>
  <c r="F205" i="2"/>
  <c r="F457" i="2"/>
  <c r="F298" i="2"/>
  <c r="F458" i="2"/>
  <c r="F640" i="2"/>
  <c r="F459" i="2"/>
  <c r="F460" i="2"/>
  <c r="F461" i="2"/>
  <c r="F117" i="2"/>
  <c r="F462" i="2"/>
  <c r="F463" i="2"/>
  <c r="F641" i="2"/>
  <c r="F464" i="2"/>
  <c r="F465" i="2"/>
  <c r="F642" i="2"/>
  <c r="F643" i="2"/>
  <c r="F466" i="2"/>
  <c r="F467" i="2"/>
  <c r="F644" i="2"/>
  <c r="F468" i="2"/>
  <c r="F469" i="2"/>
  <c r="F645" i="2"/>
  <c r="F470" i="2"/>
  <c r="F89" i="2"/>
  <c r="F646" i="2"/>
  <c r="F647" i="2"/>
  <c r="F471" i="2"/>
  <c r="F648" i="2"/>
  <c r="F649" i="2"/>
  <c r="F472" i="2"/>
  <c r="F650" i="2"/>
  <c r="F243" i="2"/>
  <c r="F227" i="2"/>
  <c r="F152" i="2"/>
  <c r="F191" i="2"/>
  <c r="F651" i="2"/>
  <c r="F277" i="2"/>
  <c r="F473" i="2"/>
  <c r="F652" i="2"/>
  <c r="F653" i="2"/>
  <c r="F654" i="2"/>
  <c r="F150" i="2"/>
  <c r="F655" i="2"/>
  <c r="F131" i="2"/>
  <c r="F656" i="2"/>
  <c r="F657" i="2"/>
  <c r="F474" i="2"/>
  <c r="F658" i="2"/>
  <c r="F659" i="2"/>
  <c r="F475" i="2"/>
  <c r="F660" i="2"/>
  <c r="F661" i="2"/>
  <c r="F476" i="2"/>
  <c r="F54" i="2"/>
  <c r="F662" i="2"/>
  <c r="F663" i="2"/>
  <c r="F664" i="2"/>
  <c r="F665" i="2"/>
  <c r="F78" i="2"/>
  <c r="F310" i="2"/>
  <c r="F666" i="2"/>
  <c r="F477" i="2"/>
  <c r="F478" i="2"/>
  <c r="F667" i="2"/>
  <c r="F19" i="2"/>
  <c r="F668" i="2"/>
  <c r="F479" i="2"/>
  <c r="F669" i="2"/>
  <c r="F670" i="2"/>
  <c r="F671" i="2"/>
  <c r="F480" i="2"/>
  <c r="F481" i="2"/>
  <c r="F314" i="2"/>
  <c r="F482" i="2"/>
  <c r="F38" i="2"/>
  <c r="F672" i="2"/>
  <c r="F25" i="2"/>
  <c r="F483" i="2"/>
  <c r="F76" i="2"/>
  <c r="F132" i="2"/>
  <c r="F484" i="2"/>
  <c r="F294" i="2"/>
  <c r="F62" i="2"/>
  <c r="F485" i="2"/>
  <c r="F673" i="2"/>
  <c r="F674" i="2"/>
  <c r="F226" i="2"/>
  <c r="F486" i="2"/>
  <c r="F329" i="2"/>
  <c r="F487" i="2"/>
  <c r="F675" i="2"/>
  <c r="F488" i="2"/>
  <c r="F489" i="2"/>
  <c r="F676" i="2"/>
  <c r="F490" i="2"/>
  <c r="F677" i="2"/>
  <c r="F678" i="2"/>
  <c r="F136" i="2"/>
  <c r="F679" i="2"/>
  <c r="F680" i="2"/>
  <c r="F681" i="2"/>
  <c r="F682" i="2"/>
  <c r="F683" i="2"/>
  <c r="F100" i="2"/>
  <c r="F684" i="2"/>
  <c r="F685" i="2"/>
  <c r="F686" i="2"/>
  <c r="F687" i="2"/>
  <c r="F688" i="2"/>
  <c r="F491" i="2"/>
  <c r="F492" i="2"/>
  <c r="F493" i="2"/>
  <c r="F494" i="2"/>
  <c r="F689" i="2"/>
  <c r="F690" i="2"/>
  <c r="F691" i="2"/>
  <c r="F107" i="2"/>
  <c r="F692" i="2"/>
  <c r="F495" i="2"/>
  <c r="F347" i="2"/>
  <c r="F693" i="2"/>
  <c r="F694" i="2"/>
  <c r="F695" i="2"/>
  <c r="F496" i="2"/>
  <c r="F497" i="2"/>
  <c r="F133" i="2"/>
  <c r="F696" i="2"/>
  <c r="F697" i="2"/>
  <c r="F698" i="2"/>
  <c r="F317" i="2"/>
  <c r="F229" i="2"/>
  <c r="F228" i="2"/>
  <c r="F498" i="2"/>
  <c r="F190" i="2"/>
  <c r="F699" i="2"/>
  <c r="F499" i="2"/>
  <c r="F700" i="2"/>
  <c r="F500" i="2"/>
  <c r="F701" i="2"/>
  <c r="F702" i="2"/>
  <c r="F242" i="2"/>
  <c r="F244" i="2"/>
  <c r="F501" i="2"/>
  <c r="F703" i="2"/>
  <c r="F503" i="2"/>
  <c r="F502" i="2"/>
  <c r="F704" i="2"/>
  <c r="F504" i="2"/>
  <c r="F705" i="2"/>
  <c r="F505" i="2"/>
  <c r="F506" i="2"/>
  <c r="F56" i="2"/>
  <c r="F61" i="2"/>
  <c r="F507" i="2"/>
  <c r="F508" i="2"/>
  <c r="F60" i="2"/>
  <c r="F509" i="2"/>
  <c r="F510" i="2"/>
  <c r="F511" i="2"/>
  <c r="F64" i="2"/>
  <c r="F512" i="2"/>
  <c r="F706" i="2"/>
  <c r="F22" i="2"/>
  <c r="F513" i="2"/>
  <c r="F345" i="2"/>
  <c r="F514" i="2"/>
  <c r="F92" i="2"/>
  <c r="F707" i="2"/>
  <c r="F72" i="2"/>
  <c r="F40" i="2"/>
  <c r="F515" i="2"/>
  <c r="F708" i="2"/>
  <c r="F709" i="2"/>
  <c r="F710" i="2"/>
  <c r="F711" i="2"/>
  <c r="F712" i="2"/>
  <c r="F208" i="2"/>
  <c r="F713" i="2"/>
  <c r="F516" i="2"/>
  <c r="F517" i="2"/>
  <c r="F74" i="2"/>
  <c r="F48" i="2"/>
  <c r="F714" i="2"/>
  <c r="F518" i="2"/>
  <c r="F519" i="2"/>
  <c r="F135" i="2"/>
  <c r="F715" i="2"/>
  <c r="F716" i="2"/>
  <c r="F717" i="2"/>
  <c r="F282" i="2"/>
  <c r="F520" i="2"/>
  <c r="F44" i="2"/>
  <c r="F718" i="2"/>
  <c r="F521" i="2"/>
  <c r="F719" i="2"/>
  <c r="F720" i="2"/>
  <c r="F522" i="2"/>
  <c r="F523" i="2"/>
  <c r="F313" i="2"/>
  <c r="F721" i="2"/>
  <c r="F80" i="2"/>
  <c r="F224" i="2"/>
  <c r="F722" i="2"/>
  <c r="F221" i="2"/>
  <c r="F524" i="2"/>
  <c r="F723" i="2"/>
  <c r="F206" i="2"/>
  <c r="F42" i="2"/>
  <c r="F281" i="2"/>
  <c r="F724" i="2"/>
  <c r="F525" i="2"/>
  <c r="F526" i="2"/>
  <c r="F527" i="2"/>
  <c r="F725" i="2"/>
  <c r="F528" i="2"/>
  <c r="F529" i="2"/>
  <c r="F2" i="2"/>
  <c r="F726" i="2"/>
  <c r="F530" i="2"/>
  <c r="F531" i="2"/>
  <c r="F727" i="2"/>
  <c r="F532" i="2"/>
  <c r="F728" i="2"/>
  <c r="F729" i="2"/>
  <c r="F730" i="2"/>
  <c r="F533" i="2"/>
  <c r="F731" i="2"/>
  <c r="F732" i="2"/>
  <c r="F733" i="2"/>
  <c r="F154" i="2"/>
  <c r="F39" i="2"/>
  <c r="F734" i="2"/>
  <c r="F735" i="2"/>
  <c r="F116" i="2"/>
  <c r="F534" i="2"/>
  <c r="F155" i="2"/>
  <c r="F315" i="2"/>
  <c r="F535" i="2"/>
  <c r="F536" i="2"/>
  <c r="F736" i="2"/>
  <c r="F537" i="2"/>
  <c r="F737" i="2"/>
  <c r="F538" i="2"/>
  <c r="F539" i="2"/>
  <c r="F91" i="2"/>
  <c r="F738" i="2"/>
  <c r="F349" i="2"/>
  <c r="F241" i="2"/>
  <c r="F295" i="2"/>
  <c r="F739" i="2"/>
  <c r="F740" i="2"/>
  <c r="F167" i="2"/>
  <c r="F189" i="2"/>
  <c r="F540" i="2"/>
  <c r="F741" i="2"/>
  <c r="F541" i="2"/>
  <c r="F542" i="2"/>
  <c r="F742" i="2"/>
  <c r="F111" i="2"/>
  <c r="F743" i="2"/>
  <c r="F744" i="2"/>
  <c r="F543" i="2"/>
  <c r="F544" i="2"/>
  <c r="F545" i="2"/>
  <c r="F280" i="2"/>
  <c r="F546" i="2"/>
  <c r="F745" i="2"/>
  <c r="F222" i="2"/>
  <c r="F746" i="2"/>
  <c r="F547" i="2"/>
  <c r="F114" i="2"/>
  <c r="F548" i="2"/>
  <c r="F747" i="2"/>
  <c r="F549" i="2"/>
  <c r="F748" i="2"/>
  <c r="F749" i="2"/>
  <c r="F75" i="2"/>
  <c r="F550" i="2"/>
  <c r="F750" i="2"/>
  <c r="F551" i="2"/>
  <c r="F552" i="2"/>
  <c r="F9" i="2"/>
  <c r="F116" i="1"/>
  <c r="F282" i="1" l="1"/>
  <c r="F279" i="1"/>
  <c r="F415" i="1"/>
  <c r="F714" i="1"/>
  <c r="F154" i="1"/>
  <c r="F713" i="1"/>
  <c r="F712" i="1"/>
  <c r="F112" i="1"/>
  <c r="F137" i="1"/>
  <c r="F241" i="1"/>
  <c r="F71" i="1"/>
  <c r="F571" i="1"/>
  <c r="F711" i="1"/>
  <c r="F570" i="1"/>
  <c r="F569" i="1"/>
  <c r="F568" i="1"/>
  <c r="F300" i="1"/>
  <c r="F710" i="1"/>
  <c r="F709" i="1"/>
  <c r="F567" i="1"/>
  <c r="F566" i="1"/>
  <c r="F181" i="1"/>
  <c r="F565" i="1"/>
  <c r="F173" i="1"/>
  <c r="F564" i="1"/>
  <c r="F195" i="1"/>
  <c r="F111" i="1"/>
  <c r="F97" i="1"/>
  <c r="F708" i="1"/>
  <c r="F93" i="1"/>
  <c r="F66" i="1"/>
  <c r="F707" i="1"/>
  <c r="F26" i="1"/>
  <c r="F110" i="1"/>
  <c r="F563" i="1"/>
  <c r="F240" i="1"/>
  <c r="F706" i="1"/>
  <c r="F6" i="1"/>
  <c r="F562" i="1"/>
  <c r="F321" i="1"/>
  <c r="F65" i="1"/>
  <c r="F351" i="1"/>
  <c r="F705" i="1"/>
  <c r="F348" i="1"/>
  <c r="F368" i="1"/>
  <c r="F88" i="1"/>
  <c r="F31" i="1"/>
  <c r="F43" i="1"/>
  <c r="F136" i="1"/>
  <c r="F367" i="1"/>
  <c r="F117" i="1"/>
  <c r="F373" i="1"/>
  <c r="F704" i="1"/>
  <c r="F47" i="1"/>
  <c r="F560" i="1"/>
  <c r="F703" i="1"/>
  <c r="F559" i="1"/>
  <c r="F239" i="1"/>
  <c r="F278" i="1"/>
  <c r="F558" i="1"/>
  <c r="F366" i="1"/>
  <c r="F702" i="1"/>
  <c r="F557" i="1"/>
  <c r="F243" i="1"/>
  <c r="F556" i="1"/>
  <c r="F701" i="1"/>
  <c r="F700" i="1"/>
  <c r="F172" i="1"/>
  <c r="F699" i="1"/>
  <c r="F299" i="1"/>
  <c r="F286" i="1"/>
  <c r="F96" i="1"/>
  <c r="F379" i="1"/>
  <c r="F263" i="1"/>
  <c r="F163" i="1"/>
  <c r="F555" i="1"/>
  <c r="F353" i="1"/>
  <c r="F554" i="1"/>
  <c r="F260" i="1"/>
  <c r="F553" i="1"/>
  <c r="F438" i="1"/>
  <c r="F392" i="1"/>
  <c r="F194" i="1"/>
  <c r="F238" i="1"/>
  <c r="F698" i="1"/>
  <c r="F193" i="1"/>
  <c r="F285" i="1"/>
  <c r="F552" i="1"/>
  <c r="F697" i="1"/>
  <c r="F7" i="1"/>
  <c r="F696" i="1"/>
  <c r="F695" i="1"/>
  <c r="F20" i="1"/>
  <c r="F259" i="1"/>
  <c r="F694" i="1"/>
  <c r="F371" i="1"/>
  <c r="F64" i="1"/>
  <c r="F290" i="1"/>
  <c r="F245" i="1"/>
  <c r="F693" i="1"/>
  <c r="F551" i="1"/>
  <c r="F92" i="1"/>
  <c r="F298" i="1"/>
  <c r="F63" i="1"/>
  <c r="F62" i="1"/>
  <c r="F550" i="1"/>
  <c r="F345" i="1"/>
  <c r="F692" i="1"/>
  <c r="F217" i="1"/>
  <c r="F91" i="1"/>
  <c r="F691" i="1"/>
  <c r="F690" i="1"/>
  <c r="F549" i="1"/>
  <c r="F689" i="1"/>
  <c r="F397" i="1"/>
  <c r="F688" i="1"/>
  <c r="F344" i="1"/>
  <c r="F61" i="1"/>
  <c r="F356" i="1"/>
  <c r="F365" i="1"/>
  <c r="F548" i="1"/>
  <c r="F687" i="1"/>
  <c r="F156" i="1"/>
  <c r="F686" i="1"/>
  <c r="F685" i="1"/>
  <c r="F684" i="1"/>
  <c r="F683" i="1"/>
  <c r="F682" i="1"/>
  <c r="F153" i="1"/>
  <c r="F264" i="1"/>
  <c r="F99" i="1"/>
  <c r="F159" i="1"/>
  <c r="F73" i="1"/>
  <c r="F681" i="1"/>
  <c r="F680" i="1"/>
  <c r="F547" i="1"/>
  <c r="F679" i="1"/>
  <c r="F152" i="1"/>
  <c r="F176" i="1"/>
  <c r="F678" i="1"/>
  <c r="F281" i="1"/>
  <c r="F546" i="1"/>
  <c r="F677" i="1"/>
  <c r="F545" i="1"/>
  <c r="F544" i="1"/>
  <c r="F277" i="1"/>
  <c r="F180" i="1"/>
  <c r="F95" i="1"/>
  <c r="F676" i="1"/>
  <c r="F157" i="1"/>
  <c r="F139" i="1"/>
  <c r="F675" i="1"/>
  <c r="F378" i="1"/>
  <c r="F674" i="1"/>
  <c r="F151" i="1"/>
  <c r="F543" i="1"/>
  <c r="F673" i="1"/>
  <c r="F672" i="1"/>
  <c r="F226" i="1"/>
  <c r="F150" i="1"/>
  <c r="F276" i="1"/>
  <c r="F418" i="1"/>
  <c r="F60" i="1"/>
  <c r="F671" i="1"/>
  <c r="F542" i="1"/>
  <c r="F541" i="1"/>
  <c r="F347" i="1"/>
  <c r="F275" i="1"/>
  <c r="F670" i="1"/>
  <c r="F199" i="1"/>
  <c r="F171" i="1"/>
  <c r="F87" i="1"/>
  <c r="F192" i="1"/>
  <c r="F224" i="1"/>
  <c r="F669" i="1"/>
  <c r="F149" i="1"/>
  <c r="F287" i="1"/>
  <c r="F343" i="1"/>
  <c r="F414" i="1"/>
  <c r="F540" i="1"/>
  <c r="F342" i="1"/>
  <c r="F170" i="1"/>
  <c r="F197" i="1"/>
  <c r="F191" i="1"/>
  <c r="F49" i="1"/>
  <c r="F391" i="1"/>
  <c r="F216" i="1"/>
  <c r="F668" i="1"/>
  <c r="F86" i="1"/>
  <c r="F667" i="1"/>
  <c r="F85" i="1"/>
  <c r="F19" i="1"/>
  <c r="F413" i="1"/>
  <c r="F247" i="1"/>
  <c r="F158" i="1"/>
  <c r="F539" i="1"/>
  <c r="F666" i="1"/>
  <c r="F42" i="1"/>
  <c r="F24" i="1"/>
  <c r="F135" i="1"/>
  <c r="F437" i="1"/>
  <c r="F538" i="1"/>
  <c r="F425" i="1"/>
  <c r="F665" i="1"/>
  <c r="F398" i="1"/>
  <c r="F267" i="1"/>
  <c r="F412" i="1"/>
  <c r="F320" i="1"/>
  <c r="F664" i="1"/>
  <c r="F18" i="1"/>
  <c r="F537" i="1"/>
  <c r="F390" i="1"/>
  <c r="F663" i="1"/>
  <c r="F17" i="1"/>
  <c r="F237" i="1"/>
  <c r="F248" i="1"/>
  <c r="F236" i="1"/>
  <c r="F536" i="1"/>
  <c r="F297" i="1"/>
  <c r="F662" i="1"/>
  <c r="F535" i="1"/>
  <c r="F661" i="1"/>
  <c r="F8" i="1"/>
  <c r="F296" i="1"/>
  <c r="F421" i="1"/>
  <c r="F660" i="1"/>
  <c r="F16" i="1"/>
  <c r="F235" i="1"/>
  <c r="F411" i="1"/>
  <c r="F659" i="1"/>
  <c r="F534" i="1"/>
  <c r="F658" i="1"/>
  <c r="F262" i="1"/>
  <c r="F134" i="1"/>
  <c r="F215" i="1"/>
  <c r="F533" i="1"/>
  <c r="F330" i="1"/>
  <c r="F258" i="1"/>
  <c r="F532" i="1"/>
  <c r="F531" i="1"/>
  <c r="F530" i="1"/>
  <c r="F657" i="1"/>
  <c r="F656" i="1"/>
  <c r="F529" i="1"/>
  <c r="F655" i="1"/>
  <c r="F288" i="1"/>
  <c r="F654" i="1"/>
  <c r="F41" i="1"/>
  <c r="F59" i="1"/>
  <c r="F528" i="1"/>
  <c r="F202" i="1"/>
  <c r="F25" i="1"/>
  <c r="F40" i="1"/>
  <c r="F527" i="1"/>
  <c r="F653" i="1"/>
  <c r="F526" i="1"/>
  <c r="F39" i="1"/>
  <c r="F214" i="1"/>
  <c r="F143" i="1"/>
  <c r="F109" i="1"/>
  <c r="F436" i="1"/>
  <c r="F419" i="1"/>
  <c r="F525" i="1"/>
  <c r="F435" i="1"/>
  <c r="F524" i="1"/>
  <c r="F652" i="1"/>
  <c r="F341" i="1"/>
  <c r="F46" i="1"/>
  <c r="F523" i="1"/>
  <c r="F115" i="1"/>
  <c r="F90" i="1"/>
  <c r="F319" i="1"/>
  <c r="F84" i="1"/>
  <c r="F651" i="1"/>
  <c r="F23" i="1"/>
  <c r="F28" i="1"/>
  <c r="F45" i="1"/>
  <c r="F324" i="1"/>
  <c r="F118" i="1"/>
  <c r="F440" i="1"/>
  <c r="F650" i="1"/>
  <c r="F257" i="1"/>
  <c r="F222" i="1"/>
  <c r="F83" i="1"/>
  <c r="F522" i="1"/>
  <c r="F394" i="1"/>
  <c r="F190" i="1"/>
  <c r="F649" i="1"/>
  <c r="F648" i="1"/>
  <c r="F340" i="1"/>
  <c r="F647" i="1"/>
  <c r="F434" i="1"/>
  <c r="F521" i="1"/>
  <c r="F274" i="1"/>
  <c r="F410" i="1"/>
  <c r="F15" i="1"/>
  <c r="F213" i="1"/>
  <c r="F372" i="1"/>
  <c r="F646" i="1"/>
  <c r="F520" i="1"/>
  <c r="F645" i="1"/>
  <c r="F339" i="1"/>
  <c r="F108" i="1"/>
  <c r="F107" i="1"/>
  <c r="F331" i="1"/>
  <c r="F519" i="1"/>
  <c r="F326" i="1"/>
  <c r="F409" i="1"/>
  <c r="F644" i="1"/>
  <c r="F433" i="1"/>
  <c r="F389" i="1"/>
  <c r="F643" i="1"/>
  <c r="F189" i="1"/>
  <c r="F14" i="1"/>
  <c r="F518" i="1"/>
  <c r="F517" i="1"/>
  <c r="F642" i="1"/>
  <c r="F256" i="1"/>
  <c r="F364" i="1"/>
  <c r="F426" i="1"/>
  <c r="F82" i="1"/>
  <c r="F81" i="1"/>
  <c r="F641" i="1"/>
  <c r="F640" i="1"/>
  <c r="F393" i="1"/>
  <c r="F516" i="1"/>
  <c r="F363" i="1"/>
  <c r="F515" i="1"/>
  <c r="F639" i="1"/>
  <c r="F514" i="1"/>
  <c r="F148" i="1"/>
  <c r="F513" i="1"/>
  <c r="F638" i="1"/>
  <c r="F512" i="1"/>
  <c r="F637" i="1"/>
  <c r="F511" i="1"/>
  <c r="F636" i="1"/>
  <c r="F338" i="1"/>
  <c r="F188" i="1"/>
  <c r="F234" i="1"/>
  <c r="F510" i="1"/>
  <c r="F255" i="1"/>
  <c r="F432" i="1"/>
  <c r="F509" i="1"/>
  <c r="F508" i="1"/>
  <c r="F13" i="1"/>
  <c r="F175" i="1"/>
  <c r="F635" i="1"/>
  <c r="F141" i="1"/>
  <c r="F507" i="1"/>
  <c r="F634" i="1"/>
  <c r="F408" i="1"/>
  <c r="F506" i="1"/>
  <c r="F633" i="1"/>
  <c r="F98" i="1"/>
  <c r="F505" i="1"/>
  <c r="F388" i="1"/>
  <c r="F504" i="1"/>
  <c r="F29" i="1"/>
  <c r="F70" i="1"/>
  <c r="F161" i="1"/>
  <c r="F403" i="1"/>
  <c r="F503" i="1"/>
  <c r="F502" i="1"/>
  <c r="F58" i="1"/>
  <c r="F261" i="1"/>
  <c r="F632" i="1"/>
  <c r="F631" i="1"/>
  <c r="F38" i="1"/>
  <c r="F106" i="1"/>
  <c r="F370" i="1"/>
  <c r="F27" i="1"/>
  <c r="F308" i="1"/>
  <c r="F187" i="1"/>
  <c r="F630" i="1"/>
  <c r="F57" i="1"/>
  <c r="F501" i="1"/>
  <c r="F105" i="1"/>
  <c r="F56" i="1"/>
  <c r="F74" i="1"/>
  <c r="F500" i="1"/>
  <c r="F629" i="1"/>
  <c r="F499" i="1"/>
  <c r="F12" i="1"/>
  <c r="F37" i="1"/>
  <c r="F628" i="1"/>
  <c r="F2" i="1"/>
  <c r="F627" i="1"/>
  <c r="F626" i="1"/>
  <c r="F417" i="1"/>
  <c r="F498" i="1"/>
  <c r="F497" i="1"/>
  <c r="F254" i="1"/>
  <c r="F140" i="1"/>
  <c r="F625" i="1"/>
  <c r="F416" i="1"/>
  <c r="F80" i="1"/>
  <c r="F496" i="1"/>
  <c r="F133" i="1"/>
  <c r="F495" i="1"/>
  <c r="F624" i="1"/>
  <c r="F79" i="1"/>
  <c r="F132" i="1"/>
  <c r="F337" i="1"/>
  <c r="F22" i="1"/>
  <c r="F352" i="1"/>
  <c r="F9" i="1"/>
  <c r="F21" i="1"/>
  <c r="F494" i="1"/>
  <c r="F225" i="1"/>
  <c r="F387" i="1"/>
  <c r="F177" i="1"/>
  <c r="F69" i="1"/>
  <c r="F623" i="1"/>
  <c r="F68" i="1"/>
  <c r="F493" i="1"/>
  <c r="F303" i="1"/>
  <c r="F169" i="1"/>
  <c r="F492" i="1"/>
  <c r="F212" i="1"/>
  <c r="F55" i="1"/>
  <c r="F422" i="1"/>
  <c r="F622" i="1"/>
  <c r="F295" i="1"/>
  <c r="F491" i="1"/>
  <c r="F323" i="1"/>
  <c r="F131" i="1"/>
  <c r="F336" i="1"/>
  <c r="F94" i="1"/>
  <c r="F168" i="1"/>
  <c r="F130" i="1"/>
  <c r="F621" i="1"/>
  <c r="F318" i="1"/>
  <c r="F36" i="1"/>
  <c r="F122" i="1"/>
  <c r="F167" i="1"/>
  <c r="F244" i="1"/>
  <c r="F307" i="1"/>
  <c r="F265" i="1"/>
  <c r="F620" i="1"/>
  <c r="F204" i="1"/>
  <c r="F619" i="1"/>
  <c r="F273" i="1"/>
  <c r="F211" i="1"/>
  <c r="F618" i="1"/>
  <c r="F386" i="1"/>
  <c r="F490" i="1"/>
  <c r="F617" i="1"/>
  <c r="F147" i="1"/>
  <c r="F350" i="1"/>
  <c r="F362" i="1"/>
  <c r="F302" i="1"/>
  <c r="F489" i="1"/>
  <c r="F616" i="1"/>
  <c r="F488" i="1"/>
  <c r="F317" i="1"/>
  <c r="F407" i="1"/>
  <c r="F335" i="1"/>
  <c r="F114" i="1"/>
  <c r="F615" i="1"/>
  <c r="F487" i="1"/>
  <c r="F614" i="1"/>
  <c r="F272" i="1"/>
  <c r="F361" i="1"/>
  <c r="F210" i="1"/>
  <c r="F11" i="1"/>
  <c r="F486" i="1"/>
  <c r="F485" i="1"/>
  <c r="F385" i="1"/>
  <c r="F613" i="1"/>
  <c r="F484" i="1"/>
  <c r="F483" i="1"/>
  <c r="F78" i="1"/>
  <c r="F482" i="1"/>
  <c r="F612" i="1"/>
  <c r="F104" i="1"/>
  <c r="F316" i="1"/>
  <c r="F334" i="1"/>
  <c r="F315" i="1"/>
  <c r="F360" i="1"/>
  <c r="F129" i="1"/>
  <c r="F380" i="1"/>
  <c r="F359" i="1"/>
  <c r="F179" i="1"/>
  <c r="F103" i="1"/>
  <c r="F481" i="1"/>
  <c r="F314" i="1"/>
  <c r="F480" i="1"/>
  <c r="F611" i="1"/>
  <c r="F227" i="1"/>
  <c r="F72" i="1"/>
  <c r="F313" i="1"/>
  <c r="F610" i="1"/>
  <c r="F162" i="1"/>
  <c r="F233" i="1"/>
  <c r="F479" i="1"/>
  <c r="F384" i="1"/>
  <c r="F478" i="1"/>
  <c r="F477" i="1"/>
  <c r="F77" i="1"/>
  <c r="F476" i="1"/>
  <c r="F271" i="1"/>
  <c r="F475" i="1"/>
  <c r="F474" i="1"/>
  <c r="F280" i="1"/>
  <c r="F10" i="1"/>
  <c r="F209" i="1"/>
  <c r="F609" i="1"/>
  <c r="F608" i="1"/>
  <c r="F427" i="1"/>
  <c r="F607" i="1"/>
  <c r="F473" i="1"/>
  <c r="F472" i="1"/>
  <c r="F606" i="1"/>
  <c r="F54" i="1"/>
  <c r="F142" i="1"/>
  <c r="F270" i="1"/>
  <c r="F605" i="1"/>
  <c r="F406" i="1"/>
  <c r="F220" i="1"/>
  <c r="F471" i="1"/>
  <c r="F232" i="1"/>
  <c r="F470" i="1"/>
  <c r="F174" i="1"/>
  <c r="F469" i="1"/>
  <c r="F604" i="1"/>
  <c r="F231" i="1"/>
  <c r="F603" i="1"/>
  <c r="F186" i="1"/>
  <c r="F246" i="1"/>
  <c r="F602" i="1"/>
  <c r="F67" i="1"/>
  <c r="F121" i="1"/>
  <c r="F208" i="1"/>
  <c r="F601" i="1"/>
  <c r="F102" i="1"/>
  <c r="F600" i="1"/>
  <c r="F468" i="1"/>
  <c r="F185" i="1"/>
  <c r="F599" i="1"/>
  <c r="F184" i="1"/>
  <c r="F53" i="1"/>
  <c r="F48" i="1"/>
  <c r="F598" i="1"/>
  <c r="F467" i="1"/>
  <c r="F283" i="1"/>
  <c r="F146" i="1"/>
  <c r="F305" i="1"/>
  <c r="F597" i="1"/>
  <c r="F294" i="1"/>
  <c r="F466" i="1"/>
  <c r="F383" i="1"/>
  <c r="F207" i="1"/>
  <c r="F206" i="1"/>
  <c r="F269" i="1"/>
  <c r="F465" i="1"/>
  <c r="F596" i="1"/>
  <c r="F464" i="1"/>
  <c r="F52" i="1"/>
  <c r="F358" i="1"/>
  <c r="F595" i="1"/>
  <c r="F145" i="1"/>
  <c r="F101" i="1"/>
  <c r="F293" i="1"/>
  <c r="F178" i="1"/>
  <c r="F230" i="1"/>
  <c r="F594" i="1"/>
  <c r="F431" i="1"/>
  <c r="F312" i="1"/>
  <c r="F201" i="1"/>
  <c r="F593" i="1"/>
  <c r="F138" i="1"/>
  <c r="F592" i="1"/>
  <c r="F463" i="1"/>
  <c r="F382" i="1"/>
  <c r="F430" i="1"/>
  <c r="F462" i="1"/>
  <c r="F268" i="1"/>
  <c r="F253" i="1"/>
  <c r="F591" i="1"/>
  <c r="F292" i="1"/>
  <c r="F311" i="1"/>
  <c r="F242" i="1"/>
  <c r="F120" i="1"/>
  <c r="F346" i="1"/>
  <c r="F590" i="1"/>
  <c r="F461" i="1"/>
  <c r="F325" i="1"/>
  <c r="F144" i="1"/>
  <c r="F166" i="1"/>
  <c r="F460" i="1"/>
  <c r="F459" i="1"/>
  <c r="F589" i="1"/>
  <c r="F458" i="1"/>
  <c r="F113" i="1"/>
  <c r="F457" i="1"/>
  <c r="F456" i="1"/>
  <c r="F405" i="1"/>
  <c r="F455" i="1"/>
  <c r="F183" i="1"/>
  <c r="F100" i="1"/>
  <c r="F32" i="1"/>
  <c r="F588" i="1"/>
  <c r="F587" i="1"/>
  <c r="F223" i="1"/>
  <c r="F89" i="1"/>
  <c r="F586" i="1"/>
  <c r="F585" i="1"/>
  <c r="F128" i="1"/>
  <c r="F584" i="1"/>
  <c r="F583" i="1"/>
  <c r="F306" i="1"/>
  <c r="F127" i="1"/>
  <c r="F284" i="1"/>
  <c r="F454" i="1"/>
  <c r="F76" i="1"/>
  <c r="F310" i="1"/>
  <c r="F453" i="1"/>
  <c r="F252" i="1"/>
  <c r="F582" i="1"/>
  <c r="F452" i="1"/>
  <c r="F451" i="1"/>
  <c r="F165" i="1"/>
  <c r="F229" i="1"/>
  <c r="F51" i="1"/>
  <c r="F251" i="1"/>
  <c r="F333" i="1"/>
  <c r="F581" i="1"/>
  <c r="F580" i="1"/>
  <c r="F75" i="1"/>
  <c r="F450" i="1"/>
  <c r="F377" i="1"/>
  <c r="F449" i="1"/>
  <c r="F448" i="1"/>
  <c r="F579" i="1"/>
  <c r="F578" i="1"/>
  <c r="F447" i="1"/>
  <c r="F577" i="1"/>
  <c r="F301" i="1"/>
  <c r="F429" i="1"/>
  <c r="F576" i="1"/>
  <c r="F50" i="1"/>
  <c r="F446" i="1"/>
  <c r="F5" i="1"/>
  <c r="F575" i="1"/>
  <c r="F381" i="1"/>
  <c r="F250" i="1"/>
  <c r="F329" i="1"/>
  <c r="F35" i="1"/>
  <c r="F445" i="1"/>
  <c r="F34" i="1"/>
  <c r="F219" i="1"/>
  <c r="F444" i="1"/>
  <c r="F402" i="1"/>
  <c r="F443" i="1"/>
  <c r="F126" i="1"/>
  <c r="F428" i="1"/>
  <c r="F349" i="1"/>
  <c r="F291" i="1"/>
  <c r="F439" i="1"/>
  <c r="F375" i="1"/>
  <c r="F155" i="1"/>
  <c r="F442" i="1"/>
  <c r="F574" i="1"/>
  <c r="F160" i="1"/>
  <c r="F441" i="1"/>
  <c r="F573" i="1"/>
  <c r="F357" i="1"/>
  <c r="F218" i="1"/>
  <c r="F572" i="1"/>
  <c r="F332" i="1"/>
  <c r="F33" i="1"/>
</calcChain>
</file>

<file path=xl/sharedStrings.xml><?xml version="1.0" encoding="utf-8"?>
<sst xmlns="http://schemas.openxmlformats.org/spreadsheetml/2006/main" count="17609" uniqueCount="2581">
  <si>
    <t>TM</t>
  </si>
  <si>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</si>
  <si>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</si>
  <si>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</si>
  <si>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</si>
  <si>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</si>
  <si>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</si>
  <si>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</si>
  <si>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</si>
  <si>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</si>
  <si>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</si>
  <si>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</si>
  <si>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</si>
  <si>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</si>
  <si>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</si>
  <si>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</si>
  <si>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</si>
  <si>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</si>
  <si>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</si>
  <si>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</si>
  <si>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</si>
  <si>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</si>
  <si>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</si>
  <si>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</si>
  <si>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</si>
  <si>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</si>
  <si>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</si>
  <si>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</si>
  <si>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</si>
  <si>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</si>
  <si>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</si>
  <si>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</si>
  <si>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</si>
  <si>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</si>
  <si>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CHA</t>
  </si>
  <si>
    <t>-/- (---)</t>
  </si>
  <si>
    <t>E</t>
  </si>
  <si>
    <t>D</t>
  </si>
  <si>
    <t>1b-4e16</t>
  </si>
  <si>
    <t>NYA</t>
  </si>
  <si>
    <t>w*</t>
  </si>
  <si>
    <t>4-6/11,12 (13-6)</t>
  </si>
  <si>
    <t>C</t>
  </si>
  <si>
    <t>lf-2(+2)e1 cf-4e1 2b-4e20 1b-4e16</t>
  </si>
  <si>
    <t>CON</t>
  </si>
  <si>
    <t>w</t>
  </si>
  <si>
    <t>2-12/- (3-1)</t>
  </si>
  <si>
    <t>A</t>
  </si>
  <si>
    <t>ss-3e31 2b-3e23</t>
  </si>
  <si>
    <t>SLN</t>
  </si>
  <si>
    <t>2/- (20-6)</t>
  </si>
  <si>
    <t>1b-3e12</t>
  </si>
  <si>
    <t>SFN</t>
  </si>
  <si>
    <t>*3,6-8/11 (15-10)</t>
  </si>
  <si>
    <t>ss-4e10 2b-3e22 1b-4e25 3b-4e37</t>
  </si>
  <si>
    <t>CLA</t>
  </si>
  <si>
    <t>1b-3e4</t>
  </si>
  <si>
    <t>ARN</t>
  </si>
  <si>
    <t>2-5,11,12/7 (13-6)</t>
  </si>
  <si>
    <t>ss-2e18</t>
  </si>
  <si>
    <t>TEA</t>
  </si>
  <si>
    <t>3/- (20-6)</t>
  </si>
  <si>
    <t>2b-2e15 3b-3e30 ss-3e7</t>
  </si>
  <si>
    <t>CHN</t>
  </si>
  <si>
    <t>*3/- (20-11)</t>
  </si>
  <si>
    <t>2b-3e26 3b-3e50</t>
  </si>
  <si>
    <t>*6/- (19-11)</t>
  </si>
  <si>
    <t>cf-2(-1)e12 lf-2e12 rf-2e12</t>
  </si>
  <si>
    <t>*6/- (20-11)</t>
  </si>
  <si>
    <t>SDN</t>
  </si>
  <si>
    <t>5,6/8-10 (13-3)</t>
  </si>
  <si>
    <t>1b-2e5 3b-4e37</t>
  </si>
  <si>
    <t>PHN</t>
  </si>
  <si>
    <t>0*</t>
  </si>
  <si>
    <t>4*</t>
  </si>
  <si>
    <t>*2-5,11,12/- (18-13)</t>
  </si>
  <si>
    <t>lf-2(-2)e4 rf-2e4 cf-2e4</t>
  </si>
  <si>
    <t>HOA</t>
  </si>
  <si>
    <t>*2-5,11,12/- (18-14)</t>
  </si>
  <si>
    <t>AA</t>
  </si>
  <si>
    <t>2b-2e5</t>
  </si>
  <si>
    <t>BAA</t>
  </si>
  <si>
    <t>rf-3(-2)e9</t>
  </si>
  <si>
    <t>PIN</t>
  </si>
  <si>
    <t>1b-5e30</t>
  </si>
  <si>
    <t>*5/- (19-6)</t>
  </si>
  <si>
    <t>ss-3e26 2b-3e5 lf-3(0)e7 3b-3e18 cf-4e7</t>
  </si>
  <si>
    <t>OAA</t>
  </si>
  <si>
    <t>c-4(+1)e16,T-20(pb-0)</t>
  </si>
  <si>
    <t>*2-5,12/- (18-13)</t>
  </si>
  <si>
    <t>ss-2e23</t>
  </si>
  <si>
    <t>*2-5,12/- (17-12)</t>
  </si>
  <si>
    <t>lf-3(-1)e2 rf-3e2</t>
  </si>
  <si>
    <t>MNA</t>
  </si>
  <si>
    <t>lf-4(-1)e10 rf-4e10</t>
  </si>
  <si>
    <t>5,6/7,8 (13-3)</t>
  </si>
  <si>
    <t>3b-1e18</t>
  </si>
  <si>
    <t>TBA</t>
  </si>
  <si>
    <t>c-4(+2)e1,T-7(pb-0)</t>
  </si>
  <si>
    <t>8*</t>
  </si>
  <si>
    <t>ss-3e88 3b-3e8 1b-3e10 2b-4e10</t>
  </si>
  <si>
    <t>7/8 (13-3)</t>
  </si>
  <si>
    <t>lf-4(+1)e5 3b-4e26</t>
  </si>
  <si>
    <t>MLN</t>
  </si>
  <si>
    <t>c-4(+2)e16,T-20(pb-0)</t>
  </si>
  <si>
    <t>DEA</t>
  </si>
  <si>
    <t>2-5/- (3-1)</t>
  </si>
  <si>
    <t>c-2(0)e2,T-2(pb-1) 1b-4e11</t>
  </si>
  <si>
    <t>5/- (15-6)</t>
  </si>
  <si>
    <t>lf-4(-1)e6 3b-3e37 ss-4e25 2b-3e18 cf-4e6</t>
  </si>
  <si>
    <t>LAA</t>
  </si>
  <si>
    <t>*2-5/- (16-11)</t>
  </si>
  <si>
    <t>Taxi</t>
  </si>
  <si>
    <t>*2-6,11,12/7-10 (15-4)</t>
  </si>
  <si>
    <t>2b-2e24 3b-3e23 ss-3e29 1b-4e30</t>
  </si>
  <si>
    <t>MMN</t>
  </si>
  <si>
    <t>1b-4e25 2b-4e11 3b-4e25 lf-4(0)e8</t>
  </si>
  <si>
    <t>c-3(0)e16,T-20(pb-0)</t>
  </si>
  <si>
    <t>3-6/- (3-1)</t>
  </si>
  <si>
    <t>ss-3e23 1b-4e25</t>
  </si>
  <si>
    <t>LAN</t>
  </si>
  <si>
    <t>c-4(+2)e11,T-8(pb-4) 2b-4e34 3b-4e50</t>
  </si>
  <si>
    <t>*2-5,12/- (15-11)</t>
  </si>
  <si>
    <t>lf-2(+1)e4 rf-2e4 cf-3e4</t>
  </si>
  <si>
    <t>TOA</t>
  </si>
  <si>
    <t>2b-2e22 3b-3e15 ss-3e7</t>
  </si>
  <si>
    <t>CIN</t>
  </si>
  <si>
    <t>5,6/- (3-1)</t>
  </si>
  <si>
    <t>c-2(0)e1,T-4(pb-2) rf-5(+1)e25</t>
  </si>
  <si>
    <t>SEA</t>
  </si>
  <si>
    <t>c-3(+1)e16,T-20(pb-0)</t>
  </si>
  <si>
    <t>5/- (16-6)</t>
  </si>
  <si>
    <t>rf-3(-1)e4</t>
  </si>
  <si>
    <t>rf-4(+1)e18 1b-4e16</t>
  </si>
  <si>
    <t>4-6/- (3-1)</t>
  </si>
  <si>
    <t>3b-2e10 2b-2e16 ss-4e42</t>
  </si>
  <si>
    <t>*7/- (17-6)</t>
  </si>
  <si>
    <t>2b-3e34 ss-4e14 3b-4e35</t>
  </si>
  <si>
    <t>*6/- (17-6)</t>
  </si>
  <si>
    <t>1b-1e4 lf-5(0)e25</t>
  </si>
  <si>
    <t>rf-5(0)e5</t>
  </si>
  <si>
    <t>3b-1e20</t>
  </si>
  <si>
    <t>3b-4e10 2b-4e8</t>
  </si>
  <si>
    <t>*2-12/- (15-13)</t>
  </si>
  <si>
    <t>lf-2(+1)e9 cf-2e9</t>
  </si>
  <si>
    <t>ATN</t>
  </si>
  <si>
    <t>2-5,12/10 (13-6)</t>
  </si>
  <si>
    <t>c-4(-3)e8,T-14(pb-8)</t>
  </si>
  <si>
    <t>BOA</t>
  </si>
  <si>
    <t>*5,6/- (18-12)</t>
  </si>
  <si>
    <t>cf-2(-1)e6 rf-3e6</t>
  </si>
  <si>
    <t>3b-3e35 ss-3e16</t>
  </si>
  <si>
    <t>1b-4e4</t>
  </si>
  <si>
    <t>*2-6/- (18-14)</t>
  </si>
  <si>
    <t>cf-3(0)e3 lf-2e3 rf-2e3</t>
  </si>
  <si>
    <t>3*</t>
  </si>
  <si>
    <t>6/12 (13-5)</t>
  </si>
  <si>
    <t>3b-2e17 2b-3e20 ss-3e22 1b-4e25</t>
  </si>
  <si>
    <t>*2-5,11,12/- (16-12)</t>
  </si>
  <si>
    <t>cf-2(-1)e6 lf-1e6 rf-2e6</t>
  </si>
  <si>
    <t>1b-4e8 lf-4(+1)e6</t>
  </si>
  <si>
    <t>*3-8/9,10 (15-8)</t>
  </si>
  <si>
    <t>ss-4e7 1b-3e20 2b-4e6 3b-3e10 lf-4(+1)e3 rf-4e3</t>
  </si>
  <si>
    <t>lf-4(0)e3 cf-4e3 rf-4e3</t>
  </si>
  <si>
    <t>*4/- (19-6)</t>
  </si>
  <si>
    <t>ss-2e12</t>
  </si>
  <si>
    <t>1*</t>
  </si>
  <si>
    <t>*4/- (20-11)</t>
  </si>
  <si>
    <t>rf-3(-1)e25 lf-3e25</t>
  </si>
  <si>
    <t>*2-5,12/6-11 (15-2)</t>
  </si>
  <si>
    <t>2b-3e41 lf-4(+1)e5 3b-4e15 cf-4e5</t>
  </si>
  <si>
    <t>1b-5e10</t>
  </si>
  <si>
    <t>7/- (15-6)</t>
  </si>
  <si>
    <t>cf-3(0)e8 lf-3e8 rf-3e8</t>
  </si>
  <si>
    <t>*2-7/8-12 (15-6)</t>
  </si>
  <si>
    <t>cf-2(-1)e3</t>
  </si>
  <si>
    <t>*4-6/- (17-13)</t>
  </si>
  <si>
    <t>cf-2(+1)e1 lf-2e1 rf-3e1</t>
  </si>
  <si>
    <t>*2-5,11,12/- (17-13)</t>
  </si>
  <si>
    <t>rf-1(-3)e2 cf-1e2 lf-1e2</t>
  </si>
  <si>
    <t>lf-2(-2)e3 cf-3e3</t>
  </si>
  <si>
    <t>5*</t>
  </si>
  <si>
    <t>c-4(0)e10,T-10(pb-8)</t>
  </si>
  <si>
    <t>*4,6/- (19-13)</t>
  </si>
  <si>
    <t>rf-4(0)e3</t>
  </si>
  <si>
    <t>2b-3e71</t>
  </si>
  <si>
    <t>3b-3e20</t>
  </si>
  <si>
    <t>rf-2(-2)e6 lf-2e6 cf-3e6</t>
  </si>
  <si>
    <t>rf-4(-2)e4</t>
  </si>
  <si>
    <t>*2-8,11/9,10,12 (15-8)</t>
  </si>
  <si>
    <t>c-3(0)e1,T-14(pb-0)</t>
  </si>
  <si>
    <t>lf-3(0)e9 cf-3e9 rf-3e9</t>
  </si>
  <si>
    <t>*2-5,11,12/- (15-11)</t>
  </si>
  <si>
    <t>rf-2(-4)e3</t>
  </si>
  <si>
    <t>3b-3e21 lf-4(0)e16 rf-4e16 cf-4e16 1b-4e25</t>
  </si>
  <si>
    <t>*4-6/- (18-13)</t>
  </si>
  <si>
    <t>cf-2(+1)e4</t>
  </si>
  <si>
    <t>WAN</t>
  </si>
  <si>
    <t>2b-3e8</t>
  </si>
  <si>
    <t>KCA</t>
  </si>
  <si>
    <t>2-8/- (3-1)</t>
  </si>
  <si>
    <t>c-2(-2)e4,T-20(pb-1) 1b-4e25</t>
  </si>
  <si>
    <t>2*</t>
  </si>
  <si>
    <t>1b-5e9</t>
  </si>
  <si>
    <t>*4,6/- (16-6)</t>
  </si>
  <si>
    <t>lf-4(+1)e7 rf-4e7</t>
  </si>
  <si>
    <t>*2-7,11,12/9,10 (15-8)</t>
  </si>
  <si>
    <t>cf-2(-2)e3</t>
  </si>
  <si>
    <t>4/- (13-6)</t>
  </si>
  <si>
    <t>lf-3(-1)e0 rf-3e0 cf-4e0</t>
  </si>
  <si>
    <t>5,6/- (13-6)</t>
  </si>
  <si>
    <t>*4/- (20-6)</t>
  </si>
  <si>
    <t>ss-3e19 2b-3e34</t>
  </si>
  <si>
    <t>3/- (13-5)</t>
  </si>
  <si>
    <t>1b-2e6</t>
  </si>
  <si>
    <t>lf-3(-3)e5</t>
  </si>
  <si>
    <t>c-4(-1)e15,T-13(pb-0)</t>
  </si>
  <si>
    <t>*2-5/- (19-13)</t>
  </si>
  <si>
    <t>cf-1(-2)e12 rf-1e12</t>
  </si>
  <si>
    <t>3/- (16-6)</t>
  </si>
  <si>
    <t>rf-2(-4)e4 1b-4e30</t>
  </si>
  <si>
    <t>ss-4e48</t>
  </si>
  <si>
    <t>3b-3e16 2b-4e17</t>
  </si>
  <si>
    <t>NYN</t>
  </si>
  <si>
    <t>*3-7/- (15-12)</t>
  </si>
  <si>
    <t>3b-4e32 1b-4e8 lf-4(+2)e3</t>
  </si>
  <si>
    <t>*5/- (18-6)</t>
  </si>
  <si>
    <t>1b-4e11 lf-4(+1)e7 rf-4e7 3b-5e37</t>
  </si>
  <si>
    <t>4,5/9-12 (13-1)</t>
  </si>
  <si>
    <t>2b-3e6</t>
  </si>
  <si>
    <t>4,5/12 (13-6)</t>
  </si>
  <si>
    <t>3b-3e16 2b-4e13 1b-4e13</t>
  </si>
  <si>
    <t>4,5/- (13-6)</t>
  </si>
  <si>
    <t>lf-4(+1)e6 rf-4e6 cf-4e6</t>
  </si>
  <si>
    <t>6*</t>
  </si>
  <si>
    <t>1b-4e13</t>
  </si>
  <si>
    <t>c-3(+1)e4,T-1(pb-0)</t>
  </si>
  <si>
    <t>3b-4e15</t>
  </si>
  <si>
    <t>*2-6,11,12/8,9 (15-6)</t>
  </si>
  <si>
    <t>rf-3(-2)e12 lf-2e12 cf-3e12</t>
  </si>
  <si>
    <t>c-3(-1)e4,T-16(pb-3)</t>
  </si>
  <si>
    <t>2b-3e11 ss-3e24 3b-3e65</t>
  </si>
  <si>
    <t>c-2(-1)e1,T-1(pb-2)</t>
  </si>
  <si>
    <t>4-6/10 (13-6)</t>
  </si>
  <si>
    <t>ss-3e28 2b-3e34</t>
  </si>
  <si>
    <t>1b-4e10</t>
  </si>
  <si>
    <t>*3-6/- (19-15)</t>
  </si>
  <si>
    <t>lf-3(0)e6 cf-4e6</t>
  </si>
  <si>
    <t>c-3(+1)e9,T-20(pb-7)</t>
  </si>
  <si>
    <t>3/12 (13-5)</t>
  </si>
  <si>
    <t>c-3(+1)e2,T-6(pb-2)</t>
  </si>
  <si>
    <t>*5,6/12 (15-11)</t>
  </si>
  <si>
    <t>lf-1(-5)e8 cf-3e8</t>
  </si>
  <si>
    <t>*7/- (18-11)</t>
  </si>
  <si>
    <t>c-3(-1)e6,T-11(pb-1)</t>
  </si>
  <si>
    <t>3b-4e18 rf-2(-1)e4</t>
  </si>
  <si>
    <t>rf-4(0)e25</t>
  </si>
  <si>
    <t>5/- (13-6)</t>
  </si>
  <si>
    <t>rf-3(-1)e6</t>
  </si>
  <si>
    <t>*2-7,11/- (15-13)</t>
  </si>
  <si>
    <t>3b-3e14 ss-3e36 2b-3e18 1b-4e25 lf-4(+2)e16</t>
  </si>
  <si>
    <t>c-3(+1)e3,T-3(pb-7) 1b-4e30</t>
  </si>
  <si>
    <t>lf-3(0)e0 rf-4e0 2b-4e19 1b-4e25 3b-4e56</t>
  </si>
  <si>
    <t>lf-5(+1)e12 1b-4e6 rf-5e12</t>
  </si>
  <si>
    <t>3b-4e28</t>
  </si>
  <si>
    <t>lf-3(+1)e16 rf-3e16</t>
  </si>
  <si>
    <t>*2-6/12 (15-10)</t>
  </si>
  <si>
    <t>ss-3e31 2b-3e8 3b-4e59</t>
  </si>
  <si>
    <t>lf-4(0)e3</t>
  </si>
  <si>
    <t>c-3(+4)e1,T-11(pb-0) lf-5(+2)e25</t>
  </si>
  <si>
    <t>c-3(0)e1,T-15(pb-3)</t>
  </si>
  <si>
    <t>ss-2e22</t>
  </si>
  <si>
    <t>*2-8,12/9-11 (15-8)</t>
  </si>
  <si>
    <t>3b-2e19</t>
  </si>
  <si>
    <t>*2-8/- (15-13)</t>
  </si>
  <si>
    <t>lf-2(-1)e4 rf-2e4 cf-3e4</t>
  </si>
  <si>
    <t>*3-7/10-12 (15-7)</t>
  </si>
  <si>
    <t>ss-1e10</t>
  </si>
  <si>
    <t>1b-4e2 rf-4(0)e1 lf-4e1</t>
  </si>
  <si>
    <t>*5,6/12 (15-9)</t>
  </si>
  <si>
    <t>ss-1e16</t>
  </si>
  <si>
    <t>*2-5,12/- (19-13)</t>
  </si>
  <si>
    <t>lf-3(+1)e6</t>
  </si>
  <si>
    <t>lf-3(+2)e4</t>
  </si>
  <si>
    <t>1b-4e19</t>
  </si>
  <si>
    <t>rf-4(-1)e8</t>
  </si>
  <si>
    <t>c-3(0)e3,T-3(pb-0) 3b-4e37</t>
  </si>
  <si>
    <t>lf-4(0)e7 1b-4e7 rf-4e7</t>
  </si>
  <si>
    <t>*2-6,11,12/- (15-12)</t>
  </si>
  <si>
    <t>lf-2(0)e3 cf-2e3 rf-3e3</t>
  </si>
  <si>
    <t>3b-4e13 1b-4e8 2b-4e71</t>
  </si>
  <si>
    <t>lf-2(0)e5</t>
  </si>
  <si>
    <t>3b-4e12 ss-3e48</t>
  </si>
  <si>
    <t>c-3(0)e2,T-7(pb-0)</t>
  </si>
  <si>
    <t>5/11 (13-3)</t>
  </si>
  <si>
    <t>1b-2e5 rf-4(-1)e3</t>
  </si>
  <si>
    <t>1b-3e11</t>
  </si>
  <si>
    <t>lf-4(+3)e8</t>
  </si>
  <si>
    <t>*2-6,11/- (17-14)</t>
  </si>
  <si>
    <t>cf-3(0)e5 lf-3e5 rf-4e5</t>
  </si>
  <si>
    <t>*2-6/11 (15-12)</t>
  </si>
  <si>
    <t>lf-3(0)e4 rf-3e4 cf-4e4</t>
  </si>
  <si>
    <t>2-7,11/- (3-1)</t>
  </si>
  <si>
    <t>lf-4(0)e24 2b-3e8 ss-4e56 3b-4e17 1b-4e8</t>
  </si>
  <si>
    <t>1b-5e15</t>
  </si>
  <si>
    <t>lf-3(0)e25 rf-3e25 cf-4e25</t>
  </si>
  <si>
    <t>lf-3(0)e3 cf-4e3 rf-4e3</t>
  </si>
  <si>
    <t>lf-2(-1)e7 rf-2e7 cf-2e7</t>
  </si>
  <si>
    <t>2-5,12/- (3-1)</t>
  </si>
  <si>
    <t>lf-2(-2)e3 rf-2e3 cf-3e3</t>
  </si>
  <si>
    <t>2-5,11,12/8-10 (13-4)</t>
  </si>
  <si>
    <t>ss-4e33 2b-3e44 1b-4e20 3b-3e8</t>
  </si>
  <si>
    <t>cf-3(+1)e9 lf-3e9 2b-4e41</t>
  </si>
  <si>
    <t>ss-3e29</t>
  </si>
  <si>
    <t>ss-2e23 lf-4(+2)e9</t>
  </si>
  <si>
    <t>lf-4(+1)e6</t>
  </si>
  <si>
    <t>lf-4(+2)e5 cf-4e5</t>
  </si>
  <si>
    <t>3-7/- (3-1)</t>
  </si>
  <si>
    <t>lf-5(+2)e8 3b-4e29 2b-4e5 1b-4e24</t>
  </si>
  <si>
    <t>2b-3e29</t>
  </si>
  <si>
    <t>lf-4(+1)e9 1b-4e24 rf-4e9</t>
  </si>
  <si>
    <t>rf-4(+2)e4 1b-4e4</t>
  </si>
  <si>
    <t>*4,5/- (17-11)</t>
  </si>
  <si>
    <t>2b-2e8</t>
  </si>
  <si>
    <t>2-6/- (3-1)</t>
  </si>
  <si>
    <t>2b-2e11 ss-4e33 3b-4e37</t>
  </si>
  <si>
    <t>3b-3e5 2b-4e39 ss-4e19</t>
  </si>
  <si>
    <t>3b-2e15 2b-3e22 ss-4e88 1b-4e30</t>
  </si>
  <si>
    <t>3b-4e26 1b-4e8</t>
  </si>
  <si>
    <t>lf-4(+2)e5 1b-4e10</t>
  </si>
  <si>
    <t>*2-7/- (20-16)</t>
  </si>
  <si>
    <t>cf-1(-2)e5 lf-2e5 rf-3e5</t>
  </si>
  <si>
    <t>*2-5,12/- (16-12)</t>
  </si>
  <si>
    <t>cf-4(0)e6</t>
  </si>
  <si>
    <t>c-3(-2)e2,T-2(pb-1)</t>
  </si>
  <si>
    <t>*2-6/- (17-13)</t>
  </si>
  <si>
    <t>cf-2(0)e0</t>
  </si>
  <si>
    <t>5,6/10 (13-6)</t>
  </si>
  <si>
    <t>1b-5e23 3b-4e50 2b-4e12 ss-4e28 lf-4(+2)e11</t>
  </si>
  <si>
    <t>1b-3e9</t>
  </si>
  <si>
    <t>*5,6/- (17-12)</t>
  </si>
  <si>
    <t>ss-1e14</t>
  </si>
  <si>
    <t>7/9 (13-4)</t>
  </si>
  <si>
    <t>ss-3e10 lf-5(+1)e6 2b-3e18 3b-3e35</t>
  </si>
  <si>
    <t>4/12 (13-5)</t>
  </si>
  <si>
    <t>3b-4e8</t>
  </si>
  <si>
    <t>4,6/- (14-6)</t>
  </si>
  <si>
    <t>2b-1e4 3b-2e26 1b-3e25 ss-3e12 lf-4(+1)e25</t>
  </si>
  <si>
    <t>6/10 (13-3)</t>
  </si>
  <si>
    <t>rf-3(-1)e6 lf-3e6</t>
  </si>
  <si>
    <t>*2-8,12/- (15-13)</t>
  </si>
  <si>
    <t>2b-2e13 3b-3e10 ss-3e60</t>
  </si>
  <si>
    <t>2b-4e41 ss-4e10</t>
  </si>
  <si>
    <t>1b-4e30</t>
  </si>
  <si>
    <t>lf-4(+2)e25</t>
  </si>
  <si>
    <t>3b-4e65</t>
  </si>
  <si>
    <t>2b-3e4 ss-3e20 1b-4e8 3b-3e26 rf-4(+1)e10 lf-4e10</t>
  </si>
  <si>
    <t>lf-4(0)e4 rf-4e4</t>
  </si>
  <si>
    <t>7/- (3-1)</t>
  </si>
  <si>
    <t>ss-4e25 2b-4e4</t>
  </si>
  <si>
    <t>ss-2e48 2b-3e12</t>
  </si>
  <si>
    <t>4,6/- (3-1)</t>
  </si>
  <si>
    <t>c-3(0)e5,T-4(pb-6) 1b-4e25</t>
  </si>
  <si>
    <t>*7/- (16-6)</t>
  </si>
  <si>
    <t>2b-2e10 1b-3e21 3b-3e10</t>
  </si>
  <si>
    <t>*3-5/- (17-12)</t>
  </si>
  <si>
    <t>cf-3(0)e4</t>
  </si>
  <si>
    <t>3b-2e22 1b-3e5</t>
  </si>
  <si>
    <t>2-6,11/- (3-1)</t>
  </si>
  <si>
    <t>rf-2(-3)e15 lf-3e15</t>
  </si>
  <si>
    <t>1b-4e5</t>
  </si>
  <si>
    <t>2b-4e12 1b-5e30 ss-4e48</t>
  </si>
  <si>
    <t>*2-6,11/12 (15-10)</t>
  </si>
  <si>
    <t>3b-2e20</t>
  </si>
  <si>
    <t>3/- (15-6)</t>
  </si>
  <si>
    <t>3b-4e13</t>
  </si>
  <si>
    <t>c-3(+1)e15,T-20(pb-0)</t>
  </si>
  <si>
    <t>cf-2(-2)e8 lf-1e8 rf-2e8</t>
  </si>
  <si>
    <t>c-4(0)e16,T-20(pb-0)</t>
  </si>
  <si>
    <t>*5/- (20-11)</t>
  </si>
  <si>
    <t>lf-4(-1)e7 3b-4e59 cf-5e7</t>
  </si>
  <si>
    <t>ss-2e19 2b-2e16</t>
  </si>
  <si>
    <t>3b-4e41 lf-4(+1)e5</t>
  </si>
  <si>
    <t>*2-6/9 (15-7)</t>
  </si>
  <si>
    <t>rf-4(0)e4</t>
  </si>
  <si>
    <t>2b-3e71 ss-4e23 3b-4e10</t>
  </si>
  <si>
    <t>cf-3(0)e15 2b-2e18 ss-3e88 lf-3e15</t>
  </si>
  <si>
    <t>*4,6/- (18-12)</t>
  </si>
  <si>
    <t>lf-1(-1)e2 cf-2e2</t>
  </si>
  <si>
    <t>c-3(-1)e4,T-20(pb-0)</t>
  </si>
  <si>
    <t>6/- (3-1)</t>
  </si>
  <si>
    <t>lf-5(0)e20</t>
  </si>
  <si>
    <t>2b-3e12</t>
  </si>
  <si>
    <t>cf-2(-1)e21 lf-2e21 rf-2e21</t>
  </si>
  <si>
    <t>2b-4e16 ss-5e88</t>
  </si>
  <si>
    <t>3b-4e39 1b-4e25 2b-5e71</t>
  </si>
  <si>
    <t>*4,5/- (18-11)</t>
  </si>
  <si>
    <t>cf-3(+1)e18 rf-2e18 lf-2e18</t>
  </si>
  <si>
    <t>c-3(+2)e5,T-14(pb-2)</t>
  </si>
  <si>
    <t>2b-1e8 ss-2e12 lf-4(+2)e25 3b-3e37 rf-4e25</t>
  </si>
  <si>
    <t>1b-1e5</t>
  </si>
  <si>
    <t>lf-5(+1)e3 rf-5e3</t>
  </si>
  <si>
    <t>6/11 (13-5)</t>
  </si>
  <si>
    <t>c-2(-1)e1,T-6(pb-3)</t>
  </si>
  <si>
    <t>*2-8,11,12/- (15-13)</t>
  </si>
  <si>
    <t>cf-2(-2)e11 2b-5e71</t>
  </si>
  <si>
    <t>2b-2e8 3b-3e31 ss-3e52 lf-5(+2)e25</t>
  </si>
  <si>
    <t>5/- (3-1)</t>
  </si>
  <si>
    <t>1b-1e7</t>
  </si>
  <si>
    <t>rf-2(-3)e8</t>
  </si>
  <si>
    <t>*3-6/9,10 (15-6)</t>
  </si>
  <si>
    <t>ss-3e17 1b-3e7 3b-3e21 lf-4(+1)e15 2b-3e14</t>
  </si>
  <si>
    <t>2-5/8-10,12 (13-3)</t>
  </si>
  <si>
    <t>lf-1(-4)e0</t>
  </si>
  <si>
    <t>*2,6-8/- (18-15)</t>
  </si>
  <si>
    <t>2b-1e6</t>
  </si>
  <si>
    <t>*5/- (20-13)</t>
  </si>
  <si>
    <t>lf-3(+2)e12</t>
  </si>
  <si>
    <t>*2-6,12/- (17-13)</t>
  </si>
  <si>
    <t>cf-2(-2)e5</t>
  </si>
  <si>
    <t>4-6/- (13-11)</t>
  </si>
  <si>
    <t>c-2(-2)e1,T-4(pb-2)</t>
  </si>
  <si>
    <t>2-5,12/- (13-11)</t>
  </si>
  <si>
    <t>2b-3e25 3b-4e33 lf-4(+2)e8</t>
  </si>
  <si>
    <t>c-2(0)e1,T-4(pb-3) 1b-4e15</t>
  </si>
  <si>
    <t>rf-2(+2)e6 cf-4e6</t>
  </si>
  <si>
    <t>2b-4e19 1b-4e16 ss-4e42 lf-4(+2)e6</t>
  </si>
  <si>
    <t>*2-5/- (15-11)</t>
  </si>
  <si>
    <t>lf-2(0)e6 cf-3e6 rf-2e6</t>
  </si>
  <si>
    <t>lf-3(0)e3 rf-3e3</t>
  </si>
  <si>
    <t>lf-5(+2)e14 3b-4e10</t>
  </si>
  <si>
    <t>lf-3(-1)e5 rf-3e5</t>
  </si>
  <si>
    <t>*4-6/- (16-12)</t>
  </si>
  <si>
    <t>lf-2(-2)e2 rf-3e2 cf-3e2</t>
  </si>
  <si>
    <t>2b-4e4 ss-4e7 1b-4e25</t>
  </si>
  <si>
    <t>1b-4e11 3b-5e29</t>
  </si>
  <si>
    <t>*4-8/- (20-16)</t>
  </si>
  <si>
    <t>cf-1(-2)e0</t>
  </si>
  <si>
    <t>lf-3(-2)e7 rf-3e7</t>
  </si>
  <si>
    <t>c-2(-1)e3,T-8(pb-2)</t>
  </si>
  <si>
    <t>ss-2e7</t>
  </si>
  <si>
    <t>7/- (13-6)</t>
  </si>
  <si>
    <t>rf-2(-4)e8 cf-3e8</t>
  </si>
  <si>
    <t>*2-8,12/10,11 (15-9)</t>
  </si>
  <si>
    <t>3b-3e26 2b-3e13 rf-3(-1)e25 lf-3e25</t>
  </si>
  <si>
    <t>1b-5e30 rf-5(+1)e15</t>
  </si>
  <si>
    <t>c-4(+2)e13,T-4(pb-0)</t>
  </si>
  <si>
    <t>3b-3e25 1b-4e26</t>
  </si>
  <si>
    <t>cf-3(0)e7 rf-3e7</t>
  </si>
  <si>
    <t>6/- (16-6)</t>
  </si>
  <si>
    <t>ss-1e12</t>
  </si>
  <si>
    <t>c-2(0)e2,T-10(pb-1)</t>
  </si>
  <si>
    <t>7*</t>
  </si>
  <si>
    <t>2-10/- (3-1)</t>
  </si>
  <si>
    <t>cf-3(-1)e6 rf-3e6 lf-2e6</t>
  </si>
  <si>
    <t>*5,6/- (19-13)</t>
  </si>
  <si>
    <t>2b-2e13 ss-4e17 3b-3e37</t>
  </si>
  <si>
    <t>cf-3(0)e6 2b-3e4 ss-4e27 lf-3e6 3b-4e37 rf-3e6</t>
  </si>
  <si>
    <t>rf-3(-1)e4 lf-2e4</t>
  </si>
  <si>
    <t>c-3(0)e13,T-20(pb-11)</t>
  </si>
  <si>
    <t>6/- (15-6)</t>
  </si>
  <si>
    <t>3b-3e27 2b-3e17 lf-4(+2)e4 rf-5e4</t>
  </si>
  <si>
    <t>2b-2e17 3b-3e17 ss-4e7</t>
  </si>
  <si>
    <t>cf-3(+1)e7</t>
  </si>
  <si>
    <t>c-4(0)e1,T-20(pb-0) 1b-4e25 rf-4(0)e9</t>
  </si>
  <si>
    <t>*7/- (19-12)</t>
  </si>
  <si>
    <t>rf-1(-4)e3 cf-3e3</t>
  </si>
  <si>
    <t>cf-2(-2)e2 rf-2e2 lf-2e2</t>
  </si>
  <si>
    <t>c-3(-1)e2,T-12(pb-0) 3b-5e65</t>
  </si>
  <si>
    <t>2b-4e8 3b-4e20</t>
  </si>
  <si>
    <t>rf-3(+1)e9 lf-3e9</t>
  </si>
  <si>
    <t>c-3(+1)e5,T-5(pb-0) 1b-4e25 2b-5e71</t>
  </si>
  <si>
    <t>6/- (13-6)</t>
  </si>
  <si>
    <t>lf-4(+1)e7</t>
  </si>
  <si>
    <t>4/- (18-6)</t>
  </si>
  <si>
    <t>2b-3e13 3b-3e19 rf-3(+1)e3 1b-4e13 ss-3e42 lf-3e3 cf-4e3</t>
  </si>
  <si>
    <t>cf-2(-1)e4 lf-2e4 rf-2e4</t>
  </si>
  <si>
    <t>6/- (14-6)</t>
  </si>
  <si>
    <t>1b-1e4 rf-5(+1)e25</t>
  </si>
  <si>
    <t>1b-4e9</t>
  </si>
  <si>
    <t>*2-6/9,10 (15-6)</t>
  </si>
  <si>
    <t>c-3(0)e1,T-9(pb-0)</t>
  </si>
  <si>
    <t>rf-4(-2)e7</t>
  </si>
  <si>
    <t>c-3(+1)e4,T-2(pb-2) 1b-5e25</t>
  </si>
  <si>
    <t>*2-6,12/11 (15-10)</t>
  </si>
  <si>
    <t>rf-1(-3)e8 lf-1e8 cf-2e8</t>
  </si>
  <si>
    <t>4,5/11 (13-5)</t>
  </si>
  <si>
    <t>2b-2e14</t>
  </si>
  <si>
    <t>1b-3e24 lf-5(+2)e25</t>
  </si>
  <si>
    <t>*3-8/- (15-13)</t>
  </si>
  <si>
    <t>cf-3(0)e6 rf-3e6 lf-3e6</t>
  </si>
  <si>
    <t>*2-7/- (15-13)</t>
  </si>
  <si>
    <t>2b-3e30 3b-4e44 ss-4e26</t>
  </si>
  <si>
    <t>ss-2e5 2b-2e17</t>
  </si>
  <si>
    <t>cf-2(+1)e6 rf-2e6</t>
  </si>
  <si>
    <t>5,6/8,10 (13-3)</t>
  </si>
  <si>
    <t>lf-4(+2)e16</t>
  </si>
  <si>
    <t>2-7,11,12/- (3-1)</t>
  </si>
  <si>
    <t>cf-3(+2)e2 lf-3e2 rf-3e2</t>
  </si>
  <si>
    <t>*2-10/- (15-13)</t>
  </si>
  <si>
    <t>lf-3(+2)e0 cf-3e0</t>
  </si>
  <si>
    <t>3b-4e59 2b-4e41</t>
  </si>
  <si>
    <t>1b-4e7 3b-4e27</t>
  </si>
  <si>
    <t>2b-3e14 lf-4(+1)e13 1b-4e27 3b-4e65 rf-4e13 ss-4e88</t>
  </si>
  <si>
    <t>*2-6,9/11 (15-11)</t>
  </si>
  <si>
    <t>2b-4e16</t>
  </si>
  <si>
    <t>lf-4(+1)e6 rf-4e6</t>
  </si>
  <si>
    <t>4/- (15-6)</t>
  </si>
  <si>
    <t>cf-1(-4)e4</t>
  </si>
  <si>
    <t>rf-5(+1)e4 1b-4e18 lf-5e4</t>
  </si>
  <si>
    <t>cf-2(0)e2 rf-2e2 lf-2e2</t>
  </si>
  <si>
    <t>c-2(-1)e3,T-3(pb-2) 1b-4e18</t>
  </si>
  <si>
    <t>2-9,11/- (3-1)</t>
  </si>
  <si>
    <t>3-6/11 (13-7)</t>
  </si>
  <si>
    <t>ss-4e31 3b-3e14</t>
  </si>
  <si>
    <t>2b-4e8 3b-4e19</t>
  </si>
  <si>
    <t>1b-3e17 3b-2e10</t>
  </si>
  <si>
    <t>rf-4(-2)e9</t>
  </si>
  <si>
    <t>rf-3(0)e6</t>
  </si>
  <si>
    <t>cf-1(-4)e6 rf-1e6</t>
  </si>
  <si>
    <t>2b-1e14</t>
  </si>
  <si>
    <t>*3,6,7/12 (15-9)</t>
  </si>
  <si>
    <t>2b-3e10</t>
  </si>
  <si>
    <t>ss-2e26 2b-3e22 3b-3e23 1b-5e30 lf-4(+2)e16</t>
  </si>
  <si>
    <t>c-3(-1)e1,T-1(pb-0) 1b-4e25</t>
  </si>
  <si>
    <t>1b-4e10 lf-4(+1)e7</t>
  </si>
  <si>
    <t>3b-3e34 2b-5e71 lf-5(+2)e25</t>
  </si>
  <si>
    <t>2b-4e11 3b-4e28</t>
  </si>
  <si>
    <t>2b-4e8 lf-4(0)e6 cf-4e6 3b-4e30 ss-4e18</t>
  </si>
  <si>
    <t>*4,5/- (16-6)</t>
  </si>
  <si>
    <t>cf-2(-2)e3 rf-2e3</t>
  </si>
  <si>
    <t>c-4(0)e4,T-3(pb-0)</t>
  </si>
  <si>
    <t>*6/- (20-13)</t>
  </si>
  <si>
    <t>lf-4(0)e25 rf-4e25 cf-4e25</t>
  </si>
  <si>
    <t>cf-3(0)e24 lf-3e24</t>
  </si>
  <si>
    <t>3b-3e13 1b-4e25</t>
  </si>
  <si>
    <t>lf-4(0)e6 rf-4e6</t>
  </si>
  <si>
    <t>c-4(+1)e3,T-17(pb-2) 1b-4e24</t>
  </si>
  <si>
    <t>3b-3e28 2b-4e24</t>
  </si>
  <si>
    <t>2b-1e10</t>
  </si>
  <si>
    <t>3-8/- (3-1)</t>
  </si>
  <si>
    <t>c-2(-3)e4,T-1(pb-1) 3b-5e65</t>
  </si>
  <si>
    <t>*7/- (19-11)</t>
  </si>
  <si>
    <t>ss-1e17</t>
  </si>
  <si>
    <t>c-3(0)e7,T-1(pb-4)</t>
  </si>
  <si>
    <t>2-5,12/6,8 (13-4)</t>
  </si>
  <si>
    <t>3b-1e10</t>
  </si>
  <si>
    <t>lf-2(0)e2 cf-3e2 rf-3e2</t>
  </si>
  <si>
    <t>3b-4e11 ss-4e17</t>
  </si>
  <si>
    <t>c-3(+1)e3,T-9(pb-0) 1b-4e10</t>
  </si>
  <si>
    <t>ss-2e16</t>
  </si>
  <si>
    <t>3b-1e20 ss-3e56</t>
  </si>
  <si>
    <t>*2-9,11/10,12 (15-9)</t>
  </si>
  <si>
    <t>c-3(0)e14,T-20(pb-3)</t>
  </si>
  <si>
    <t>6,7/- (3-1)</t>
  </si>
  <si>
    <t>c-3(-2)e7,T-18(pb-0) 1b-5e30</t>
  </si>
  <si>
    <t>*2-6,11,12/- (18-15)</t>
  </si>
  <si>
    <t>cf-1(-2)e5 lf-1e5 rf-1e5</t>
  </si>
  <si>
    <t>3/- (13-6)</t>
  </si>
  <si>
    <t>rf-3(0)e1</t>
  </si>
  <si>
    <t>3b-3e15 2b-3e44 ss-3e29</t>
  </si>
  <si>
    <t>lf-4(+1)e15 rf-4e15</t>
  </si>
  <si>
    <t>1b-4e30 3b-3e27</t>
  </si>
  <si>
    <t>ss-3e30 2b-3e11 cf-4(+2)e16</t>
  </si>
  <si>
    <t>*2-6/- (18-13)</t>
  </si>
  <si>
    <t>lf-1(-4)e2 cf-2e2</t>
  </si>
  <si>
    <t>*3-6/- (18-14)</t>
  </si>
  <si>
    <t>cf-2(-4)e2</t>
  </si>
  <si>
    <t>2-5/8 (13-5)</t>
  </si>
  <si>
    <t>c-1(-3)e2,T-6(pb-9) 2b-4e41</t>
  </si>
  <si>
    <t>rf-3(-3)e2</t>
  </si>
  <si>
    <t>lf-3(+1)e7 cf-4e7 3b-3e21</t>
  </si>
  <si>
    <t>1b-4e17</t>
  </si>
  <si>
    <t>c-2(-2)e5,T-1(pb-0)</t>
  </si>
  <si>
    <t>1b-3e6</t>
  </si>
  <si>
    <t>rf-2(-1)e5 lf-2e5 cf-3e5</t>
  </si>
  <si>
    <t>lf-4(+1)e2 rf-4e2</t>
  </si>
  <si>
    <t>cf-2(0)e4</t>
  </si>
  <si>
    <t>1b-4e10 lf-4(+1)e12 rf-4e12</t>
  </si>
  <si>
    <t>c-2(-1)e2,T-10(pb-0) 1b-4e13</t>
  </si>
  <si>
    <t>c-2(-2)e1,T-1(pb-0)</t>
  </si>
  <si>
    <t>cf-1(0)e2</t>
  </si>
  <si>
    <t>3b-4e26 1b-3e13</t>
  </si>
  <si>
    <t>*2-6,11/8 (15-7)</t>
  </si>
  <si>
    <t>c-3(+3)e11,T-12(pb-0)</t>
  </si>
  <si>
    <t>ss-3e10</t>
  </si>
  <si>
    <t>c-3(0)e1,T-4(pb-0)</t>
  </si>
  <si>
    <t>3b-4e19 ss-5e48 1b-4e25</t>
  </si>
  <si>
    <t>*5,6/- (17-11)</t>
  </si>
  <si>
    <t>ss-3e27 cf-4(0)e6 lf-4e6 2b-3e27 rf-4e6 3b-4e65</t>
  </si>
  <si>
    <t>c-1(-4)e2,T-12(pb-1)</t>
  </si>
  <si>
    <t>c-4(+2)e8,T-17(pb-0)</t>
  </si>
  <si>
    <t>1b-5e8</t>
  </si>
  <si>
    <t>c-3(+1)e4,T-15(pb-0)</t>
  </si>
  <si>
    <t>c-3(0)e13,T-20(pb-0)</t>
  </si>
  <si>
    <t>1b-4e7 lf-4(+1)e4</t>
  </si>
  <si>
    <t>3b-3e22</t>
  </si>
  <si>
    <t>1b-3e5 lf-5(+1)e2 rf-5e2</t>
  </si>
  <si>
    <t>1b-4e7 lf-5(0)e5</t>
  </si>
  <si>
    <t>rf-4(0)e8 1b-4e10 lf-4e8</t>
  </si>
  <si>
    <t>5/10 (13-3)</t>
  </si>
  <si>
    <t>3b-2e14</t>
  </si>
  <si>
    <t>rf-4(-1)e6 lf-4e6</t>
  </si>
  <si>
    <t>1b-3e20 3b-4e65</t>
  </si>
  <si>
    <t>2b-3e37 3b-3e65</t>
  </si>
  <si>
    <t>2-5,11,12/- (3-1)</t>
  </si>
  <si>
    <t>lf-3(+1)e3 rf-3e3</t>
  </si>
  <si>
    <t>2b-4e15 3b-3e25 1b-4e11</t>
  </si>
  <si>
    <t>c-3(0)e1,T-14(pb-6)</t>
  </si>
  <si>
    <t>c-3(+2)e1,T-18(pb-0)</t>
  </si>
  <si>
    <t>*4,6/- (16-11)</t>
  </si>
  <si>
    <t>cf-4(+1)e8 1b-4e8 lf-4e8</t>
  </si>
  <si>
    <t>4,6/10 (13-6)</t>
  </si>
  <si>
    <t>1b-3e11 lf-5(+1)e25</t>
  </si>
  <si>
    <t>rf-3(-1)e4 1b-3e18 lf-3e4</t>
  </si>
  <si>
    <t>c-3(-1)e14,T-6(pb-1)</t>
  </si>
  <si>
    <t>1b-2e8 lf-3(+1)e4 rf-4e4</t>
  </si>
  <si>
    <t>2b-3e21</t>
  </si>
  <si>
    <t>ss-3e18 lf-3(+1)e21 2b-3e6 cf-4e21 1b-4e25 3b-3e65 rf-4e21</t>
  </si>
  <si>
    <t>lf-2(0)e3 cf-2e3 rf-2e3</t>
  </si>
  <si>
    <t>c-4(+1)e2,T-20(pb-20) 1b-4e25</t>
  </si>
  <si>
    <t>*2-12/- (17-16)</t>
  </si>
  <si>
    <t>rf-4(+1)e8</t>
  </si>
  <si>
    <t>ss-4e52 1b-4e25</t>
  </si>
  <si>
    <t>4/- (16-6)</t>
  </si>
  <si>
    <t>c-2(-1)e3,T-5(pb-5) 1b-5e27</t>
  </si>
  <si>
    <t>*2-6,8-11/- (15-13)</t>
  </si>
  <si>
    <t>ss-4e10 3b-4e29 2b-4e41 lf-4(+1)e25</t>
  </si>
  <si>
    <t>lf-5(+2)e21</t>
  </si>
  <si>
    <t>*3-7/8,10 (15-6)</t>
  </si>
  <si>
    <t>2b-3e24</t>
  </si>
  <si>
    <t>3b-4e34</t>
  </si>
  <si>
    <t>2-9,12/- (3-1)</t>
  </si>
  <si>
    <t>3b-3e30 1b-4e30</t>
  </si>
  <si>
    <t>*5/- (20-12)</t>
  </si>
  <si>
    <t>cf-3(+2)e9 lf-4e9 rf-4e9 3b-4e56</t>
  </si>
  <si>
    <t>*2-7/10-12 (15-7)</t>
  </si>
  <si>
    <t>rf-2(-2)e10 lf-2e10 cf-3e10</t>
  </si>
  <si>
    <t>1b-5e24</t>
  </si>
  <si>
    <t>2b-3e6 ss-4e7</t>
  </si>
  <si>
    <t>cf-3(-3)e1 rf-3e1</t>
  </si>
  <si>
    <t>c-4(+2)e1,T-11(pb-5) 1b-4e16 3b-4e31</t>
  </si>
  <si>
    <t>cf-4(+1)e5</t>
  </si>
  <si>
    <t>2b-1e4</t>
  </si>
  <si>
    <t>*2-5,11,12/9 (15-6)</t>
  </si>
  <si>
    <t>2b-5e20 3b-4e65 rf-4(+2)e21</t>
  </si>
  <si>
    <t>*2-7,12/9,11 (15-7)</t>
  </si>
  <si>
    <t>rf-2(0)e14 lf-2e14 cf-3e14</t>
  </si>
  <si>
    <t>lf-4(-1)e7 1b-4e10 rf-4e7</t>
  </si>
  <si>
    <t>1b-2e5 rf-4(0)e25</t>
  </si>
  <si>
    <t>rf-2(-3)e2 lf-2e2 cf-3e2</t>
  </si>
  <si>
    <t>3b-3e30 ss-2e16</t>
  </si>
  <si>
    <t>4,5/7 (13-3)</t>
  </si>
  <si>
    <t>1b-3e7 lf-4(+1)e7</t>
  </si>
  <si>
    <t>lf-4(0)e8 1b-3e7 2b-4e15 rf-4e8</t>
  </si>
  <si>
    <t>2-6,12/8-10 (13-4)</t>
  </si>
  <si>
    <t>cf-2(-1)e5</t>
  </si>
  <si>
    <t>2b-2e11</t>
  </si>
  <si>
    <t>lf-4(-1)e5 rf-4e5</t>
  </si>
  <si>
    <t>c-4(+1)e1,T-1(pb-0) 1b-4e4</t>
  </si>
  <si>
    <t>*6/- (18-6)</t>
  </si>
  <si>
    <t>rf-2(-1)e10</t>
  </si>
  <si>
    <t>2b-3e18 ss-2e44 3b-3e34 lf-4(0)e25</t>
  </si>
  <si>
    <t>lf-3(0)e3 rf-3e3 cf-4e3</t>
  </si>
  <si>
    <t>4/8,10 (13-1)</t>
  </si>
  <si>
    <t>ss-4e10</t>
  </si>
  <si>
    <t>2b-3e62 cf-4(+2)e16</t>
  </si>
  <si>
    <t>c-2(-1)e2,T-9(pb-4) 1b-4e25</t>
  </si>
  <si>
    <t>lf-2(0)e5 cf-3e5 rf-3e5</t>
  </si>
  <si>
    <t>3b-3e13 2b-3e13 ss-4e24 1b-4e25</t>
  </si>
  <si>
    <t>lf-2(-2)e5 cf-3e5 2b-5e41</t>
  </si>
  <si>
    <t>c-2(-1)e1,T-12(pb-3)</t>
  </si>
  <si>
    <t>c-1(-3)e1,T-5(pb-1) 1b-5e30</t>
  </si>
  <si>
    <t>*3-8/10,11 (15-9)</t>
  </si>
  <si>
    <t>lf-3(0)e11 cf-4e11 rf-4e11 1b-4e30</t>
  </si>
  <si>
    <t>2b-4e16 3b-4e65</t>
  </si>
  <si>
    <t>cf-2(+2)e3 lf-3e3 rf-3e3</t>
  </si>
  <si>
    <t>c-3(-2)e1,T-5(pb-2)</t>
  </si>
  <si>
    <t>2b-1e8 ss-4e48</t>
  </si>
  <si>
    <t>c-4(+1)e1,T-2(pb-0)</t>
  </si>
  <si>
    <t>cf-1(-2)e2 lf-1e2 rf-2e2</t>
  </si>
  <si>
    <t>2b-3e37 lf-4(+2)e4 rf-4e4</t>
  </si>
  <si>
    <t>3,4/- (13-6)</t>
  </si>
  <si>
    <t>lf-3(-1)e6 rf-2e6 1b-4e13 cf-4e6</t>
  </si>
  <si>
    <t>c-2(0)e1,T-2(pb-1)</t>
  </si>
  <si>
    <t>3b-3e13 1b-4e12</t>
  </si>
  <si>
    <t>rf-2(-4)e9 lf-3e9 cf-3e9</t>
  </si>
  <si>
    <t>ss-4e88</t>
  </si>
  <si>
    <t>cf-1(-1)e3</t>
  </si>
  <si>
    <t>*4-6/- (19-13)</t>
  </si>
  <si>
    <t>cf-3(-1)e13 lf-2e13</t>
  </si>
  <si>
    <t>c-1(-2)e1,T-4(pb-2) 1b-2e4</t>
  </si>
  <si>
    <t>3b-2e10 2b-3e21</t>
  </si>
  <si>
    <t>lf-3(+1)e3 cf-3e3 rf-3e3</t>
  </si>
  <si>
    <t>*4-6/9 (15-6)</t>
  </si>
  <si>
    <t>rf-3(-5)e2</t>
  </si>
  <si>
    <t>1b-2e9 3b-5e37</t>
  </si>
  <si>
    <t>lf-3(-1)e7 rf-3e7</t>
  </si>
  <si>
    <t>ss-3e17</t>
  </si>
  <si>
    <t>3b-4e15 1b-5e30</t>
  </si>
  <si>
    <t>*4-6/- (15-11)</t>
  </si>
  <si>
    <t>lf-5(+2)e8 3b-5e20</t>
  </si>
  <si>
    <t>ss-3e30 2b-2e11 3b-3e14 lf-4(+2)e16</t>
  </si>
  <si>
    <t>c-2(-4)e1,T-14(pb-0)</t>
  </si>
  <si>
    <t>lf-3(-1)e7 rf-3e7 cf-3e7</t>
  </si>
  <si>
    <t>*3-6/- (15-11)</t>
  </si>
  <si>
    <t>c-3(-2)e2,T-11(pb-3)</t>
  </si>
  <si>
    <t>c-3(+2)e1,T-12(pb-1) 1b-4e30 3b-5e65</t>
  </si>
  <si>
    <t>rf-2(-3)e6</t>
  </si>
  <si>
    <t>rf-4(+1)e6</t>
  </si>
  <si>
    <t>2b-4e27</t>
  </si>
  <si>
    <t>lf-4(0)e8 cf-4e8 rf-4e8</t>
  </si>
  <si>
    <t>2b-3e12 3b-2e18</t>
  </si>
  <si>
    <t>lf-2(+3)e0 cf-2e0 rf-2e0</t>
  </si>
  <si>
    <t>ss-4e23</t>
  </si>
  <si>
    <t>1b-3e12 3b-4e31 lf-5(+2)e16 2b-5e41 rf-5e16</t>
  </si>
  <si>
    <t>*5/- (20-6)</t>
  </si>
  <si>
    <t>rf-3(+1)e5</t>
  </si>
  <si>
    <t>c-3(-2)e7,T-15(pb-1) 1b-4e25</t>
  </si>
  <si>
    <t>2b-3e71 ss-3e36 3b-4e24</t>
  </si>
  <si>
    <t>1b-1e9</t>
  </si>
  <si>
    <t>lf-2(0)e7 cf-3e7 rf-3e7</t>
  </si>
  <si>
    <t>1b-4e12 lf-5(+2)e11 rf-5e11</t>
  </si>
  <si>
    <t>*4,5/- (19-12)</t>
  </si>
  <si>
    <t>lf-2(-1)e3 cf-3e3 rf-3e3</t>
  </si>
  <si>
    <t>1b-5e30 3b-5e6</t>
  </si>
  <si>
    <t>2-5,11,12/9 (13-6)</t>
  </si>
  <si>
    <t>1b-2e5 lf-3(0)e3 rf-3e3 2b-3e21 3b-3e15 ss-4e88</t>
  </si>
  <si>
    <t>1b-4e7 3b-5e65 lf-5(+2)e6</t>
  </si>
  <si>
    <t>ss-2e7 2b-2e13 3b-2e25</t>
  </si>
  <si>
    <t>*3,6-8/12 (15-10)</t>
  </si>
  <si>
    <t>lf-4(+2)e7 1b-4e30</t>
  </si>
  <si>
    <t>lf-3(+1)e1 rf-3e1 cf-4e1</t>
  </si>
  <si>
    <t>1b-4e8</t>
  </si>
  <si>
    <t>ss-2e27 3b-2e20 1b-4e19 2b-3e17 lf-4(+2)e25</t>
  </si>
  <si>
    <t>2b-3e21 1b-4e5 3b-3e24 lf-4(+1)e16</t>
  </si>
  <si>
    <t>*2-7,12/- (15-13)</t>
  </si>
  <si>
    <t>lf-2(-3)e10 rf-2e10 cf-3e10</t>
  </si>
  <si>
    <t>1b-5e23 c-5(0)e4,T-15(pb-0)</t>
  </si>
  <si>
    <t>rf-4(0)e25 lf-4e25</t>
  </si>
  <si>
    <t>c-3(0)e2,T-1(pb-3)</t>
  </si>
  <si>
    <t>lf-4(+1)e5 rf-4e5 1b-4e10</t>
  </si>
  <si>
    <t>1b-4e10 lf-4(+2)e3</t>
  </si>
  <si>
    <t>*3-6/- (17-13)</t>
  </si>
  <si>
    <t>lf-3(0)e5 cf-4e5 rf-3e5</t>
  </si>
  <si>
    <t>5/12 (13-5)</t>
  </si>
  <si>
    <t>c-4(+1)e8,T-18(pb-1)</t>
  </si>
  <si>
    <t>c-3(-2)e1,T-9(pb-3)</t>
  </si>
  <si>
    <t>6,7/12 (13-7)</t>
  </si>
  <si>
    <t>2b-2e18 ss-2e12</t>
  </si>
  <si>
    <t>2b-4e25 3b-4e65</t>
  </si>
  <si>
    <t>2b-2e39 3b-3e11 ss-3e38 1b-3e25 rf-4(+2)e16</t>
  </si>
  <si>
    <t>3b-2e15 ss-3e25 1b-4e15</t>
  </si>
  <si>
    <t>c-4(+2)e4,T-10(pb-0) 1b-5e25</t>
  </si>
  <si>
    <t>c-4(+1)e3,T-6(pb-8)</t>
  </si>
  <si>
    <t>c-4(+2)e14,T-20(pb-0)</t>
  </si>
  <si>
    <t>3b-4e21</t>
  </si>
  <si>
    <t>rf-3(0)e2 1b-3e18 lf-3e2</t>
  </si>
  <si>
    <t>3b-5e37 1b-5e25</t>
  </si>
  <si>
    <t>rf-4(0)e11 cf-4e11 lf-4e11</t>
  </si>
  <si>
    <t>ss-4e40 cf-3(0)e10</t>
  </si>
  <si>
    <t>ss-3e12 2b-3e5 3b-4e59</t>
  </si>
  <si>
    <t>rf-3(-1)e1 lf-3e1</t>
  </si>
  <si>
    <t>cf-2(-1)e8 lf-2e8</t>
  </si>
  <si>
    <t>cf-2(0)e11</t>
  </si>
  <si>
    <t>lf-4(+2)e6 rf-4e6</t>
  </si>
  <si>
    <t>lf-4(+1)e19 2b-4e30 cf-4e19 rf-4e19</t>
  </si>
  <si>
    <t>*3-6/9 (15-7)</t>
  </si>
  <si>
    <t>lf-4(+1)e5 c-4(+2)e16,T-20(pb-4) rf-4e5</t>
  </si>
  <si>
    <t>1b-4e18</t>
  </si>
  <si>
    <t>ss-4e38 3b-4e14</t>
  </si>
  <si>
    <t>3b-2e16 ss-4e48</t>
  </si>
  <si>
    <t>*5,6/- (16-11)</t>
  </si>
  <si>
    <t>ss-4e38</t>
  </si>
  <si>
    <t>c-3(-1)e16,T-20(pb-0)</t>
  </si>
  <si>
    <t>2-11/- (3-1)</t>
  </si>
  <si>
    <t>1b-3e8 3b-3e32 lf-4(+1)e16 rf-4e16</t>
  </si>
  <si>
    <t>1b-2e10 3b-4e14 lf-5(+2)e16</t>
  </si>
  <si>
    <t>*2-8,11,12/10 (15-11)</t>
  </si>
  <si>
    <t>rf-3(0)e3 cf-4e3 lf-3e3</t>
  </si>
  <si>
    <t>ss-1e8</t>
  </si>
  <si>
    <t>1b-4e15</t>
  </si>
  <si>
    <t>rf-4(+1)e9 lf-3e9</t>
  </si>
  <si>
    <t>lf-4(+2)e2 rf-4e2</t>
  </si>
  <si>
    <t>1b-2e8</t>
  </si>
  <si>
    <t>4,6/11 (13-6)</t>
  </si>
  <si>
    <t>lf-4(-1)e2 rf-4e2</t>
  </si>
  <si>
    <t>lf-4(-1)e3 rf-4e3</t>
  </si>
  <si>
    <t>5/- (17-6)</t>
  </si>
  <si>
    <t>2b-2e10 ss-3e12 3b-3e25</t>
  </si>
  <si>
    <t>ss-4e22 2b-3e71 3b-4e10</t>
  </si>
  <si>
    <t>c-4(+2)e14,T-5(pb-0)</t>
  </si>
  <si>
    <t>3b-4e12 1b-4e26 2b-4e12</t>
  </si>
  <si>
    <t>c-3(0)e3,T-18(pb-3)</t>
  </si>
  <si>
    <t>rf-3(-2)e3</t>
  </si>
  <si>
    <t>cf-3(-1)e3</t>
  </si>
  <si>
    <t>2b-4e10 3b-4e28 cf-4(+2)e25 rf-5e25</t>
  </si>
  <si>
    <t>rf-2(-2)e5 cf-3e5</t>
  </si>
  <si>
    <t>rf-2(-3)e7</t>
  </si>
  <si>
    <t>c-2(+1)e5,T-20(pb-0)</t>
  </si>
  <si>
    <t>*2-10,12/- (15-13)</t>
  </si>
  <si>
    <t>lf-3(0)e11 rf-3e11</t>
  </si>
  <si>
    <t>cf-2(-1)e9 lf-2e9 rf-2e9</t>
  </si>
  <si>
    <t>ss-3e33 3b-4e37</t>
  </si>
  <si>
    <t>c-2(-3)e8,T-6(pb-2)</t>
  </si>
  <si>
    <t>c-3(+2)e1,T-15(pb-3)</t>
  </si>
  <si>
    <t>rf-2(-1)e0 lf-3e0 cf-3e0</t>
  </si>
  <si>
    <t>c-4(+2)e1,T-3(pb-0)</t>
  </si>
  <si>
    <t>2b-4e44 lf-3(+1)e13 cf-4e13 3b-4e28 rf-4e13</t>
  </si>
  <si>
    <t>c-4(+1)e2,T-5(pb-7)</t>
  </si>
  <si>
    <t>lf-5(+1)e14 1b-4e13 rf-5e14</t>
  </si>
  <si>
    <t>lf-3(0)e1 cf-3e1 rf-3e1</t>
  </si>
  <si>
    <t>rf-4(0)e3 lf-4e3</t>
  </si>
  <si>
    <t>*2-8,10/11 (15-11)</t>
  </si>
  <si>
    <t>ss-2e19 2b-2e71 3b-4e37</t>
  </si>
  <si>
    <t>*4,6/- (19-12)</t>
  </si>
  <si>
    <t>cf-2(-3)e4 lf-1e4 rf-2e4</t>
  </si>
  <si>
    <t>c-3(0)e7,T-10(pb-0)</t>
  </si>
  <si>
    <t>1b-2e5</t>
  </si>
  <si>
    <t>ss-3e12 3b-3e19 2b-3e19</t>
  </si>
  <si>
    <t>c-3(+1)e7,T-7(pb-0)</t>
  </si>
  <si>
    <t>1b-4e11 lf-4(+1)e21</t>
  </si>
  <si>
    <t>c-4(+2)e2,T-18(pb-12)</t>
  </si>
  <si>
    <t>rf-2(-1)e5 lf-2e5 cf-2e5</t>
  </si>
  <si>
    <t>2b-4e17 ss-4e48 lf-4(+1)e25 rf-4e25</t>
  </si>
  <si>
    <t>4,5/- (14-6)</t>
  </si>
  <si>
    <t>rf-4(+1)e9 3b-5e32 lf-4e9 1b-5e25</t>
  </si>
  <si>
    <t>2b-3e15 ss-4e38</t>
  </si>
  <si>
    <t>2b-4e23 3b-4e16</t>
  </si>
  <si>
    <t>2b-3e17</t>
  </si>
  <si>
    <t>*6,7/12 (15-9)</t>
  </si>
  <si>
    <t>cf-1(-1)e0</t>
  </si>
  <si>
    <t>rf-5(0)e9 1b-4e10 lf-5e9</t>
  </si>
  <si>
    <t>2-6,11,12/- (3-1)</t>
  </si>
  <si>
    <t>7/- (14-6)</t>
  </si>
  <si>
    <t>3b-3e17 1b-4e24 2b-4e37 ss-4e88</t>
  </si>
  <si>
    <t>2b-3e24 ss-4e56</t>
  </si>
  <si>
    <t>2-6,9/- (3-1)</t>
  </si>
  <si>
    <t>2b-4e12 1b-4e25</t>
  </si>
  <si>
    <t>lf-3(+1)e3</t>
  </si>
  <si>
    <t>3b-3e18 2b-4e41</t>
  </si>
  <si>
    <t>3b-2e13</t>
  </si>
  <si>
    <t>2b-4e15 1b-3e25 3b-4e37</t>
  </si>
  <si>
    <t>3b-3e10 1b-3e7 2b-4e6</t>
  </si>
  <si>
    <t>rf-4(+2)e18</t>
  </si>
  <si>
    <t>3b-4e8 lf-4(+1)e6 1b-4e18 2b-4e41 rf-4e6</t>
  </si>
  <si>
    <t>lf-3(-3)e7 rf-3e7 1b-4e15 cf-4e7</t>
  </si>
  <si>
    <t>cf-3(0)e2 lf-2e2 rf-3e2</t>
  </si>
  <si>
    <t>*6/- (20-12)</t>
  </si>
  <si>
    <t>rf-3(-1)e6 lf-3e6 cf-3e6</t>
  </si>
  <si>
    <t>ss-4e44 3b-4e65 lf-4(+1)e25 2b-4e41 cf-4e25</t>
  </si>
  <si>
    <t>c-3(0)e1,T-5(pb-3) 1b-4e16</t>
  </si>
  <si>
    <t>*4/- (18-6)</t>
  </si>
  <si>
    <t>1b-2e9</t>
  </si>
  <si>
    <t>1b-4e11</t>
  </si>
  <si>
    <t>1b-4e11 3b-5e65</t>
  </si>
  <si>
    <t>2b-4e23 3b-4e65 ss-4e40 lf-4(0)e4 rf-4e4</t>
  </si>
  <si>
    <t>2b-4e28</t>
  </si>
  <si>
    <t>lf-5(0)e16</t>
  </si>
  <si>
    <t>4,5/- (3-1)</t>
  </si>
  <si>
    <t>lf-4(0)e4 rf-3e4</t>
  </si>
  <si>
    <t>c-2(-3)e4,T-20(pb-1) 1b-4e25</t>
  </si>
  <si>
    <t>c-3(0)e16,T-20(pb-14)</t>
  </si>
  <si>
    <t>cf-3(0)e3</t>
  </si>
  <si>
    <t>lf-4(0)e8 rf-3e8</t>
  </si>
  <si>
    <t>c-3(+1)e6,T-2(pb-0)</t>
  </si>
  <si>
    <t>2b-3e15 3b-3e65 ss-4e10</t>
  </si>
  <si>
    <t>*2-6,9/- (15-12)</t>
  </si>
  <si>
    <t>2b-2e19</t>
  </si>
  <si>
    <t>3b-3e17</t>
  </si>
  <si>
    <t>lf-1(+1)e3 cf-3e3</t>
  </si>
  <si>
    <t>lf-4(+2)e13 2b-4e13 3b-4e47 ss-4e5</t>
  </si>
  <si>
    <t>*2-7,11/- (18-15)</t>
  </si>
  <si>
    <t>cf-4(+2)e3 lf-3e3 rf-4e3</t>
  </si>
  <si>
    <t>lf-3(+1)e2 rf-3e2 cf-3e2</t>
  </si>
  <si>
    <t>rf-4(-1)e9 lf-4e9</t>
  </si>
  <si>
    <t>1b-3e7 lf-4(+3)e7</t>
  </si>
  <si>
    <t>4,5/10 (13-5)</t>
  </si>
  <si>
    <t>2b-3e8 lf-3(-1)e15 3b-4e37 rf-3e15</t>
  </si>
  <si>
    <t>c-2(-1)e2,T-10(pb-2)</t>
  </si>
  <si>
    <t>FGN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</si>
  <si>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</si>
  <si>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</si>
  <si>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</si>
  <si>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</si>
  <si>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</si>
  <si>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</si>
  <si>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</si>
  <si>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</si>
  <si>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</si>
  <si>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S(6)</t>
  </si>
  <si>
    <t>3-19</t>
  </si>
  <si>
    <t>1WR-A</t>
  </si>
  <si>
    <t>S(5)</t>
  </si>
  <si>
    <t>4- 0</t>
  </si>
  <si>
    <t>1WR-D</t>
  </si>
  <si>
    <t>R(1) C(1)</t>
  </si>
  <si>
    <t>3- 0</t>
  </si>
  <si>
    <t>1WR-C</t>
  </si>
  <si>
    <t>R(2) C(1)</t>
  </si>
  <si>
    <t>3-20</t>
  </si>
  <si>
    <t>S(6) R(3) C(0)</t>
  </si>
  <si>
    <t>2- 0</t>
  </si>
  <si>
    <t>3WR-C</t>
  </si>
  <si>
    <t>2-17</t>
  </si>
  <si>
    <t>1WL-D</t>
  </si>
  <si>
    <t>S(6) C(0)</t>
  </si>
  <si>
    <t>R(2) C(0)</t>
  </si>
  <si>
    <t>1WR-B</t>
  </si>
  <si>
    <t>S(5) R(4)</t>
  </si>
  <si>
    <t>3WR-A</t>
  </si>
  <si>
    <t>R(1)</t>
  </si>
  <si>
    <t>4-44</t>
  </si>
  <si>
    <t>R(1) C(3)</t>
  </si>
  <si>
    <t>2-22</t>
  </si>
  <si>
    <t>1WL-A</t>
  </si>
  <si>
    <t>Webster,A</t>
  </si>
  <si>
    <t>S(5) R(3)</t>
  </si>
  <si>
    <t>3-47</t>
  </si>
  <si>
    <t>R(1) C(6)</t>
  </si>
  <si>
    <t>3-43</t>
  </si>
  <si>
    <t>R(2)</t>
  </si>
  <si>
    <t>4-46</t>
  </si>
  <si>
    <t>5-51</t>
  </si>
  <si>
    <t>4-40</t>
  </si>
  <si>
    <t>5-16</t>
  </si>
  <si>
    <t>3-42</t>
  </si>
  <si>
    <t>4-26</t>
  </si>
  <si>
    <t>4-51</t>
  </si>
  <si>
    <t>1WL-C</t>
  </si>
  <si>
    <t>S(6*)</t>
  </si>
  <si>
    <t>3-35</t>
  </si>
  <si>
    <t>1- 7</t>
  </si>
  <si>
    <t>R(1) C(4)</t>
  </si>
  <si>
    <t>5- 0</t>
  </si>
  <si>
    <t>3-50</t>
  </si>
  <si>
    <t>2WR-A</t>
  </si>
  <si>
    <t>4-18</t>
  </si>
  <si>
    <t>3-15</t>
  </si>
  <si>
    <t>4-48</t>
  </si>
  <si>
    <t>S(6) R(3)</t>
  </si>
  <si>
    <t>2-13</t>
  </si>
  <si>
    <t>4- 8</t>
  </si>
  <si>
    <t>2WR-C</t>
  </si>
  <si>
    <t>R(1) C(2)</t>
  </si>
  <si>
    <t>4-35</t>
  </si>
  <si>
    <t>3- 8</t>
  </si>
  <si>
    <t>3WR-B</t>
  </si>
  <si>
    <t>S(5) R(3) C(0)</t>
  </si>
  <si>
    <t>4-22</t>
  </si>
  <si>
    <t>S(7)</t>
  </si>
  <si>
    <t>4-50</t>
  </si>
  <si>
    <t>2-43</t>
  </si>
  <si>
    <t>R(1) C(0)</t>
  </si>
  <si>
    <t>3-24</t>
  </si>
  <si>
    <t>1WL-B</t>
  </si>
  <si>
    <t>R(2) C(2)</t>
  </si>
  <si>
    <t>2-20</t>
  </si>
  <si>
    <t>3-39</t>
  </si>
  <si>
    <t>R(3)</t>
  </si>
  <si>
    <t>4-24</t>
  </si>
  <si>
    <t>S(5*)</t>
  </si>
  <si>
    <t>R(1) C(5)</t>
  </si>
  <si>
    <t>S(7*)</t>
  </si>
  <si>
    <t>3- 7</t>
  </si>
  <si>
    <t>3-26</t>
  </si>
  <si>
    <t>6NR-C</t>
  </si>
  <si>
    <t>5-30</t>
  </si>
  <si>
    <t>3-17</t>
  </si>
  <si>
    <t>2WR-B</t>
  </si>
  <si>
    <t>5-21</t>
  </si>
  <si>
    <t>2WL-D</t>
  </si>
  <si>
    <t>S(5) R(3) C(3)</t>
  </si>
  <si>
    <t>3-16</t>
  </si>
  <si>
    <t>5-23</t>
  </si>
  <si>
    <t>3-30</t>
  </si>
  <si>
    <t>4WR-A</t>
  </si>
  <si>
    <t>3WL-D</t>
  </si>
  <si>
    <t>2WR-D</t>
  </si>
  <si>
    <t>5-42</t>
  </si>
  <si>
    <t>3-23</t>
  </si>
  <si>
    <t>1WS-C</t>
  </si>
  <si>
    <t>3-51</t>
  </si>
  <si>
    <t>3-21</t>
  </si>
  <si>
    <t>6NR-B</t>
  </si>
  <si>
    <t>S(6) R(4)</t>
  </si>
  <si>
    <t>2-11</t>
  </si>
  <si>
    <t>7NL-C</t>
  </si>
  <si>
    <t>5-36</t>
  </si>
  <si>
    <t>5-33</t>
  </si>
  <si>
    <t>2-21</t>
  </si>
  <si>
    <t>3-27</t>
  </si>
  <si>
    <t>3WL-C</t>
  </si>
  <si>
    <t>3-31</t>
  </si>
  <si>
    <t>2WL-C</t>
  </si>
  <si>
    <t>1- 6</t>
  </si>
  <si>
    <t>4-11</t>
  </si>
  <si>
    <t>2- 7</t>
  </si>
  <si>
    <t>4-31</t>
  </si>
  <si>
    <t>2-10</t>
  </si>
  <si>
    <t>1- 0</t>
  </si>
  <si>
    <t>1WS-B</t>
  </si>
  <si>
    <t>1-23</t>
  </si>
  <si>
    <t>2-18</t>
  </si>
  <si>
    <t>4-14</t>
  </si>
  <si>
    <t>4-12</t>
  </si>
  <si>
    <t>3WR-D</t>
  </si>
  <si>
    <t>5WR-A</t>
  </si>
  <si>
    <t>4-21</t>
  </si>
  <si>
    <t>3-44</t>
  </si>
  <si>
    <t>2-38</t>
  </si>
  <si>
    <t>4-27</t>
  </si>
  <si>
    <t>3-28</t>
  </si>
  <si>
    <t>1-13</t>
  </si>
  <si>
    <t>7NR-A</t>
  </si>
  <si>
    <t>4-28</t>
  </si>
  <si>
    <t>2- 6</t>
  </si>
  <si>
    <t>2-15</t>
  </si>
  <si>
    <t>2-26</t>
  </si>
  <si>
    <t>4-10</t>
  </si>
  <si>
    <t>4-42</t>
  </si>
  <si>
    <t>3-12</t>
  </si>
  <si>
    <t>5WR-B</t>
  </si>
  <si>
    <t>S(6) R(3) C(1)</t>
  </si>
  <si>
    <t>4WR-D</t>
  </si>
  <si>
    <t>2WL-A</t>
  </si>
  <si>
    <t>6NR-A</t>
  </si>
  <si>
    <t>3-38</t>
  </si>
  <si>
    <t>4-39</t>
  </si>
  <si>
    <t>5-31</t>
  </si>
  <si>
    <t>4WR-C</t>
  </si>
  <si>
    <t>5- 8</t>
  </si>
  <si>
    <t>2-23</t>
  </si>
  <si>
    <t>2-24</t>
  </si>
  <si>
    <t>3-36</t>
  </si>
  <si>
    <t>6NR-D</t>
  </si>
  <si>
    <t>5WR-D</t>
  </si>
  <si>
    <t>1- 8</t>
  </si>
  <si>
    <t>5-20</t>
  </si>
  <si>
    <t>7NL-A</t>
  </si>
  <si>
    <t>4-17</t>
  </si>
  <si>
    <t>3-18</t>
  </si>
  <si>
    <t>S(5) R(4) C(0)</t>
  </si>
  <si>
    <t>2-51</t>
  </si>
  <si>
    <t>S(5) R(3) C(2)</t>
  </si>
  <si>
    <t>4-19</t>
  </si>
  <si>
    <t>4-36</t>
  </si>
  <si>
    <t>3WS-C</t>
  </si>
  <si>
    <t>5-17</t>
  </si>
  <si>
    <t>S(5) R(3) C(1)</t>
  </si>
  <si>
    <t>2- 8</t>
  </si>
  <si>
    <t>6NL-C</t>
  </si>
  <si>
    <t>2-19</t>
  </si>
  <si>
    <t>4-23</t>
  </si>
  <si>
    <t>3-46</t>
  </si>
  <si>
    <t>4-30</t>
  </si>
  <si>
    <t>8NR-A</t>
  </si>
  <si>
    <t>3-13</t>
  </si>
  <si>
    <t>2-16</t>
  </si>
  <si>
    <t>3-34</t>
  </si>
  <si>
    <t>R(2) C(4)</t>
  </si>
  <si>
    <t>7NR-B</t>
  </si>
  <si>
    <t>2-33</t>
  </si>
  <si>
    <t>R(3) C(0)</t>
  </si>
  <si>
    <t>5WL-B</t>
  </si>
  <si>
    <t>4-13</t>
  </si>
  <si>
    <t>2WS-C</t>
  </si>
  <si>
    <t>R(3) C(1)</t>
  </si>
  <si>
    <t>3-14</t>
  </si>
  <si>
    <t>5-46</t>
  </si>
  <si>
    <t>5- 7</t>
  </si>
  <si>
    <t>4-34</t>
  </si>
  <si>
    <t>2-42</t>
  </si>
  <si>
    <t>4WL-A</t>
  </si>
  <si>
    <t>2-14</t>
  </si>
  <si>
    <t>4WL-B</t>
  </si>
  <si>
    <t>Owner</t>
  </si>
  <si>
    <t>Type</t>
  </si>
  <si>
    <t>Regular</t>
  </si>
  <si>
    <t>AAR (SteveL)</t>
  </si>
  <si>
    <t>BUR (Wes)</t>
  </si>
  <si>
    <t>CAL (Greg)</t>
  </si>
  <si>
    <t>CHI (Rich)</t>
  </si>
  <si>
    <t>COL (Frank)</t>
  </si>
  <si>
    <t>CRC (Alan)</t>
  </si>
  <si>
    <t>CUB (Tony)</t>
  </si>
  <si>
    <t>DET (MikeW)</t>
  </si>
  <si>
    <t>DUB (Adam)</t>
  </si>
  <si>
    <t>DYE (JimA)</t>
  </si>
  <si>
    <t>HEN (Miles)</t>
  </si>
  <si>
    <t>HEP (SteveS)</t>
  </si>
  <si>
    <t>HUC (Doug)</t>
  </si>
  <si>
    <t>NYY (JimC)</t>
  </si>
  <si>
    <t>OAK (Joe)</t>
  </si>
  <si>
    <t>SRD (Ralph)</t>
  </si>
  <si>
    <t>SYI (Craig)</t>
  </si>
  <si>
    <t>TAM (MikeA)</t>
  </si>
  <si>
    <t>VRN (John)</t>
  </si>
  <si>
    <t>YDR (Brian)</t>
  </si>
  <si>
    <t>Ineligible</t>
  </si>
  <si>
    <t>AB+BB</t>
  </si>
  <si>
    <t>Adames,Willy</t>
  </si>
  <si>
    <t>Aguilar,Jesus</t>
  </si>
  <si>
    <t>Alfaro,Jorge</t>
  </si>
  <si>
    <t>Almora,Albert</t>
  </si>
  <si>
    <t>Alvarez,Dariel</t>
  </si>
  <si>
    <t>Anderson,Tim</t>
  </si>
  <si>
    <t>Anna,Dean*</t>
  </si>
  <si>
    <t>Ashley,Nevin</t>
  </si>
  <si>
    <t>Bandy,Jett</t>
  </si>
  <si>
    <t>Barney,Darwin</t>
  </si>
  <si>
    <t>Barnes,Austin</t>
  </si>
  <si>
    <t>Bell,Josh+</t>
  </si>
  <si>
    <t>Baron,Steven</t>
  </si>
  <si>
    <t>Berrios,Jose</t>
  </si>
  <si>
    <t>Bernier,Doug</t>
  </si>
  <si>
    <t>Berry,Quintin*</t>
  </si>
  <si>
    <t>Bianchi,Jeff</t>
  </si>
  <si>
    <t>Blair,Carson</t>
  </si>
  <si>
    <t>Anderson,Bryan*</t>
  </si>
  <si>
    <t>Brignac,Reid*</t>
  </si>
  <si>
    <t>Brinson,Lewis</t>
  </si>
  <si>
    <t>Choice,Michael</t>
  </si>
  <si>
    <t>Dahl,David*</t>
  </si>
  <si>
    <t>Centeno,Juan*</t>
  </si>
  <si>
    <t>Davidson,Braxton*</t>
  </si>
  <si>
    <t>Abreu,Jose</t>
  </si>
  <si>
    <t>Ackley,Dustin*</t>
  </si>
  <si>
    <t>Adames,Cristhian+</t>
  </si>
  <si>
    <t>Adams,Matt*</t>
  </si>
  <si>
    <t>Adrianza,Ehire+</t>
  </si>
  <si>
    <t>Ahmed,Nick</t>
  </si>
  <si>
    <t>Alberto,Hanser</t>
  </si>
  <si>
    <t>Alcantara,Arismendy+</t>
  </si>
  <si>
    <t>Almonte,Abraham+</t>
  </si>
  <si>
    <t>Alonso,Yonder*</t>
  </si>
  <si>
    <t>Altherr,Aaron</t>
  </si>
  <si>
    <t>Altuve,Jose</t>
  </si>
  <si>
    <t>Alvarez,Pedro*</t>
  </si>
  <si>
    <t>Amarista,Alexi*</t>
  </si>
  <si>
    <t>Andrus,Elvis</t>
  </si>
  <si>
    <t>Aoki,Nori*</t>
  </si>
  <si>
    <t>Arcia,Oswaldo*</t>
  </si>
  <si>
    <t>Arenado,Nolan</t>
  </si>
  <si>
    <t>Arencibia,J.P.</t>
  </si>
  <si>
    <t>Arias,Joaquin</t>
  </si>
  <si>
    <t>Asche,Cody*</t>
  </si>
  <si>
    <t>Avila,Alex*</t>
  </si>
  <si>
    <t>Aviles,Mike</t>
  </si>
  <si>
    <t>Aybar,Erick+</t>
  </si>
  <si>
    <t>Baez,Javier</t>
  </si>
  <si>
    <t>Baker,Jeff</t>
  </si>
  <si>
    <t>Barmes,Clint</t>
  </si>
  <si>
    <t>Barnes,Brandon</t>
  </si>
  <si>
    <t>Barnhart,Tucker+</t>
  </si>
  <si>
    <t>Bautista,Jose</t>
  </si>
  <si>
    <t>Baxter,Mike*</t>
  </si>
  <si>
    <t>Beckham,Gordon</t>
  </si>
  <si>
    <t>Beckham,Tim</t>
  </si>
  <si>
    <t>Belt,Brandon*</t>
  </si>
  <si>
    <t>Beltran,Carlos+</t>
  </si>
  <si>
    <t>Beltre,Adrian</t>
  </si>
  <si>
    <t>Bethancourt,Christian</t>
  </si>
  <si>
    <t>Betts,Mookie</t>
  </si>
  <si>
    <t>Bird,Greg*</t>
  </si>
  <si>
    <t>Blackmon,Charlie*</t>
  </si>
  <si>
    <t>Blanco,Andres+</t>
  </si>
  <si>
    <t>Blanco,Gregor*</t>
  </si>
  <si>
    <t>Blanks,Kyle</t>
  </si>
  <si>
    <t>Bloomquist,Willie</t>
  </si>
  <si>
    <t>Boesch,Brennan*</t>
  </si>
  <si>
    <t>Bogaerts,Xander</t>
  </si>
  <si>
    <t>Bogusevic,Brian*</t>
  </si>
  <si>
    <t>Bonifacio,Emilio+</t>
  </si>
  <si>
    <t>Bonifacio,Jorge</t>
  </si>
  <si>
    <t>Bour,Justin*</t>
  </si>
  <si>
    <t>Bourgeois,Jason</t>
  </si>
  <si>
    <t>Bourjos,Peter</t>
  </si>
  <si>
    <t>Bourn,Michael*</t>
  </si>
  <si>
    <t>Bradley Jr.,Jackie*</t>
  </si>
  <si>
    <t>Brantley,Michael*</t>
  </si>
  <si>
    <t>Brantly,Rob*</t>
  </si>
  <si>
    <t>Braun,Ryan</t>
  </si>
  <si>
    <t>Brett,Ryan</t>
  </si>
  <si>
    <t>Brito,Socrates*</t>
  </si>
  <si>
    <t>Brown,Domonic*</t>
  </si>
  <si>
    <t>Brown,Trevor</t>
  </si>
  <si>
    <t>Broxton,Keon</t>
  </si>
  <si>
    <t>Bruce,Jay*</t>
  </si>
  <si>
    <t>Bryant,Kris</t>
  </si>
  <si>
    <t>Burns,Billy+</t>
  </si>
  <si>
    <t>Burriss,Emmanuel+</t>
  </si>
  <si>
    <t>Butera,Drew</t>
  </si>
  <si>
    <t>Butler,Billy</t>
  </si>
  <si>
    <t>Butler,Joey</t>
  </si>
  <si>
    <t>Buxton,Byron</t>
  </si>
  <si>
    <t>Byrd,Marlon</t>
  </si>
  <si>
    <t>Cabrera,Asdrubal+</t>
  </si>
  <si>
    <t>Cabrera,Everth+</t>
  </si>
  <si>
    <t>Cabrera,Melky+</t>
  </si>
  <si>
    <t>Cabrera,Miguel</t>
  </si>
  <si>
    <t>Cabrera,Ramon+</t>
  </si>
  <si>
    <t>Cain,Lorenzo</t>
  </si>
  <si>
    <t>Calhoun,Kole*</t>
  </si>
  <si>
    <t>Calixte,Orlando</t>
  </si>
  <si>
    <t>Callaspo,Alberto+</t>
  </si>
  <si>
    <t>Cameron,Daz</t>
  </si>
  <si>
    <t>Campbell,Eric</t>
  </si>
  <si>
    <t>Canha,Mark</t>
  </si>
  <si>
    <t>Cano,Robinson*</t>
  </si>
  <si>
    <t>Carpenter,Matt*</t>
  </si>
  <si>
    <t>Carrera,Ezequiel*</t>
  </si>
  <si>
    <t>Carter,Chris</t>
  </si>
  <si>
    <t>Casali,Curt</t>
  </si>
  <si>
    <t>Castellanos,Nick</t>
  </si>
  <si>
    <t>Castillo,Rusney</t>
  </si>
  <si>
    <t>Castillo,Welington</t>
  </si>
  <si>
    <t>Castro,Daniel</t>
  </si>
  <si>
    <t>Castro,Jason*</t>
  </si>
  <si>
    <t>Castro,Starlin</t>
  </si>
  <si>
    <t>Cecchini,Garin*</t>
  </si>
  <si>
    <t>Ceciliani,Darrell*</t>
  </si>
  <si>
    <t>Cervelli,Francisco</t>
  </si>
  <si>
    <t>Cespedes,Yoenis</t>
  </si>
  <si>
    <t>Chirinos,Robinson</t>
  </si>
  <si>
    <t>Chisenhall,Lonnie*</t>
  </si>
  <si>
    <t>Choo,Shin-Soo*</t>
  </si>
  <si>
    <t>Ciriaco,Pedro</t>
  </si>
  <si>
    <t>Clevenger,Steve*</t>
  </si>
  <si>
    <t>Coghlan,Chris*</t>
  </si>
  <si>
    <t>Colabello,Chris</t>
  </si>
  <si>
    <t>Coleman,Dusty</t>
  </si>
  <si>
    <t>Collins,Tyler*</t>
  </si>
  <si>
    <t>Colon,Christian</t>
  </si>
  <si>
    <t>Conforto,Michael*</t>
  </si>
  <si>
    <t>Conger,Hank+</t>
  </si>
  <si>
    <t>Corporan,Carlos+</t>
  </si>
  <si>
    <t>Correa,Carlos</t>
  </si>
  <si>
    <t>Cowart,Kaleb+</t>
  </si>
  <si>
    <t>Cowgill,Collin</t>
  </si>
  <si>
    <t>Cozart,Zack</t>
  </si>
  <si>
    <t>Craig,Allen</t>
  </si>
  <si>
    <t>Crawford,Brandon*</t>
  </si>
  <si>
    <t>Crawford,Carl*</t>
  </si>
  <si>
    <t>Crawford,J.P.*</t>
  </si>
  <si>
    <t>Crisp,Coco+</t>
  </si>
  <si>
    <t>Cron,C.J.</t>
  </si>
  <si>
    <t>Cruz,Nelson</t>
  </si>
  <si>
    <t>Cruz,Tony</t>
  </si>
  <si>
    <t>Cuddyer,Michael</t>
  </si>
  <si>
    <t>Cunningham,Todd+</t>
  </si>
  <si>
    <t>Cuthbert,Cheslor</t>
  </si>
  <si>
    <t>Danks,Jordan*</t>
  </si>
  <si>
    <t>d'Arnaud,Travis</t>
  </si>
  <si>
    <t>d'Arnaud,Chase</t>
  </si>
  <si>
    <t>Davis,Chris*</t>
  </si>
  <si>
    <t>Davis,Ike*</t>
  </si>
  <si>
    <t>Davis,Khris</t>
  </si>
  <si>
    <t>Davis,Rajai</t>
  </si>
  <si>
    <t>De Aza,Alejandro*</t>
  </si>
  <si>
    <t>De Jesus,Ivan</t>
  </si>
  <si>
    <t>DeJesus,David*</t>
  </si>
  <si>
    <t>den Dekker,Matt*</t>
  </si>
  <si>
    <t>Denorfia,Chris</t>
  </si>
  <si>
    <t>Descalso,Daniel*</t>
  </si>
  <si>
    <t>DeShields,Delino</t>
  </si>
  <si>
    <t>Desmond,Ian</t>
  </si>
  <si>
    <t>Dickerson,Corey*</t>
  </si>
  <si>
    <t>Dietrich,Derek*</t>
  </si>
  <si>
    <t>Donaldson,Josh</t>
  </si>
  <si>
    <t>Dozier,Brian</t>
  </si>
  <si>
    <t>Drew,Stephen*</t>
  </si>
  <si>
    <t>Drury,Brandon</t>
  </si>
  <si>
    <t>Duda,Lucas*</t>
  </si>
  <si>
    <t>Duvall,Adam</t>
  </si>
  <si>
    <t>Dyson,Jarrod*</t>
  </si>
  <si>
    <t>Eaton,Adam*</t>
  </si>
  <si>
    <t>Ellis,A.J.</t>
  </si>
  <si>
    <t>Ellsbury,Jacoby*</t>
  </si>
  <si>
    <t>Elmore,Jake</t>
  </si>
  <si>
    <t>Encarnacion,Edwin</t>
  </si>
  <si>
    <t>Escobar,Alcides</t>
  </si>
  <si>
    <t>Escobar,Eduardo+</t>
  </si>
  <si>
    <t>Escobar,Yunel</t>
  </si>
  <si>
    <t>Espinosa,Danny+</t>
  </si>
  <si>
    <t>Ethier,Andre*</t>
  </si>
  <si>
    <t>Featherston,Taylor</t>
  </si>
  <si>
    <t>Fielder,Prince*</t>
  </si>
  <si>
    <t>Flaherty,Ryan*</t>
  </si>
  <si>
    <t>Flores,Wilmer</t>
  </si>
  <si>
    <t>Flowers,Tyler</t>
  </si>
  <si>
    <t>Forsythe,Logan</t>
  </si>
  <si>
    <t>Fowler,Dexter+</t>
  </si>
  <si>
    <t>Franco,Maikel</t>
  </si>
  <si>
    <t>Francoeur,Jeff</t>
  </si>
  <si>
    <t>Franklin,Nick+</t>
  </si>
  <si>
    <t>Frazier,Todd</t>
  </si>
  <si>
    <t>Freeman,Freddie*</t>
  </si>
  <si>
    <t>Freese,David</t>
  </si>
  <si>
    <t>Fuld,Sam*</t>
  </si>
  <si>
    <t>Gallo,Joey*</t>
  </si>
  <si>
    <t>Galvis,Freddy+</t>
  </si>
  <si>
    <t>Garcia,Adonis</t>
  </si>
  <si>
    <t>Garcia,Avisail</t>
  </si>
  <si>
    <t>Garcia,Greg*</t>
  </si>
  <si>
    <t>Gardner,Brett*</t>
  </si>
  <si>
    <t>Garneau,Dustin</t>
  </si>
  <si>
    <t>Gattis,Evan</t>
  </si>
  <si>
    <t>Gennett,Scooter*</t>
  </si>
  <si>
    <t>Gentry,Craig</t>
  </si>
  <si>
    <t>Giavotella,Johnny</t>
  </si>
  <si>
    <t>Gillaspie,Conor*</t>
  </si>
  <si>
    <t>Gillespie,Cole</t>
  </si>
  <si>
    <t>Gimenez,Chris</t>
  </si>
  <si>
    <t>Goins,Ryan*</t>
  </si>
  <si>
    <t>Goldschmidt,Paul</t>
  </si>
  <si>
    <t>Gomes,Jonny</t>
  </si>
  <si>
    <t>Gomes,Yan</t>
  </si>
  <si>
    <t>Gomez,Carlos</t>
  </si>
  <si>
    <t>Gomez,Hector</t>
  </si>
  <si>
    <t>Gonzalez,Adrian*</t>
  </si>
  <si>
    <t>Gonzalez,Carlos*</t>
  </si>
  <si>
    <t>Gonzalez,Marwin+</t>
  </si>
  <si>
    <t>Gordon,Alex*</t>
  </si>
  <si>
    <t>Gordon,Dee*</t>
  </si>
  <si>
    <t>Gose,Anthony*</t>
  </si>
  <si>
    <t>Gosewisch,Tuffy</t>
  </si>
  <si>
    <t>Gosselin,Phil</t>
  </si>
  <si>
    <t>Grandal,Yasmani+</t>
  </si>
  <si>
    <t>Granderson,Curtis*</t>
  </si>
  <si>
    <t>Gregorius,Didi*</t>
  </si>
  <si>
    <t>Grichuk,Randal</t>
  </si>
  <si>
    <t>Guerrero,Alex</t>
  </si>
  <si>
    <t>Gutierrez,Franklin</t>
  </si>
  <si>
    <t>Guyer,Brandon</t>
  </si>
  <si>
    <t>Gyorko,Jedd</t>
  </si>
  <si>
    <t>Hamilton,Billy+</t>
  </si>
  <si>
    <t>Hamilton,Josh*</t>
  </si>
  <si>
    <t>Hanigan,Ryan</t>
  </si>
  <si>
    <t>Hardy,J.J.</t>
  </si>
  <si>
    <t>Harper,Bryce*</t>
  </si>
  <si>
    <t>Harrison,Josh</t>
  </si>
  <si>
    <t>Hart,Corey</t>
  </si>
  <si>
    <t>Headley,Chase+</t>
  </si>
  <si>
    <t>Hechavarria,Adeiny</t>
  </si>
  <si>
    <t>Hedges,Austin</t>
  </si>
  <si>
    <t>Heisey,Chris</t>
  </si>
  <si>
    <t>Hernandez,Cesar+</t>
  </si>
  <si>
    <t>Hernandez,Enrique</t>
  </si>
  <si>
    <t>Herrera,Dilson</t>
  </si>
  <si>
    <t>Herrera,Elian+</t>
  </si>
  <si>
    <t>Herrera,Jonathan+</t>
  </si>
  <si>
    <t>Herrera,Odubel*</t>
  </si>
  <si>
    <t>Herrmann,Chris*</t>
  </si>
  <si>
    <t>Heyward,Jason*</t>
  </si>
  <si>
    <t>Hicks,Aaron+</t>
  </si>
  <si>
    <t>Hill,Aaron</t>
  </si>
  <si>
    <t>Holaday,Bryan</t>
  </si>
  <si>
    <t>Holliday,Matt</t>
  </si>
  <si>
    <t>Holt,Brock*</t>
  </si>
  <si>
    <t>Hosmer,Eric*</t>
  </si>
  <si>
    <t>Howard,Ryan*</t>
  </si>
  <si>
    <t>Hundley,Nick</t>
  </si>
  <si>
    <t>Hunter,Torii</t>
  </si>
  <si>
    <t>Iannetta,Chris</t>
  </si>
  <si>
    <t>Iglesias,Jose</t>
  </si>
  <si>
    <t>Inciarte,Ender*</t>
  </si>
  <si>
    <t>Infante,Omar</t>
  </si>
  <si>
    <t>Ishikawa,Travis*</t>
  </si>
  <si>
    <t>Jackson,Austin</t>
  </si>
  <si>
    <t>Jankowski,Travis*</t>
  </si>
  <si>
    <t>Jaso,John*</t>
  </si>
  <si>
    <t>Jay,Jon*</t>
  </si>
  <si>
    <t>Jennings,Desmond</t>
  </si>
  <si>
    <t>Johnson,Chris</t>
  </si>
  <si>
    <t>Johnson,Kelly*</t>
  </si>
  <si>
    <t>Johnson,Micah*</t>
  </si>
  <si>
    <t>Jones,Adam</t>
  </si>
  <si>
    <t>Jones,Garrett*</t>
  </si>
  <si>
    <t>Joseph,Caleb</t>
  </si>
  <si>
    <t>Joyce,Matt*</t>
  </si>
  <si>
    <t>Kang,Jung Ho</t>
  </si>
  <si>
    <t>Kemp,Matt</t>
  </si>
  <si>
    <t>Kendrick,Howie</t>
  </si>
  <si>
    <t>Kiermaier,Kevin*</t>
  </si>
  <si>
    <t>Kinsler,Ian</t>
  </si>
  <si>
    <t>Kipnis,Jason*</t>
  </si>
  <si>
    <t>Kozma,Pete</t>
  </si>
  <si>
    <t>Krauss,Marc*</t>
  </si>
  <si>
    <t>La Stella,Tommy*</t>
  </si>
  <si>
    <t>Lagares,Juan</t>
  </si>
  <si>
    <t>Lake,Junior</t>
  </si>
  <si>
    <t>Lamb,Jake*</t>
  </si>
  <si>
    <t>LaRoche,Adam*</t>
  </si>
  <si>
    <t>Lavarnway,Ryan</t>
  </si>
  <si>
    <t>Lawrie,Brett</t>
  </si>
  <si>
    <t>LeMahieu,DJ</t>
  </si>
  <si>
    <t>Leon,Sandy+</t>
  </si>
  <si>
    <t>Lind,Adam*</t>
  </si>
  <si>
    <t>Lindor,Francisco+</t>
  </si>
  <si>
    <t>Lobaton,Jose+</t>
  </si>
  <si>
    <t>Loney,James*</t>
  </si>
  <si>
    <t>Longoria,Evan</t>
  </si>
  <si>
    <t>Lough,David*</t>
  </si>
  <si>
    <t>Lowrie,Jed+</t>
  </si>
  <si>
    <t>Lucroy,Jonathan</t>
  </si>
  <si>
    <t>Machado,Dixon</t>
  </si>
  <si>
    <t>Machado,Manny</t>
  </si>
  <si>
    <t>Mahtook,Mikie</t>
  </si>
  <si>
    <t>Maldonado,Martin</t>
  </si>
  <si>
    <t>Marisnick,Jake</t>
  </si>
  <si>
    <t>Markakis,Nick*</t>
  </si>
  <si>
    <t>Marrero,Deven</t>
  </si>
  <si>
    <t>Marte,Jefry</t>
  </si>
  <si>
    <t>Marte,Ketel+</t>
  </si>
  <si>
    <t>Marte,Starling</t>
  </si>
  <si>
    <t>Martin,Leonys*</t>
  </si>
  <si>
    <t>Martin,Russell</t>
  </si>
  <si>
    <t>Martinez,J.D.</t>
  </si>
  <si>
    <t>Martinez,Victor+</t>
  </si>
  <si>
    <t>Mathis,Jeff</t>
  </si>
  <si>
    <t>Mauer,Joe*</t>
  </si>
  <si>
    <t>Maxwell,Justin</t>
  </si>
  <si>
    <t>Mayberry Jr.,John</t>
  </si>
  <si>
    <t>Maybin,Cameron</t>
  </si>
  <si>
    <t>McCann,Brian*</t>
  </si>
  <si>
    <t>McCann,James</t>
  </si>
  <si>
    <t>McCutchen,Andrew</t>
  </si>
  <si>
    <t>McGehee,Casey</t>
  </si>
  <si>
    <t>McKenry,Michael</t>
  </si>
  <si>
    <t>Mercer,Jordy</t>
  </si>
  <si>
    <t>Middlebrooks,Will</t>
  </si>
  <si>
    <t>Miller,Brad*</t>
  </si>
  <si>
    <t>Molina,Yadier</t>
  </si>
  <si>
    <t>Montero,Jesus</t>
  </si>
  <si>
    <t>Montero,Miguel*</t>
  </si>
  <si>
    <t>Moore,Tyler</t>
  </si>
  <si>
    <t>Morales,Kendrys+</t>
  </si>
  <si>
    <t>Moreland,Mitch*</t>
  </si>
  <si>
    <t>Morneau,Justin*</t>
  </si>
  <si>
    <t>Morrison,Logan*</t>
  </si>
  <si>
    <t>Morse,Michael</t>
  </si>
  <si>
    <t>Moss,Brandon*</t>
  </si>
  <si>
    <t>Moustakas,Mike*</t>
  </si>
  <si>
    <t>Muncy,Max*</t>
  </si>
  <si>
    <t>Murphy,Daniel*</t>
  </si>
  <si>
    <t>Murphy,David*</t>
  </si>
  <si>
    <t>Myers,Wil</t>
  </si>
  <si>
    <t>Napoli,Mike</t>
  </si>
  <si>
    <t>Nava,Daniel+</t>
  </si>
  <si>
    <t>Navarro,Dioner+</t>
  </si>
  <si>
    <t>Navarro,Efren*</t>
  </si>
  <si>
    <t>Negron,Kris</t>
  </si>
  <si>
    <t>Nieuwenhuis,Kirk*</t>
  </si>
  <si>
    <t>Norris,Derek</t>
  </si>
  <si>
    <t>Nunez,Eduardo</t>
  </si>
  <si>
    <t>Odor,Rougned*</t>
  </si>
  <si>
    <t>Olivera,Hector</t>
  </si>
  <si>
    <t>Olt,Mike</t>
  </si>
  <si>
    <t>Orlando,Paulo</t>
  </si>
  <si>
    <t>Ortiz,David*</t>
  </si>
  <si>
    <t>Owings,Chris</t>
  </si>
  <si>
    <t>Ozuna,Marcell</t>
  </si>
  <si>
    <t>Pacheco,Jordan</t>
  </si>
  <si>
    <t>Pagan,Angel+</t>
  </si>
  <si>
    <t>Panik,Joe*</t>
  </si>
  <si>
    <t>Paredes,Jimmy+</t>
  </si>
  <si>
    <t>Parker,Kyle</t>
  </si>
  <si>
    <t>Parmelee,Chris*</t>
  </si>
  <si>
    <t>Parra,Gerardo*</t>
  </si>
  <si>
    <t>Paulsen,Ben*</t>
  </si>
  <si>
    <t>Pearce,Steve</t>
  </si>
  <si>
    <t>Pederson,Joc*</t>
  </si>
  <si>
    <t>Pedroia,Dustin</t>
  </si>
  <si>
    <t>Peguero,Carlos*</t>
  </si>
  <si>
    <t>Pena,Brayan+</t>
  </si>
  <si>
    <t>Pence,Hunter</t>
  </si>
  <si>
    <t>Pennington,Cliff+</t>
  </si>
  <si>
    <t>Peralta,David*</t>
  </si>
  <si>
    <t>Peralta,Jhonny</t>
  </si>
  <si>
    <t>Perez,Carlos</t>
  </si>
  <si>
    <t>Perez,Eury</t>
  </si>
  <si>
    <t>Perez,Hernan</t>
  </si>
  <si>
    <t>Perez,Roberto</t>
  </si>
  <si>
    <t>Perez,Salvador</t>
  </si>
  <si>
    <t>Peterson,Jace*</t>
  </si>
  <si>
    <t>Peterson,Shane*</t>
  </si>
  <si>
    <t>Pham,Thomas</t>
  </si>
  <si>
    <t>Phegley,Josh</t>
  </si>
  <si>
    <t>Phillips,Brandon</t>
  </si>
  <si>
    <t>Pierzynski,A.J.*</t>
  </si>
  <si>
    <t>Pillar,Kevin</t>
  </si>
  <si>
    <t>Pirela,Jose</t>
  </si>
  <si>
    <t>Piscotty,Stephen</t>
  </si>
  <si>
    <t>Plawecki,Kevin</t>
  </si>
  <si>
    <t>Plouffe,Trevor</t>
  </si>
  <si>
    <t>Polanco,Gregory*</t>
  </si>
  <si>
    <t>Pollock,A.J.</t>
  </si>
  <si>
    <t>Pompey,Dalton+</t>
  </si>
  <si>
    <t>Posey,Buster</t>
  </si>
  <si>
    <t>Prado,Martin</t>
  </si>
  <si>
    <t>Puig,Yasiel</t>
  </si>
  <si>
    <t>Pujols,Albert</t>
  </si>
  <si>
    <t>Raburn,Ryan</t>
  </si>
  <si>
    <t>Ramirez,Alexei</t>
  </si>
  <si>
    <t>Ramirez,Aramis</t>
  </si>
  <si>
    <t>Ramirez,Hanley</t>
  </si>
  <si>
    <t>Ramirez,Jose+</t>
  </si>
  <si>
    <t>Ramirez,Jose</t>
  </si>
  <si>
    <t>Ramos,Wilson</t>
  </si>
  <si>
    <t>Rasmus,Colby*</t>
  </si>
  <si>
    <t>Realmuto,J.T.</t>
  </si>
  <si>
    <t>Recker,Anthony</t>
  </si>
  <si>
    <t>Reddick,Josh*</t>
  </si>
  <si>
    <t>Reimold,Nolan</t>
  </si>
  <si>
    <t>Rendon,Anthony</t>
  </si>
  <si>
    <t>Revere,Ben*</t>
  </si>
  <si>
    <t>Reyes,Jose+</t>
  </si>
  <si>
    <t>Reynolds,Mark</t>
  </si>
  <si>
    <t>Rios,Alex</t>
  </si>
  <si>
    <t>Rivera,Rene</t>
  </si>
  <si>
    <t>Rizzo,Anthony*</t>
  </si>
  <si>
    <t>Robertson,Daniel</t>
  </si>
  <si>
    <t>Robinson,Clint*</t>
  </si>
  <si>
    <t>Robinson,Shane</t>
  </si>
  <si>
    <t>Rodriguez,Alex</t>
  </si>
  <si>
    <t>Rodriguez,Sean</t>
  </si>
  <si>
    <t>Rogers,Jason</t>
  </si>
  <si>
    <t>Rojas,Miguel</t>
  </si>
  <si>
    <t>Rollins,Jimmy+</t>
  </si>
  <si>
    <t>Romine,Andrew+</t>
  </si>
  <si>
    <t>Rosales,Adam</t>
  </si>
  <si>
    <t>Rosario,Eddie*</t>
  </si>
  <si>
    <t>Rosario,Wilin</t>
  </si>
  <si>
    <t>Ross,David</t>
  </si>
  <si>
    <t>Rua,Ryan</t>
  </si>
  <si>
    <t>Ruf,Darin</t>
  </si>
  <si>
    <t>Ruggiano,Justin</t>
  </si>
  <si>
    <t>Ruiz,Carlos</t>
  </si>
  <si>
    <t>Rupp,Cameron</t>
  </si>
  <si>
    <t>Russell,Addison</t>
  </si>
  <si>
    <t>Rutledge,Josh</t>
  </si>
  <si>
    <t>Ryan,Brendan</t>
  </si>
  <si>
    <t>Saladino,Tyler</t>
  </si>
  <si>
    <t>Saltalamacchia,Jarrod+</t>
  </si>
  <si>
    <t>Sanchez,Carlos+</t>
  </si>
  <si>
    <t>Sanchez,Hector+</t>
  </si>
  <si>
    <t>Sandoval,Pablo+</t>
  </si>
  <si>
    <t>Sands,Jerry</t>
  </si>
  <si>
    <t>Sano,Miguel</t>
  </si>
  <si>
    <t>Santana,Carlos+</t>
  </si>
  <si>
    <t>Santana,Danny+</t>
  </si>
  <si>
    <t>Santana,Domingo</t>
  </si>
  <si>
    <t>Sardinas,Luis+</t>
  </si>
  <si>
    <t>Schafer,Jordan*</t>
  </si>
  <si>
    <t>Schafer,Logan*</t>
  </si>
  <si>
    <t>Schoop,Jonathan</t>
  </si>
  <si>
    <t>Schumaker,Skip*</t>
  </si>
  <si>
    <t>Schwarber,Kyle*</t>
  </si>
  <si>
    <t>Seager,Corey*</t>
  </si>
  <si>
    <t>Seager,Kyle*</t>
  </si>
  <si>
    <t>Segura,Jean</t>
  </si>
  <si>
    <t>Semien,Marcus</t>
  </si>
  <si>
    <t>Shaffer,Richie</t>
  </si>
  <si>
    <t>Shaw,Travis*</t>
  </si>
  <si>
    <t>Shuck,J.B.*</t>
  </si>
  <si>
    <t>Simmons,Andrelton</t>
  </si>
  <si>
    <t>Sizemore,Grady*</t>
  </si>
  <si>
    <t>Smith,Seth*</t>
  </si>
  <si>
    <t>Smoak,Justin+</t>
  </si>
  <si>
    <t>Smolinski,Jake</t>
  </si>
  <si>
    <t>Snider,Travis*</t>
  </si>
  <si>
    <t>Sogard,Eric*</t>
  </si>
  <si>
    <t>Solano,Donovan</t>
  </si>
  <si>
    <t>Solarte,Yangervis+</t>
  </si>
  <si>
    <t>Soler,Jorge</t>
  </si>
  <si>
    <t>Soto,Geovany</t>
  </si>
  <si>
    <t>Souza Jr.,Steven</t>
  </si>
  <si>
    <t>Span,Denard*</t>
  </si>
  <si>
    <t>Spangenberg,Cory*</t>
  </si>
  <si>
    <t>Springer,George</t>
  </si>
  <si>
    <t>Stanton,Giancarlo</t>
  </si>
  <si>
    <t>Stewart,Chris</t>
  </si>
  <si>
    <t>Stubbs,Drew</t>
  </si>
  <si>
    <t>Suarez,Eugenio</t>
  </si>
  <si>
    <t>Sucre,Jesus</t>
  </si>
  <si>
    <t>Susac,Andrew</t>
  </si>
  <si>
    <t>Suzuki,Ichiro*</t>
  </si>
  <si>
    <t>Suzuki,Kurt</t>
  </si>
  <si>
    <t>Sweeney,Darnell+</t>
  </si>
  <si>
    <t>Swihart,Blake+</t>
  </si>
  <si>
    <t>Swisher,Nick+</t>
  </si>
  <si>
    <t>Szczur,Matt</t>
  </si>
  <si>
    <t>Taylor,Chris</t>
  </si>
  <si>
    <t>Taylor,Michael</t>
  </si>
  <si>
    <t>Teixeira,Mark+</t>
  </si>
  <si>
    <t>Tejada,Ruben</t>
  </si>
  <si>
    <t>Terdoslavich,Joey+</t>
  </si>
  <si>
    <t>Thompson,Trayce</t>
  </si>
  <si>
    <t>Tomas,Yasmany</t>
  </si>
  <si>
    <t>Tomlinson,Kelby</t>
  </si>
  <si>
    <t>Travis,Devon</t>
  </si>
  <si>
    <t>Trout,Mike</t>
  </si>
  <si>
    <t>Trumbo,Mark</t>
  </si>
  <si>
    <t>Tucker,Preston*</t>
  </si>
  <si>
    <t>Tulowitzki,Troy</t>
  </si>
  <si>
    <t>Turner,Justin</t>
  </si>
  <si>
    <t>Uggla,Dan</t>
  </si>
  <si>
    <t>Upton Jr.,Melvin</t>
  </si>
  <si>
    <t>Upton,Justin</t>
  </si>
  <si>
    <t>Uribe,Juan</t>
  </si>
  <si>
    <t>Urshela,Giovanny</t>
  </si>
  <si>
    <t>Utley,Chase*</t>
  </si>
  <si>
    <t>Valbuena,Luis*</t>
  </si>
  <si>
    <t>Valencia,Danny</t>
  </si>
  <si>
    <t>Van Slyke,Scott</t>
  </si>
  <si>
    <t>Vargas,Kennys+</t>
  </si>
  <si>
    <t>Venable,Will*</t>
  </si>
  <si>
    <t>Victorino,Shane</t>
  </si>
  <si>
    <t>Villar,Jonathan+</t>
  </si>
  <si>
    <t>Vogt,Stephen*</t>
  </si>
  <si>
    <t>Votto,Joey*</t>
  </si>
  <si>
    <t>Walker,Neil+</t>
  </si>
  <si>
    <t>Wallace,Brett*</t>
  </si>
  <si>
    <t>Weeks,Rickie</t>
  </si>
  <si>
    <t>Werth,Jayson</t>
  </si>
  <si>
    <t>Wieters,Matt+</t>
  </si>
  <si>
    <t>Wilson,Bobby</t>
  </si>
  <si>
    <t>Wong,Kolten*</t>
  </si>
  <si>
    <t>Wright,David</t>
  </si>
  <si>
    <t>Yelich,Christian*</t>
  </si>
  <si>
    <t>Ynoa,Rafael+</t>
  </si>
  <si>
    <t>Young Jr.,Eric+</t>
  </si>
  <si>
    <t>Young,Chris</t>
  </si>
  <si>
    <t>Young,Delmon</t>
  </si>
  <si>
    <t>Zimmerman,Ryan</t>
  </si>
  <si>
    <t>Zobrist,Ben+</t>
  </si>
  <si>
    <t>Zunino,Mike</t>
  </si>
  <si>
    <t>Decker,Cody</t>
  </si>
  <si>
    <t>Decker,Jaff*</t>
  </si>
  <si>
    <t>Devers,Rafael*</t>
  </si>
  <si>
    <t>Diaz,Jonathan</t>
  </si>
  <si>
    <t>Diaz,Elias</t>
  </si>
  <si>
    <t>Dickerson,Alex*</t>
  </si>
  <si>
    <t>Difo,Wilmer+</t>
  </si>
  <si>
    <t>Dorn,Danny*</t>
  </si>
  <si>
    <t>Duffy,Matt M.</t>
  </si>
  <si>
    <t>Duffy,Matt E.</t>
  </si>
  <si>
    <t>Dykstra,Allan*</t>
  </si>
  <si>
    <t>Easley,Ed</t>
  </si>
  <si>
    <t>Field,Tommy</t>
  </si>
  <si>
    <t>Fields,Daniel*</t>
  </si>
  <si>
    <t>Figueroa,Cole*</t>
  </si>
  <si>
    <t>Flores,Ramon*</t>
  </si>
  <si>
    <t>Florimon Jr.,Pedro+</t>
  </si>
  <si>
    <t>Frandsen,Kevin</t>
  </si>
  <si>
    <t>Frazier,Clint</t>
  </si>
  <si>
    <t>Fryer,Eric</t>
  </si>
  <si>
    <t>Gale,Rocky</t>
  </si>
  <si>
    <t>Garcia,Leury+</t>
  </si>
  <si>
    <t>Lara,Gilbert</t>
  </si>
  <si>
    <t>Gore,Terrance</t>
  </si>
  <si>
    <t>Gordon,Nick*</t>
  </si>
  <si>
    <t>Green,Grant</t>
  </si>
  <si>
    <t>Grossman,Robbie+</t>
  </si>
  <si>
    <t>Guerrero Jr.,Vladimir</t>
  </si>
  <si>
    <t>Guerrero,Gabriel</t>
  </si>
  <si>
    <t>Hague,Matt</t>
  </si>
  <si>
    <t>Hanson,Alen+</t>
  </si>
  <si>
    <t>Hayes,Brett</t>
  </si>
  <si>
    <t>Heathcott,Slade*</t>
  </si>
  <si>
    <t>Hernandez,Gorkys</t>
  </si>
  <si>
    <t>Hernandez,Oscar</t>
  </si>
  <si>
    <t>Hicks,John</t>
  </si>
  <si>
    <t>Hoes,L.J.</t>
  </si>
  <si>
    <t>Holt,Tyler</t>
  </si>
  <si>
    <t>Ibanez,Andy</t>
  </si>
  <si>
    <t>cuba</t>
  </si>
  <si>
    <t>Jackson,Alex</t>
  </si>
  <si>
    <t>Jackson,Ryan</t>
  </si>
  <si>
    <t>Janish,Paul</t>
  </si>
  <si>
    <t>Jimenez,Luis D.</t>
  </si>
  <si>
    <t>Johnson,Dan*</t>
  </si>
  <si>
    <t>Johnson,Reed</t>
  </si>
  <si>
    <t>Jones,James*</t>
  </si>
  <si>
    <t>Judge,Aaron</t>
  </si>
  <si>
    <t>Kawasaki,Munenori*</t>
  </si>
  <si>
    <t>Kelly,Don*</t>
  </si>
  <si>
    <t>Kepler,Max*</t>
  </si>
  <si>
    <t>Kubitza,Kyle*</t>
  </si>
  <si>
    <t>Kratz,Erik</t>
  </si>
  <si>
    <t>Ladendorf,Tyler</t>
  </si>
  <si>
    <t>Laird,Gerald</t>
  </si>
  <si>
    <t>Lamarre,Ryan</t>
  </si>
  <si>
    <t>Lambo,Andrew*</t>
  </si>
  <si>
    <t>Lollis,Ryan*</t>
  </si>
  <si>
    <t>Lombardozzi,Steve+</t>
  </si>
  <si>
    <t>Maile,Luke</t>
  </si>
  <si>
    <t>Margot,Manuel</t>
  </si>
  <si>
    <t>Marte,Alfredo</t>
  </si>
  <si>
    <t>Martinez,Michael+</t>
  </si>
  <si>
    <t>Mazara,Nomar*</t>
  </si>
  <si>
    <t>McBride,Matt</t>
  </si>
  <si>
    <t>McGuire,Reese*</t>
  </si>
  <si>
    <t>McKinney,Billy*</t>
  </si>
  <si>
    <t>Meadows,Austin*</t>
  </si>
  <si>
    <t>Mesoraco,Devin</t>
  </si>
  <si>
    <t>Monell,Johnny*</t>
  </si>
  <si>
    <t>Moncada,Yoan+</t>
  </si>
  <si>
    <t>Mondesi,Raul+</t>
  </si>
  <si>
    <t>Moore,Adam</t>
  </si>
  <si>
    <t>Morel,Brent</t>
  </si>
  <si>
    <t>Moya,Steven*</t>
  </si>
  <si>
    <t>Muno,Danny+</t>
  </si>
  <si>
    <t>Murphy,Tom</t>
  </si>
  <si>
    <t>Navarro,Rey+</t>
  </si>
  <si>
    <t>Nieves,Wil</t>
  </si>
  <si>
    <t>Noel,Rico</t>
  </si>
  <si>
    <t>Noonan,Nick*</t>
  </si>
  <si>
    <t>O'Brien,Peter</t>
  </si>
  <si>
    <t>O'Malley,Shawn+</t>
  </si>
  <si>
    <t>Olson,Matt</t>
  </si>
  <si>
    <t>Parker,Jarrett*</t>
  </si>
  <si>
    <t>Pena,Francisco</t>
  </si>
  <si>
    <t>Parrino,Andy+</t>
  </si>
  <si>
    <t>Peraza,Jose</t>
  </si>
  <si>
    <t>Perez,Juan C.</t>
  </si>
  <si>
    <t>Peterson,D.J.</t>
  </si>
  <si>
    <t>Petit,Gregorio</t>
  </si>
  <si>
    <t>Polanco,Jorge+</t>
  </si>
  <si>
    <t>Presley,Alexander*</t>
  </si>
  <si>
    <t>Reed,A.J.*</t>
  </si>
  <si>
    <t>Reed,Michael</t>
  </si>
  <si>
    <t>Refsnyder,Rob</t>
  </si>
  <si>
    <t>Renfroe,Hunter</t>
  </si>
  <si>
    <t>Rivera,Yadiel</t>
  </si>
  <si>
    <t>Rodgers,Brendan</t>
  </si>
  <si>
    <t>Romak,Jamie</t>
  </si>
  <si>
    <t>Romero,Stefan</t>
  </si>
  <si>
    <t>Romine,Austin</t>
  </si>
  <si>
    <t>Rondon,Adrian</t>
  </si>
  <si>
    <t>Rosario,Amed</t>
  </si>
  <si>
    <t>Ross,Cody</t>
  </si>
  <si>
    <t>Sanchez,Gary</t>
  </si>
  <si>
    <t>Sanchez,Tony</t>
  </si>
  <si>
    <t>Saunders,Michael*</t>
  </si>
  <si>
    <t>Schebler,Scott*</t>
  </si>
  <si>
    <t>Severino,Pedro</t>
  </si>
  <si>
    <t>Singleton,Jonathan*</t>
  </si>
  <si>
    <t>Scruggs,Xavier</t>
  </si>
  <si>
    <t>Solano,Jhonatan</t>
  </si>
  <si>
    <t>Stanley,Cody*</t>
  </si>
  <si>
    <t>Stassi,Max</t>
  </si>
  <si>
    <t>Strausborger,Ryan</t>
  </si>
  <si>
    <t>Tabata,Jose</t>
  </si>
  <si>
    <t>Tapia,Raimel*</t>
  </si>
  <si>
    <t>Tartamella,Travis</t>
  </si>
  <si>
    <t>Teagarden,Taylor</t>
  </si>
  <si>
    <t>Telis,Tomas+</t>
  </si>
  <si>
    <t>Thole,Josh*</t>
  </si>
  <si>
    <t>Tolleson,Steven</t>
  </si>
  <si>
    <t>Torreyes,Ronald</t>
  </si>
  <si>
    <t>Turner,Trea</t>
  </si>
  <si>
    <t>Urrutia,Henry*</t>
  </si>
  <si>
    <t>Valdespin,Jordany*</t>
  </si>
  <si>
    <t>Verdugo,Alex*</t>
  </si>
  <si>
    <t>Waldrop,Kyle*</t>
  </si>
  <si>
    <t>Walker,Christian</t>
  </si>
  <si>
    <t>Weeks,Jemile+</t>
  </si>
  <si>
    <t>Williams,Jackson</t>
  </si>
  <si>
    <t>Walters,Zach+</t>
  </si>
  <si>
    <t>Williams,Mason*</t>
  </si>
  <si>
    <t>Williamson,Mac</t>
  </si>
  <si>
    <t>Wilson,Josh</t>
  </si>
  <si>
    <t>Winker,Jesse*</t>
  </si>
  <si>
    <t>Hitter</t>
  </si>
  <si>
    <t>Dominguez,Chris</t>
  </si>
  <si>
    <t>Profar,Jurickson+</t>
  </si>
  <si>
    <t>DOB</t>
  </si>
  <si>
    <t>Age</t>
  </si>
  <si>
    <t>Garcia,Luis</t>
  </si>
  <si>
    <t>Givens,Mychal</t>
  </si>
  <si>
    <t>Gonzalez,Miguel</t>
  </si>
  <si>
    <t>Martinez,Carlos</t>
  </si>
  <si>
    <t>Miller,Justin</t>
  </si>
  <si>
    <t>Torres,Carlos</t>
  </si>
  <si>
    <t>Urena,Jose</t>
  </si>
  <si>
    <t>Abad,Fernando*</t>
  </si>
  <si>
    <t>Achter,AJ</t>
  </si>
  <si>
    <t>Adams,Austin</t>
  </si>
  <si>
    <t>Adcock,Nate</t>
  </si>
  <si>
    <t>Affeldt,Jeremy*</t>
  </si>
  <si>
    <t>Albers,Matt</t>
  </si>
  <si>
    <t>Alburquerque,Al</t>
  </si>
  <si>
    <t>Allen,Cody</t>
  </si>
  <si>
    <t>Almonte,Miguel</t>
  </si>
  <si>
    <t>Alvarez,Dario*</t>
  </si>
  <si>
    <t>Alvarez,Henderson</t>
  </si>
  <si>
    <t>Alvarez,Jose*</t>
  </si>
  <si>
    <t>Alvarez,RJ</t>
  </si>
  <si>
    <t>Anderson,Brett*</t>
  </si>
  <si>
    <t>Anderson,Chase</t>
  </si>
  <si>
    <t>Appel,Mark</t>
  </si>
  <si>
    <t>Archer,Chris</t>
  </si>
  <si>
    <t>Arrieta,Jake</t>
  </si>
  <si>
    <t>Atchison,Scott</t>
  </si>
  <si>
    <t>Aumont,Phillippe</t>
  </si>
  <si>
    <t>Avilan,Luis*</t>
  </si>
  <si>
    <t>Axelrod,Dylan</t>
  </si>
  <si>
    <t>Axford,John</t>
  </si>
  <si>
    <t>Badenhop,Burke</t>
  </si>
  <si>
    <t>Baez,Pedro</t>
  </si>
  <si>
    <t>Bailey,Homer</t>
  </si>
  <si>
    <t>Baker,Scott</t>
  </si>
  <si>
    <t>Aardsma,David</t>
  </si>
  <si>
    <t>Albers,Andrew*</t>
  </si>
  <si>
    <t>Alexander,Scott*</t>
  </si>
  <si>
    <t>Anderson,Cody</t>
  </si>
  <si>
    <t>Andriese,Matt</t>
  </si>
  <si>
    <t>Araujo,Elvis*</t>
  </si>
  <si>
    <t>Armstrong,Shawn</t>
  </si>
  <si>
    <t>Aro,Jonathan</t>
  </si>
  <si>
    <t>Asher,Alec</t>
  </si>
  <si>
    <t>Bailey,Andrew</t>
  </si>
  <si>
    <t>Balester,Collin</t>
  </si>
  <si>
    <t>Balfour,Grant</t>
  </si>
  <si>
    <t>Barnes,Matt</t>
  </si>
  <si>
    <t>Barrett,Aaron</t>
  </si>
  <si>
    <t>Bass,Anthony</t>
  </si>
  <si>
    <t>Bassitt,Chris</t>
  </si>
  <si>
    <t>Bastardo,Antonio*</t>
  </si>
  <si>
    <t>Bauer,Trevor</t>
  </si>
  <si>
    <t>Bedrosian,Cam</t>
  </si>
  <si>
    <t>Beeler,Dallas</t>
  </si>
  <si>
    <t>Beimel,Joe*</t>
  </si>
  <si>
    <t>Belisario,Ronald</t>
  </si>
  <si>
    <t>Belisle,Matt</t>
  </si>
  <si>
    <t>Beliveau,Jeff*</t>
  </si>
  <si>
    <t>Benoit,Joaquin</t>
  </si>
  <si>
    <t>Bergman,Christian</t>
  </si>
  <si>
    <t>Betances,Dellin</t>
  </si>
  <si>
    <t>Bettis,Chad</t>
  </si>
  <si>
    <t>Blevins,Jerry*</t>
  </si>
  <si>
    <t>Bochy,Brett</t>
  </si>
  <si>
    <t>Bolsinger,Mike</t>
  </si>
  <si>
    <t>Boxberger,Brad</t>
  </si>
  <si>
    <t>Boyer,Blaine</t>
  </si>
  <si>
    <t>Brach,Brad</t>
  </si>
  <si>
    <t>Banuelos,Manny*</t>
  </si>
  <si>
    <t>Barraclough,Kyle</t>
  </si>
  <si>
    <t>Barrios,Yhonathan</t>
  </si>
  <si>
    <t>Beachy,Brandon</t>
  </si>
  <si>
    <t>Beck,Chris</t>
  </si>
  <si>
    <t>Bellatti,Andrew</t>
  </si>
  <si>
    <t>Betancourt,Rafael</t>
  </si>
  <si>
    <t>Billingsley,Chad</t>
  </si>
  <si>
    <t>Blanton,Joe</t>
  </si>
  <si>
    <t>Blazek,Michael</t>
  </si>
  <si>
    <t>Boyd,Matt*</t>
  </si>
  <si>
    <t>Bracho,Silvino</t>
  </si>
  <si>
    <t>Bradley,Archie</t>
  </si>
  <si>
    <t>Breslow,Craig*</t>
  </si>
  <si>
    <t>Britton,Zach*</t>
  </si>
  <si>
    <t>Brooks,Aaron</t>
  </si>
  <si>
    <t>Brothers,Rex*</t>
  </si>
  <si>
    <t>Brown,Brooks</t>
  </si>
  <si>
    <t>Broxton,Jonathan</t>
  </si>
  <si>
    <t>Buchanan,David</t>
  </si>
  <si>
    <t>Buchanan,Jake</t>
  </si>
  <si>
    <t>Buchholz,Clay</t>
  </si>
  <si>
    <t>Buehrle,Mark*</t>
  </si>
  <si>
    <t>Bumgarner,Madison*</t>
  </si>
  <si>
    <t>Bundy,Dylan</t>
  </si>
  <si>
    <t>Carpenter,David L.</t>
  </si>
  <si>
    <t>Carpenter,D. David</t>
  </si>
  <si>
    <t>Burnett,A.J.</t>
  </si>
  <si>
    <t>Butler,Eddie</t>
  </si>
  <si>
    <t>Cabral,Cesar*</t>
  </si>
  <si>
    <t>Cahill,Trevor</t>
  </si>
  <si>
    <t>Cain,Matt</t>
  </si>
  <si>
    <t>Caminero,Arquimedes</t>
  </si>
  <si>
    <t>Campos,Leonel</t>
  </si>
  <si>
    <t>Capps,Carter</t>
  </si>
  <si>
    <t>Capuano,Chris*</t>
  </si>
  <si>
    <t>Carlyle,Buddy</t>
  </si>
  <si>
    <t>Carrasco,Carlos</t>
  </si>
  <si>
    <t>Carroll,Scott</t>
  </si>
  <si>
    <t>Cashner,Andrew</t>
  </si>
  <si>
    <t>Casilla,Santiago</t>
  </si>
  <si>
    <t>Cecil,Brett*</t>
  </si>
  <si>
    <t>Cedeno,Xavier*</t>
  </si>
  <si>
    <t>Brigham,Jake</t>
  </si>
  <si>
    <t>Broadway,Mike</t>
  </si>
  <si>
    <t>Burawa,Danny</t>
  </si>
  <si>
    <t>Burgos,Enrique</t>
  </si>
  <si>
    <t>Castro,Angel</t>
  </si>
  <si>
    <t>Castro,Miguel</t>
  </si>
  <si>
    <t>Castro,Simon</t>
  </si>
  <si>
    <t>Chacin,Jhoulys</t>
  </si>
  <si>
    <t>Chafin,Andrew*</t>
  </si>
  <si>
    <t>Chamberlain,Joba</t>
  </si>
  <si>
    <t>Chapman,Aroldis*</t>
  </si>
  <si>
    <t>Chapman,Kevin*</t>
  </si>
  <si>
    <t>Chavez,Jesse</t>
  </si>
  <si>
    <t>Chen,Bruce*</t>
  </si>
  <si>
    <t>Chen,Wei-Ying*</t>
  </si>
  <si>
    <t>Choate,Randy*</t>
  </si>
  <si>
    <t>Cingrani,Tony*</t>
  </si>
  <si>
    <t>Cishek,Steve</t>
  </si>
  <si>
    <t>Claudio,Alexander*</t>
  </si>
  <si>
    <t>Clippard,Tyler</t>
  </si>
  <si>
    <t>Cobb,Alexander</t>
  </si>
  <si>
    <t>Coke,Phil*</t>
  </si>
  <si>
    <t>Cole,A.J.</t>
  </si>
  <si>
    <t>Cole,Gerrit</t>
  </si>
  <si>
    <t>Coleman,Louis</t>
  </si>
  <si>
    <t>Collmenter,Joshua</t>
  </si>
  <si>
    <t>Colome,Alexander</t>
  </si>
  <si>
    <t>Colon,Bartolo</t>
  </si>
  <si>
    <t>Contreras,Carlos</t>
  </si>
  <si>
    <t>Cook,Ryan</t>
  </si>
  <si>
    <t>Corbin,Patrick*</t>
  </si>
  <si>
    <t>Cordier,Erik</t>
  </si>
  <si>
    <t>Correia,Kevin</t>
  </si>
  <si>
    <t>Cosart,Jarred</t>
  </si>
  <si>
    <t>Cotts,Neal*</t>
  </si>
  <si>
    <t>Coulombe,Daniel*</t>
  </si>
  <si>
    <t>Conley,Adam*</t>
  </si>
  <si>
    <t>Cooney,Tim*</t>
  </si>
  <si>
    <t>Copeland,Scott</t>
  </si>
  <si>
    <t>Cornely,John</t>
  </si>
  <si>
    <t>Cotham,Caleb</t>
  </si>
  <si>
    <t>Cravy,Tyler</t>
  </si>
  <si>
    <t>Crockett,Kyle*</t>
  </si>
  <si>
    <t>Cueto,Johnny</t>
  </si>
  <si>
    <t>Danks,John*</t>
  </si>
  <si>
    <t>Darvish,Yu</t>
  </si>
  <si>
    <t>Davis,Wade</t>
  </si>
  <si>
    <t>De Fratus,Justin</t>
  </si>
  <si>
    <t>De La Rosa,Jorge*</t>
  </si>
  <si>
    <t>De La Rosa,Rubby</t>
  </si>
  <si>
    <t>Deduno,Samuel</t>
  </si>
  <si>
    <t>Degrom,Jacob</t>
  </si>
  <si>
    <t>Delabar,Steve</t>
  </si>
  <si>
    <t>Delgado,Randall</t>
  </si>
  <si>
    <t>Desclafani,Anthony</t>
  </si>
  <si>
    <t>Despaigne,Odrisamer</t>
  </si>
  <si>
    <t>Detwiler,Ross*</t>
  </si>
  <si>
    <t>Diaz,Jairo</t>
  </si>
  <si>
    <t>Diaz,Jumbo</t>
  </si>
  <si>
    <t>Dickey,R.A.</t>
  </si>
  <si>
    <t>Diekman,Jacob*</t>
  </si>
  <si>
    <t>Dominguez,Jose</t>
  </si>
  <si>
    <t>Doolittle,Sean*</t>
  </si>
  <si>
    <t>Doubront,Felix*</t>
  </si>
  <si>
    <t>Drabek,Kyle</t>
  </si>
  <si>
    <t>Duensing,Brian*</t>
  </si>
  <si>
    <t>Duffy,Danny*</t>
  </si>
  <si>
    <t>Duke,Zach*</t>
  </si>
  <si>
    <t>Dunn,Mike*</t>
  </si>
  <si>
    <t>Dyson,Sam</t>
  </si>
  <si>
    <t>Edwards,C.J.</t>
  </si>
  <si>
    <t>Cunniff,Brandon</t>
  </si>
  <si>
    <t>Davies,Kyle</t>
  </si>
  <si>
    <t>Davies,Zach</t>
  </si>
  <si>
    <t>De Los Santos,Abel</t>
  </si>
  <si>
    <t>De Paula,Jose*</t>
  </si>
  <si>
    <t>Drake,Oliver</t>
  </si>
  <si>
    <t>Duffey,Tyler</t>
  </si>
  <si>
    <t>Dull,Ryan</t>
  </si>
  <si>
    <t>Edwards,Jon</t>
  </si>
  <si>
    <t>Eickhoff,Jerad</t>
  </si>
  <si>
    <t>Eovaldi,Nathan</t>
  </si>
  <si>
    <t>Erlin,Robbie*</t>
  </si>
  <si>
    <t>Estrada,Marco</t>
  </si>
  <si>
    <t>Eveland,Dana*</t>
  </si>
  <si>
    <t>Familia,Jeurys</t>
  </si>
  <si>
    <t>Farmer,Buck</t>
  </si>
  <si>
    <t>Farquhar,Danny</t>
  </si>
  <si>
    <t>Feldman,Scott</t>
  </si>
  <si>
    <t>Feliz,Michael</t>
  </si>
  <si>
    <t>Feliz,Neftali</t>
  </si>
  <si>
    <t>Fernandez,Jose D.</t>
  </si>
  <si>
    <t>Fields,Josh</t>
  </si>
  <si>
    <t>Fien,Casey</t>
  </si>
  <si>
    <t>Fiers,Michael</t>
  </si>
  <si>
    <t>Finnegan,Brandon*</t>
  </si>
  <si>
    <t>Fister,Doug</t>
  </si>
  <si>
    <t>Flande,Yohan*</t>
  </si>
  <si>
    <t>Floyd,Gavin</t>
  </si>
  <si>
    <t>Foltynewicz,Mike</t>
  </si>
  <si>
    <t>Francis,Jeff*</t>
  </si>
  <si>
    <t>Frasor,Jason</t>
  </si>
  <si>
    <t>Freeman,Sam*</t>
  </si>
  <si>
    <t>Frias,Carlos</t>
  </si>
  <si>
    <t>Friedrich,Christian*</t>
  </si>
  <si>
    <t>Frieri,Ernesto</t>
  </si>
  <si>
    <t>Fujikawa,Kyuji</t>
  </si>
  <si>
    <t>Furbush,Charles*</t>
  </si>
  <si>
    <t>Gallardo,Yovani</t>
  </si>
  <si>
    <t>Garces,Frank*</t>
  </si>
  <si>
    <t>Garcia,Jason</t>
  </si>
  <si>
    <t>Ellington,Brian</t>
  </si>
  <si>
    <t>Elias,Roenis*</t>
  </si>
  <si>
    <t>Faulkner,Andrew*</t>
  </si>
  <si>
    <t>Ferrell,Jeff</t>
  </si>
  <si>
    <t>Flores,Kendry</t>
  </si>
  <si>
    <t>Garcia,Jaime*</t>
  </si>
  <si>
    <t>Garcia,Yimi</t>
  </si>
  <si>
    <t>Garza,Matt</t>
  </si>
  <si>
    <t>Gausman,Kevin</t>
  </si>
  <si>
    <t>Gee,Dillon</t>
  </si>
  <si>
    <t>Geltz,Steven</t>
  </si>
  <si>
    <t>Germen,Gonzalez</t>
  </si>
  <si>
    <t>Gibson,Kyle</t>
  </si>
  <si>
    <t>Giles,Ken</t>
  </si>
  <si>
    <t>Giolito,Lucas</t>
  </si>
  <si>
    <t>Glasnow,Tyler</t>
  </si>
  <si>
    <t>Goeddel,Erik</t>
  </si>
  <si>
    <t>Gomes,Brandon</t>
  </si>
  <si>
    <t>Gomez,Jeanmar</t>
  </si>
  <si>
    <t>Gonzales,Marco*</t>
  </si>
  <si>
    <t>Gonzalez,Gio*</t>
  </si>
  <si>
    <t>Gorzelanny,Tom*</t>
  </si>
  <si>
    <t>Graveman,Kendall</t>
  </si>
  <si>
    <t>Gray,Jonathan</t>
  </si>
  <si>
    <t>Gray,Sonny</t>
  </si>
  <si>
    <t>Greene,Shane</t>
  </si>
  <si>
    <t>Greenwood,Nick*</t>
  </si>
  <si>
    <t>Gregerson,Luke</t>
  </si>
  <si>
    <t>Gregg,Kevin</t>
  </si>
  <si>
    <t>Greinke,Zack</t>
  </si>
  <si>
    <t>Griffin,A.J.</t>
  </si>
  <si>
    <t>Gearrin,Cory</t>
  </si>
  <si>
    <t>Gilmartin,Sean*</t>
  </si>
  <si>
    <t>Godley,Zack</t>
  </si>
  <si>
    <t>Goforth,David</t>
  </si>
  <si>
    <t>Gonzalez,Chi Chi</t>
  </si>
  <si>
    <t>Gonzalez,Severino</t>
  </si>
  <si>
    <t>Goody,Nick</t>
  </si>
  <si>
    <t>Gott,Trevor</t>
  </si>
  <si>
    <t>Grace,Matt*</t>
  </si>
  <si>
    <t>Graham,J.R.</t>
  </si>
  <si>
    <t>Grilli,Jason</t>
  </si>
  <si>
    <t>Grimm,Justin</t>
  </si>
  <si>
    <t>Guerra,Junior</t>
  </si>
  <si>
    <t>Guerra,Deolis</t>
  </si>
  <si>
    <t>Guthrie,Jeremy</t>
  </si>
  <si>
    <t>Hagadone,Nick*</t>
  </si>
  <si>
    <t>Hahn,Jesse</t>
  </si>
  <si>
    <t>Hale,David</t>
  </si>
  <si>
    <t>Hamels,Cole*</t>
  </si>
  <si>
    <t>Hammel,Jason</t>
  </si>
  <si>
    <t>Hand,Brad*</t>
  </si>
  <si>
    <t>Happ,J.A.*</t>
  </si>
  <si>
    <t>Harang,Aaron</t>
  </si>
  <si>
    <t>Hardy,Blaine*</t>
  </si>
  <si>
    <t>Haren,Dan</t>
  </si>
  <si>
    <t>Harris,William</t>
  </si>
  <si>
    <t>Harrison,Matt*</t>
  </si>
  <si>
    <t>Harvey,Matt</t>
  </si>
  <si>
    <t>Hatcher,Chris</t>
  </si>
  <si>
    <t>Hawkins,LaTroy</t>
  </si>
  <si>
    <t>Heaney,Andrew*</t>
  </si>
  <si>
    <t>Hellickson,Jeremy</t>
  </si>
  <si>
    <t>Hembree,Heath</t>
  </si>
  <si>
    <t>Hendricks,Kyle</t>
  </si>
  <si>
    <t>Hendriks,Liam</t>
  </si>
  <si>
    <t>Hernandez,Felix</t>
  </si>
  <si>
    <t>Hernandez,Roberto</t>
  </si>
  <si>
    <t>Guaipe,Mayckol</t>
  </si>
  <si>
    <t>Gurka,Jason*</t>
  </si>
  <si>
    <t>Guilmet,Preston</t>
  </si>
  <si>
    <t>Hall,Cody</t>
  </si>
  <si>
    <t>Hand,Donovan</t>
  </si>
  <si>
    <t>Harris,Mitch</t>
  </si>
  <si>
    <t>Hatley,Marcus</t>
  </si>
  <si>
    <t>Hernandez,David</t>
  </si>
  <si>
    <t>Herrera,Kelvin</t>
  </si>
  <si>
    <t>Heston,Chris</t>
  </si>
  <si>
    <t>Hill,Rich*</t>
  </si>
  <si>
    <t>Hill,Taylor</t>
  </si>
  <si>
    <t>Holland,Derek*</t>
  </si>
  <si>
    <t>Holland,Greg</t>
  </si>
  <si>
    <t>Holmberg,David*</t>
  </si>
  <si>
    <t>Hoover,J.J.</t>
  </si>
  <si>
    <t>House,T.J.*</t>
  </si>
  <si>
    <t>Howell,J.P.*</t>
  </si>
  <si>
    <t>Hudson,Daniel</t>
  </si>
  <si>
    <t>Hudson,Tim</t>
  </si>
  <si>
    <t>Huff,David*</t>
  </si>
  <si>
    <t>Hughes,Jared</t>
  </si>
  <si>
    <t>Hughes,Phil</t>
  </si>
  <si>
    <t>Hunter,Tommy</t>
  </si>
  <si>
    <t>Hutchison,Drew</t>
  </si>
  <si>
    <t>Iglesias,Raisel</t>
  </si>
  <si>
    <t>Iwakuma,Hisashi</t>
  </si>
  <si>
    <t>Jackson,Edwin</t>
  </si>
  <si>
    <t>Jaime,Juan</t>
  </si>
  <si>
    <t>Jansen,Kenley</t>
  </si>
  <si>
    <t>Janssen,Casey</t>
  </si>
  <si>
    <t>Jeffress,Jeremy</t>
  </si>
  <si>
    <t>Jenkins,Chad</t>
  </si>
  <si>
    <t>Jennings,Dan*</t>
  </si>
  <si>
    <t>Jepsen,Kevin</t>
  </si>
  <si>
    <t>Jimenez,Cesar*</t>
  </si>
  <si>
    <t>Jimenez,Ubaldo</t>
  </si>
  <si>
    <t>Hessler,Keith*</t>
  </si>
  <si>
    <t>Hinojosa,Dalier</t>
  </si>
  <si>
    <t>Hochevar,Luke</t>
  </si>
  <si>
    <t>Houser,Adrian</t>
  </si>
  <si>
    <t>Hynes,Colt*</t>
  </si>
  <si>
    <t>Ibarra,Edgar*</t>
  </si>
  <si>
    <t>Jackson,Jay</t>
  </si>
  <si>
    <t>Jackson,Luke</t>
  </si>
  <si>
    <t>Johnson,Erik</t>
  </si>
  <si>
    <t>Johnson,Jim</t>
  </si>
  <si>
    <t>Jordan,Taylor</t>
  </si>
  <si>
    <t>Kahnle,Tommy</t>
  </si>
  <si>
    <t>Karns,Nate</t>
  </si>
  <si>
    <t>Kazmir,Scott*</t>
  </si>
  <si>
    <t>Kelley,Shawn</t>
  </si>
  <si>
    <t>Kelly,Casey</t>
  </si>
  <si>
    <t>Kelly,Joe</t>
  </si>
  <si>
    <t>Kendrick,Kyle</t>
  </si>
  <si>
    <t>Kennedy,Ian</t>
  </si>
  <si>
    <t>Kershaw,Clayton*</t>
  </si>
  <si>
    <t>Keuchel,Dallas*</t>
  </si>
  <si>
    <t>Kimbrel,Craig</t>
  </si>
  <si>
    <t>Kintzler,Brandon</t>
  </si>
  <si>
    <t>Klein,Phil</t>
  </si>
  <si>
    <t>Kluber,Corey</t>
  </si>
  <si>
    <t>Knebel,Corey</t>
  </si>
  <si>
    <t>Koehler,Tom</t>
  </si>
  <si>
    <t>Kohn,Michael</t>
  </si>
  <si>
    <t>Kolek,Tyler</t>
  </si>
  <si>
    <t>Kontos,George</t>
  </si>
  <si>
    <t>Krol,Ian*</t>
  </si>
  <si>
    <t>Lackey,John</t>
  </si>
  <si>
    <t>LaFromboise,Bobby*</t>
  </si>
  <si>
    <t>Latos,Mat</t>
  </si>
  <si>
    <t>Layne,Tom*</t>
  </si>
  <si>
    <t>Johnson,Brian*</t>
  </si>
  <si>
    <t>Johnson,Steve</t>
  </si>
  <si>
    <t>Jones,Nate</t>
  </si>
  <si>
    <t>Jungmann,Taylor</t>
  </si>
  <si>
    <t>Kela,Keone</t>
  </si>
  <si>
    <t>Kelly,Ryan</t>
  </si>
  <si>
    <t>Kensing,Logan</t>
  </si>
  <si>
    <t>Knudson,Guido</t>
  </si>
  <si>
    <t>Laffey,Aaron*</t>
  </si>
  <si>
    <t>Lamb,John*</t>
  </si>
  <si>
    <t>Leake,Mike</t>
  </si>
  <si>
    <t>LeCure,Sam</t>
  </si>
  <si>
    <t>Lee,C.C.</t>
  </si>
  <si>
    <t>Lee,Zach</t>
  </si>
  <si>
    <t>Leone,Dominic</t>
  </si>
  <si>
    <t>Lester,Jon*</t>
  </si>
  <si>
    <t>Lewis,Colby</t>
  </si>
  <si>
    <t>Lincecum,Tim</t>
  </si>
  <si>
    <t>Liriano,Francisco*</t>
  </si>
  <si>
    <t>Lobstein,Kyle*</t>
  </si>
  <si>
    <t>Locke,Jeff*</t>
  </si>
  <si>
    <t>Logan,Boone*</t>
  </si>
  <si>
    <t>Lohse,Kyle</t>
  </si>
  <si>
    <t>Lopez,Javier*</t>
  </si>
  <si>
    <t>Lopez,Reynaldo</t>
  </si>
  <si>
    <t>Loup,Aaron*</t>
  </si>
  <si>
    <t>Lowe,Mark</t>
  </si>
  <si>
    <t>Luetge,Lucas*</t>
  </si>
  <si>
    <t>Lyles,Jordan</t>
  </si>
  <si>
    <t>Lynn,Lance</t>
  </si>
  <si>
    <t>Lyons,Tyler*</t>
  </si>
  <si>
    <t>Machi,Jean</t>
  </si>
  <si>
    <t>Maness,Seth</t>
  </si>
  <si>
    <t>Manship,Jeff</t>
  </si>
  <si>
    <t>Mariot,Michael</t>
  </si>
  <si>
    <t>Lazo,Raudel*</t>
  </si>
  <si>
    <t>Leathersich,Jack*</t>
  </si>
  <si>
    <t>Leon,Arnold</t>
  </si>
  <si>
    <t>Liberatore,Adam*</t>
  </si>
  <si>
    <t>Lindgren,Jacob*</t>
  </si>
  <si>
    <t>Liz,Radhames</t>
  </si>
  <si>
    <t>Loewen,Adam*</t>
  </si>
  <si>
    <t>Lopez,Jorge</t>
  </si>
  <si>
    <t>Lorenzen,Michael</t>
  </si>
  <si>
    <t>Madson,Ryan</t>
  </si>
  <si>
    <t>Marcum,Shaun</t>
  </si>
  <si>
    <t>Marimon,Sugar Ray</t>
  </si>
  <si>
    <t>Martin,Chris</t>
  </si>
  <si>
    <t>Martin,Cody</t>
  </si>
  <si>
    <t>Marshall,Evan</t>
  </si>
  <si>
    <t>Martinez,Nick</t>
  </si>
  <si>
    <t>Masset,Nick</t>
  </si>
  <si>
    <t>Masterson,Justin</t>
  </si>
  <si>
    <t>Mattheus,Ryan</t>
  </si>
  <si>
    <t>Matusz,Brian*</t>
  </si>
  <si>
    <t>Matz,Steven*</t>
  </si>
  <si>
    <t>Matzek,Tyler*</t>
  </si>
  <si>
    <t>Maurer,Brandon</t>
  </si>
  <si>
    <t>May,Trevor</t>
  </si>
  <si>
    <t>Mazzaro,Vin</t>
  </si>
  <si>
    <t>McAllister,Zachary</t>
  </si>
  <si>
    <t>McCarthy,Brandon</t>
  </si>
  <si>
    <t>McFarland,T.J.*</t>
  </si>
  <si>
    <t>McGee,Jake*</t>
  </si>
  <si>
    <t>McGowan,Dustin</t>
  </si>
  <si>
    <t>McHugh,Colin</t>
  </si>
  <si>
    <t>Medina,Yoervis</t>
  </si>
  <si>
    <t>Medlen,Kris</t>
  </si>
  <si>
    <t>Mejia,Jenrry</t>
  </si>
  <si>
    <t>Melancon,Mark</t>
  </si>
  <si>
    <t>Mendez,Roman</t>
  </si>
  <si>
    <t>Meyer,Alex</t>
  </si>
  <si>
    <t>Miley,Wade*</t>
  </si>
  <si>
    <t>Miller,Andrew*</t>
  </si>
  <si>
    <t>Marksberry,Matt*</t>
  </si>
  <si>
    <t>Marquis,Jason</t>
  </si>
  <si>
    <t>Martin,Rafael</t>
  </si>
  <si>
    <t>Mateo,Marcos</t>
  </si>
  <si>
    <t>Mazzoni,Cory</t>
  </si>
  <si>
    <t>McCullers,Lance</t>
  </si>
  <si>
    <t>McGough,Scott</t>
  </si>
  <si>
    <t>McKirahan,Andrew*</t>
  </si>
  <si>
    <t>Miller,Shelby</t>
  </si>
  <si>
    <t>Mills,Brad*</t>
  </si>
  <si>
    <t>Milone,Tom*</t>
  </si>
  <si>
    <t>Mitchell,Bryan</t>
  </si>
  <si>
    <t>Montero,Rafael</t>
  </si>
  <si>
    <t>Moore,Matthew*</t>
  </si>
  <si>
    <t>Morales,Franklin*</t>
  </si>
  <si>
    <t>Morin,Mike</t>
  </si>
  <si>
    <t>Morris,Bryan</t>
  </si>
  <si>
    <t>Morrow,Brandon</t>
  </si>
  <si>
    <t>Morton,Charlie</t>
  </si>
  <si>
    <t>Motte,Jason</t>
  </si>
  <si>
    <t>Mujica,Edward</t>
  </si>
  <si>
    <t>Nathan,Joe</t>
  </si>
  <si>
    <t>Nelson,Jimmy</t>
  </si>
  <si>
    <t>Neris,Hector</t>
  </si>
  <si>
    <t>Neshek,Pat</t>
  </si>
  <si>
    <t>Nicasio,Juan</t>
  </si>
  <si>
    <t>Niese,Jonathon*</t>
  </si>
  <si>
    <t>Noesi,Hector</t>
  </si>
  <si>
    <t>Nola,Aaron</t>
  </si>
  <si>
    <t>Nolasco,Ricky</t>
  </si>
  <si>
    <t>Nolin,Sean*</t>
  </si>
  <si>
    <t>Norris,Bud</t>
  </si>
  <si>
    <t>Norris,Daniel*</t>
  </si>
  <si>
    <t>Montas,Frankie</t>
  </si>
  <si>
    <t>Montgomery,Mike*</t>
  </si>
  <si>
    <t>Moreno,Diego</t>
  </si>
  <si>
    <t>Morgan,Adam*</t>
  </si>
  <si>
    <t>Morris,Akeel</t>
  </si>
  <si>
    <t>Moscot,Jon</t>
  </si>
  <si>
    <t>Moylan,Peter</t>
  </si>
  <si>
    <t>Murata,Toru</t>
  </si>
  <si>
    <t>Murray,Colton</t>
  </si>
  <si>
    <t>Narveson,Chris*</t>
  </si>
  <si>
    <t>Nesbitt,Angel</t>
  </si>
  <si>
    <t>Nicolino,Justin*</t>
  </si>
  <si>
    <t>Nova,Ivan</t>
  </si>
  <si>
    <t>Nuno,Vidal*</t>
  </si>
  <si>
    <t>Oberholtzer,Brett*</t>
  </si>
  <si>
    <t>O'Day,Darren</t>
  </si>
  <si>
    <t>Odorizzi,Jake</t>
  </si>
  <si>
    <t>O'Flaherty,Eric*</t>
  </si>
  <si>
    <t>Ogando,Alexi</t>
  </si>
  <si>
    <t>O'Sullivan,Sean</t>
  </si>
  <si>
    <t>Otani,Shohei</t>
  </si>
  <si>
    <t>Otero,Dan</t>
  </si>
  <si>
    <t>Ottavino,Adam</t>
  </si>
  <si>
    <t>Owens,Henry*</t>
  </si>
  <si>
    <t>Papelbon,Jonathan</t>
  </si>
  <si>
    <t>Parnell,Bobby</t>
  </si>
  <si>
    <t>Parra,Manny*</t>
  </si>
  <si>
    <t>Patton,Spencer</t>
  </si>
  <si>
    <t>Paxton,James*</t>
  </si>
  <si>
    <t>Peacock,Brad</t>
  </si>
  <si>
    <t>Peavy,Jake</t>
  </si>
  <si>
    <t>Pelfrey,Mike</t>
  </si>
  <si>
    <t>Peralta,Joel</t>
  </si>
  <si>
    <t>Peralta,Wily</t>
  </si>
  <si>
    <t>Perez,Martin*</t>
  </si>
  <si>
    <t>Perez,Oliver*</t>
  </si>
  <si>
    <t>Perkins,Glen*</t>
  </si>
  <si>
    <t>Pestano,Vinnie</t>
  </si>
  <si>
    <t>Oberg,Scott</t>
  </si>
  <si>
    <t>Ogando,Nefi</t>
  </si>
  <si>
    <t>Ohlendorf,Ross</t>
  </si>
  <si>
    <t>Olmos,Edgar*</t>
  </si>
  <si>
    <t>Olson,Tyler*</t>
  </si>
  <si>
    <t>O'Rourke,Ryan*</t>
  </si>
  <si>
    <t>Osich,Josh*</t>
  </si>
  <si>
    <t>Osuna,Roberto</t>
  </si>
  <si>
    <t>Pazos,James*</t>
  </si>
  <si>
    <t>Pena,Ariel</t>
  </si>
  <si>
    <t>Perez,Williams</t>
  </si>
  <si>
    <t>Ramirez,J.C.</t>
  </si>
  <si>
    <t>Ramirez,Noe</t>
  </si>
  <si>
    <t>Ramirez,Neil</t>
  </si>
  <si>
    <t>Petit,Yusmeiro</t>
  </si>
  <si>
    <t>Petricka,Jake</t>
  </si>
  <si>
    <t>Phelps,David</t>
  </si>
  <si>
    <t>Pimentel,Stolmy</t>
  </si>
  <si>
    <t>Pineda,Michael</t>
  </si>
  <si>
    <t>Pino,Yohan</t>
  </si>
  <si>
    <t>Pomeranz,Drew*</t>
  </si>
  <si>
    <t>Porcello,Rick</t>
  </si>
  <si>
    <t>Pressly,Ryan</t>
  </si>
  <si>
    <t>Price,David*</t>
  </si>
  <si>
    <t>Putnam,Zach</t>
  </si>
  <si>
    <t>Quackenbush,Kevin</t>
  </si>
  <si>
    <t>Qualls,Chad</t>
  </si>
  <si>
    <t>Quintana,Jose*</t>
  </si>
  <si>
    <t>Ramirez,Erasmo</t>
  </si>
  <si>
    <t>Ramos,A.J.</t>
  </si>
  <si>
    <t>Ramos,Cesar*</t>
  </si>
  <si>
    <t>Ranaudo,Anthony</t>
  </si>
  <si>
    <t>Rasmus,Cory</t>
  </si>
  <si>
    <t>Rasmussen,Rob*</t>
  </si>
  <si>
    <t>Ray,Robbie*</t>
  </si>
  <si>
    <t>Redmond,Todd</t>
  </si>
  <si>
    <t>Reed,Addison</t>
  </si>
  <si>
    <t>Reyes,Alexander</t>
  </si>
  <si>
    <t>Richards,Garrett</t>
  </si>
  <si>
    <t>Pinder,Branden</t>
  </si>
  <si>
    <t>Ravin,Josh</t>
  </si>
  <si>
    <t>Rea,Colin</t>
  </si>
  <si>
    <t>Rearick,Chris*</t>
  </si>
  <si>
    <t>Reed,Chris*</t>
  </si>
  <si>
    <t>Reyes,Jo-Jo*</t>
  </si>
  <si>
    <t>Reynolds,Matt*</t>
  </si>
  <si>
    <t>Richard,Clayton*</t>
  </si>
  <si>
    <t>Rodriguez,Francisco J.</t>
  </si>
  <si>
    <t>Rodriguez,Fernando</t>
  </si>
  <si>
    <t>Riefenhauser,CJ*</t>
  </si>
  <si>
    <t>Rienzo,Andre</t>
  </si>
  <si>
    <t>Roach,Donn</t>
  </si>
  <si>
    <t>Roark,Tanner</t>
  </si>
  <si>
    <t>Robertson,David</t>
  </si>
  <si>
    <t>Rodney,Fernando</t>
  </si>
  <si>
    <t>Rodon,Carlos*</t>
  </si>
  <si>
    <t>Rodriguez,Eduardo*</t>
  </si>
  <si>
    <t>Rodriguez,Paco*</t>
  </si>
  <si>
    <t>Rodriguez,Wandy*</t>
  </si>
  <si>
    <t>Roe,Chaz</t>
  </si>
  <si>
    <t>Rogers,Esmil</t>
  </si>
  <si>
    <t>Romo,Sergio</t>
  </si>
  <si>
    <t>Rondon,Hector</t>
  </si>
  <si>
    <t>Rondon,Jorge</t>
  </si>
  <si>
    <t>Rosenthal,Trevor</t>
  </si>
  <si>
    <t>Rosin,Seth</t>
  </si>
  <si>
    <t>Ross,Robbie*</t>
  </si>
  <si>
    <t>Ross,Tyson</t>
  </si>
  <si>
    <t>Rosscup,Zac*</t>
  </si>
  <si>
    <t>Rucinski,Drew</t>
  </si>
  <si>
    <t>Rusin,Chris*</t>
  </si>
  <si>
    <t>Russell,James*</t>
  </si>
  <si>
    <t>Ryan,Kyle*</t>
  </si>
  <si>
    <t>Ryu,Hyun-Jin*</t>
  </si>
  <si>
    <t>Rzepczynski,Marc*</t>
  </si>
  <si>
    <t>Sabathia,CC*</t>
  </si>
  <si>
    <t>Rivero,Felipe*</t>
  </si>
  <si>
    <t>Roberts,Kenny*</t>
  </si>
  <si>
    <t>Robles,Hansel</t>
  </si>
  <si>
    <t>Rollins,David*</t>
  </si>
  <si>
    <t>Romero,Enny*</t>
  </si>
  <si>
    <t>Rondon,Bruce</t>
  </si>
  <si>
    <t>Ross,Joe</t>
  </si>
  <si>
    <t>Rumbelow,Nick</t>
  </si>
  <si>
    <t>Smith,Carson</t>
  </si>
  <si>
    <t>Smith,Chad</t>
  </si>
  <si>
    <t>Sadler,Casey</t>
  </si>
  <si>
    <t>Salas,Fernando</t>
  </si>
  <si>
    <t>Salazar,Danny</t>
  </si>
  <si>
    <t>Sale,Chris*</t>
  </si>
  <si>
    <t>Samardzija,Jeff</t>
  </si>
  <si>
    <t>Sanchez,Aaron</t>
  </si>
  <si>
    <t>Sanchez,Anibal</t>
  </si>
  <si>
    <t>Santana,Ervin</t>
  </si>
  <si>
    <t>Santiago,Hector*</t>
  </si>
  <si>
    <t>Santos,Sergio</t>
  </si>
  <si>
    <t>Scahill,Rob</t>
  </si>
  <si>
    <t>Scheppers,Tanner</t>
  </si>
  <si>
    <t>Scherzer,Max</t>
  </si>
  <si>
    <t>Schlitter,Brian</t>
  </si>
  <si>
    <t>Schultz,Bo</t>
  </si>
  <si>
    <t>Scribner,Evan</t>
  </si>
  <si>
    <t>Severino,Luis</t>
  </si>
  <si>
    <t>Shaw,Bryan</t>
  </si>
  <si>
    <t>Shields,James</t>
  </si>
  <si>
    <t>Shipley,Braden</t>
  </si>
  <si>
    <t>Shoemaker,Matt</t>
  </si>
  <si>
    <t>Shreve,Chasen*</t>
  </si>
  <si>
    <t>Siegrist,Kevin*</t>
  </si>
  <si>
    <t>Simon,Alfredo</t>
  </si>
  <si>
    <t>Sipp,Tony*</t>
  </si>
  <si>
    <t>Smith,Joe</t>
  </si>
  <si>
    <t>Smith,Will*</t>
  </si>
  <si>
    <t>Smyly,Drew*</t>
  </si>
  <si>
    <t>Soria,Joakim</t>
  </si>
  <si>
    <t>Soriano,Rafael</t>
  </si>
  <si>
    <t>Sampson,Keyvius</t>
  </si>
  <si>
    <t>Schugel,A.J.</t>
  </si>
  <si>
    <t>Smith,Josh</t>
  </si>
  <si>
    <t>Socolovich,Miguel</t>
  </si>
  <si>
    <t>Solis,Sammy*</t>
  </si>
  <si>
    <t>Stammen,Craig</t>
  </si>
  <si>
    <t>Stauffer,Tim</t>
  </si>
  <si>
    <t>Stephenson,Robert</t>
  </si>
  <si>
    <t>Stewart,Kohl</t>
  </si>
  <si>
    <t>Stites,Matt</t>
  </si>
  <si>
    <t>Storen,Drew</t>
  </si>
  <si>
    <t>Straily,Dan</t>
  </si>
  <si>
    <t>Strasburg,Stephen</t>
  </si>
  <si>
    <t>Street,Huston</t>
  </si>
  <si>
    <t>Strickland,Hunter</t>
  </si>
  <si>
    <t>Stroman,Marcus</t>
  </si>
  <si>
    <t>Strop,Pedro</t>
  </si>
  <si>
    <t>Stults,Eric*</t>
  </si>
  <si>
    <t>Surkamp,Eric*</t>
  </si>
  <si>
    <t>Swarzak,Anthony</t>
  </si>
  <si>
    <t>Syndergaard,Noah</t>
  </si>
  <si>
    <t>Taillon,Jameson</t>
  </si>
  <si>
    <t>Tanaka,Masahiro</t>
  </si>
  <si>
    <t>Tazawa,Junichi</t>
  </si>
  <si>
    <t>Teheran,Julio</t>
  </si>
  <si>
    <t>Thatcher,Joe*</t>
  </si>
  <si>
    <t>Thayer,Dale</t>
  </si>
  <si>
    <t>Thielbar,Caleb*</t>
  </si>
  <si>
    <t>Thomas,Ian*</t>
  </si>
  <si>
    <t>Thompson,Aaron*</t>
  </si>
  <si>
    <t>Thompson,Jake</t>
  </si>
  <si>
    <t>Thornburg,Tyler</t>
  </si>
  <si>
    <t>Thornton,Matt*</t>
  </si>
  <si>
    <t>Tillman,Chris</t>
  </si>
  <si>
    <t>Tolleson,Shawn</t>
  </si>
  <si>
    <t>Tomlin,Josh</t>
  </si>
  <si>
    <t>Tonkin,Michael</t>
  </si>
  <si>
    <t>Torres,Alexander*</t>
  </si>
  <si>
    <t>Soto,Giovanni*</t>
  </si>
  <si>
    <t>Teaford,Everett*</t>
  </si>
  <si>
    <t>Tepera,Ryan</t>
  </si>
  <si>
    <t>Treinen,Blake</t>
  </si>
  <si>
    <t>Tropeano,Nick</t>
  </si>
  <si>
    <t>Tuivailala,Samuel</t>
  </si>
  <si>
    <t>Uehara,Koji</t>
  </si>
  <si>
    <t>Urias,Julio*</t>
  </si>
  <si>
    <t>Vargas,Jason*</t>
  </si>
  <si>
    <t>Varvaro,Anthony</t>
  </si>
  <si>
    <t>Veal,Donnie*</t>
  </si>
  <si>
    <t>Velasquez,Vince</t>
  </si>
  <si>
    <t>Ventura,Yordano</t>
  </si>
  <si>
    <t>Verhagen,Drew</t>
  </si>
  <si>
    <t>Verlander,Justin</t>
  </si>
  <si>
    <t>Villanueva,Carlos</t>
  </si>
  <si>
    <t>Villarreal,Pedro</t>
  </si>
  <si>
    <t>Vincent,Nicholas</t>
  </si>
  <si>
    <t>Vizcaino,Arodys</t>
  </si>
  <si>
    <t>Vogelsong,Ryan</t>
  </si>
  <si>
    <t>Volquez,Edinson</t>
  </si>
  <si>
    <t>Wacha,Michael</t>
  </si>
  <si>
    <t>Wada,Tsuyoshi*</t>
  </si>
  <si>
    <t>Wainwright,Adam</t>
  </si>
  <si>
    <t>Walden,Jordan</t>
  </si>
  <si>
    <t>Walker,Taijuan</t>
  </si>
  <si>
    <t>Warren,Adam</t>
  </si>
  <si>
    <t>Watson,Tony*</t>
  </si>
  <si>
    <t>Weaver,Jered</t>
  </si>
  <si>
    <t>Webb,Daniel</t>
  </si>
  <si>
    <t>Webb,Ryan</t>
  </si>
  <si>
    <t>Tracy,Matt*</t>
  </si>
  <si>
    <t>Tsao,Chin-Hui</t>
  </si>
  <si>
    <t>Valdez,Jose</t>
  </si>
  <si>
    <t>Venditte,Pat*</t>
  </si>
  <si>
    <t>Verrett,Logan</t>
  </si>
  <si>
    <t>Volstad,Chris</t>
  </si>
  <si>
    <t>Wagner,Tyler</t>
  </si>
  <si>
    <t>Weber,Ryan</t>
  </si>
  <si>
    <t>West,Matt</t>
  </si>
  <si>
    <t>Wheeler,Zack</t>
  </si>
  <si>
    <t>Whitley,Chase</t>
  </si>
  <si>
    <t>Wieland,Joe</t>
  </si>
  <si>
    <t>Wilhelmsen,Tom</t>
  </si>
  <si>
    <t>Williams,Jerome</t>
  </si>
  <si>
    <t>Wilson,Alex</t>
  </si>
  <si>
    <t>Wilson,C.J.*</t>
  </si>
  <si>
    <t>Wilson,Justin*</t>
  </si>
  <si>
    <t>Wolf,Randy*</t>
  </si>
  <si>
    <t>Wood,Alex*</t>
  </si>
  <si>
    <t>Wood,Travis*</t>
  </si>
  <si>
    <t>Wooten,Rob</t>
  </si>
  <si>
    <t>Worley,Vance</t>
  </si>
  <si>
    <t>Wright,Jamey</t>
  </si>
  <si>
    <t>Wright,Steven</t>
  </si>
  <si>
    <t>Wright,Wesley*</t>
  </si>
  <si>
    <t>Yates,Kirby</t>
  </si>
  <si>
    <t>Ziegler,Brad</t>
  </si>
  <si>
    <t>Zimmer,Kyle</t>
  </si>
  <si>
    <t>Zimmermann,Jordan</t>
  </si>
  <si>
    <t>Wilk,Adam*</t>
  </si>
  <si>
    <t>Wilson,Tyler</t>
  </si>
  <si>
    <t>Winkler,Dan</t>
  </si>
  <si>
    <t>Wisler,Matt</t>
  </si>
  <si>
    <t>Wojciechowski,Asher</t>
  </si>
  <si>
    <t>Zito,Barry*</t>
  </si>
  <si>
    <t>Zych,Tony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</si>
  <si>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</si>
  <si>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</si>
  <si>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</si>
  <si>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</si>
  <si>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</si>
  <si>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</si>
  <si>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</si>
  <si>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B/P</t>
  </si>
  <si>
    <t>P</t>
  </si>
  <si>
    <t>Guerra,Javy</t>
  </si>
  <si>
    <t>Pitcher</t>
  </si>
  <si>
    <t>AB+BB/IP</t>
  </si>
  <si>
    <t>Arcia,Orlando</t>
  </si>
  <si>
    <t>Armenteros,Lazaro</t>
  </si>
  <si>
    <t>Swanson,Dansby</t>
  </si>
  <si>
    <t>Zimmer,Bradley*</t>
  </si>
  <si>
    <t>Robles,Victor</t>
  </si>
  <si>
    <t>Benintendi,Andrew*</t>
  </si>
  <si>
    <t>Barreto,Franklin</t>
  </si>
  <si>
    <t>Rutherford,Blake</t>
  </si>
  <si>
    <t>hs</t>
  </si>
  <si>
    <t>Guerra,Javier*</t>
  </si>
  <si>
    <t>Fulmer,Carson</t>
  </si>
  <si>
    <t>Espinoza,Anderson</t>
  </si>
  <si>
    <t>Maeda,Kenta</t>
  </si>
  <si>
    <t>Murphy,JR</t>
  </si>
  <si>
    <t>De Leon,Jose</t>
  </si>
  <si>
    <t>Kim,Hyun-soo</t>
  </si>
  <si>
    <t>Snell,Blake*</t>
  </si>
  <si>
    <t>Groome,Jason*</t>
  </si>
  <si>
    <t>Hansen,Alec</t>
  </si>
  <si>
    <t>ncaa</t>
  </si>
  <si>
    <t>Park,Byung Ho</t>
  </si>
  <si>
    <t>Martes,Francis</t>
  </si>
  <si>
    <t>Bregman,Alex</t>
  </si>
  <si>
    <t>Mateo,Jorge</t>
  </si>
  <si>
    <t>Gurriel,Yulieski</t>
  </si>
  <si>
    <t>Gurriel Jr.,Lourdes</t>
  </si>
  <si>
    <t>Contreras,Willson</t>
  </si>
  <si>
    <t>Vazquez,Christian</t>
  </si>
  <si>
    <t>Pint,Riley</t>
  </si>
  <si>
    <t>Perez,Delvin</t>
  </si>
  <si>
    <t>pr</t>
  </si>
  <si>
    <t>Story,Trevor</t>
  </si>
  <si>
    <t>Happ,Ian+</t>
  </si>
  <si>
    <t>Moniak,Mickey*</t>
  </si>
  <si>
    <t>Phillips,Brett*</t>
  </si>
  <si>
    <t>Tate,Dillon</t>
  </si>
  <si>
    <t>Alford,Anthony</t>
  </si>
  <si>
    <t>Oh, Seung-hwan</t>
  </si>
  <si>
    <t>Albies,Ozhaino+</t>
  </si>
  <si>
    <t>Ortiz,Jhailyn</t>
  </si>
  <si>
    <t>Cisco,Chance*</t>
  </si>
  <si>
    <t>Allard,Kolby*</t>
  </si>
  <si>
    <t>Williams,Nick*</t>
  </si>
  <si>
    <t>Clark,Trent*</t>
  </si>
  <si>
    <t>Acuna,Ronald</t>
  </si>
  <si>
    <t>Fulmer,Michael</t>
  </si>
  <si>
    <t>Bradley,Bobby*</t>
  </si>
  <si>
    <t>Guerrieri,Taylor</t>
  </si>
  <si>
    <t>Maitan,Kevin</t>
  </si>
  <si>
    <t>ven</t>
  </si>
  <si>
    <t>Nottingham,Jacob</t>
  </si>
  <si>
    <t>Martinez,Eddy Julio</t>
  </si>
  <si>
    <t>Puk,A.J.*</t>
  </si>
  <si>
    <t>McMahon,Ryan*</t>
  </si>
  <si>
    <t>Bellinger,Cody*</t>
  </si>
  <si>
    <t>Torres,Gleyber</t>
  </si>
  <si>
    <t>Parker,Jarrod</t>
  </si>
  <si>
    <t>Banks,Nick*</t>
  </si>
  <si>
    <t>Draft Complete.</t>
  </si>
  <si>
    <t>2016 Complete Player List (alphabetical)</t>
  </si>
  <si>
    <t>McHugh,Collin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</si>
</sst>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49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4" fillId="0" borderId="0" xfId="0" applyFont="1" applyFill="1" applyAlignment="1">
      <alignment horizontal="center" vertical="top" wrapText="1"/>
    </xf>
    <xf numFmtId="164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/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4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5" sqref="C5"/>
    </sheetView>
  </sheetViews>
  <sheetFormatPr defaultRowHeight="14.4" x14ac:dyDescent="0.3"/>
  <cols>
    <col min="1" max="1" width="12.44140625" bestFit="1" customWidth="1"/>
    <col min="2" max="2" width="9.21875" style="30" bestFit="1" customWidth="1"/>
    <col min="3" max="3" width="19.21875" customWidth="1"/>
    <col min="4" max="4" width="5.6640625" style="25" bestFit="1" customWidth="1"/>
    <col min="5" max="5" width="9.5546875" style="13" bestFit="1" customWidth="1"/>
    <col min="6" max="6" width="7" style="9" bestFit="1" customWidth="1"/>
    <col min="7" max="7" width="7.21875" customWidth="1"/>
    <col min="8" max="8" width="4" bestFit="1" customWidth="1"/>
    <col min="9" max="19" width="5.33203125" customWidth="1"/>
    <col min="20" max="26" width="5.44140625" customWidth="1"/>
    <col min="27" max="27" width="19.44140625" bestFit="1" customWidth="1"/>
    <col min="28" max="28" width="4.44140625" bestFit="1" customWidth="1"/>
    <col min="29" max="29" width="4.77734375" bestFit="1" customWidth="1"/>
    <col min="30" max="31" width="2.33203125" bestFit="1" customWidth="1"/>
    <col min="32" max="39" width="4" bestFit="1" customWidth="1"/>
    <col min="40" max="40" width="51.109375" bestFit="1" customWidth="1"/>
  </cols>
  <sheetData>
    <row r="1" spans="1:40" s="3" customFormat="1" ht="29.4" customHeight="1" x14ac:dyDescent="0.3">
      <c r="A1" s="2" t="s">
        <v>1076</v>
      </c>
      <c r="B1" s="34" t="s">
        <v>1077</v>
      </c>
      <c r="C1" s="6" t="s">
        <v>1775</v>
      </c>
      <c r="D1" s="31" t="s">
        <v>0</v>
      </c>
      <c r="E1" s="10" t="s">
        <v>1778</v>
      </c>
      <c r="F1" s="8" t="s">
        <v>1779</v>
      </c>
      <c r="G1" s="6" t="s">
        <v>1100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23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</row>
    <row r="2" spans="1:40" x14ac:dyDescent="0.3">
      <c r="A2" s="35" t="s">
        <v>1079</v>
      </c>
      <c r="B2" s="36">
        <v>8</v>
      </c>
      <c r="C2" t="s">
        <v>1352</v>
      </c>
      <c r="D2" s="25" t="s">
        <v>72</v>
      </c>
      <c r="E2" s="11">
        <v>33601</v>
      </c>
      <c r="F2" s="12">
        <f>IF(MONTH(E2)&lt;7,2016-YEAR(E2),2016-YEAR(E2)-1)</f>
        <v>24</v>
      </c>
      <c r="G2">
        <v>523</v>
      </c>
      <c r="H2">
        <v>495</v>
      </c>
      <c r="I2">
        <v>35</v>
      </c>
      <c r="J2">
        <v>2</v>
      </c>
      <c r="K2">
        <v>32.799999999999997</v>
      </c>
      <c r="L2">
        <v>37.799999999999997</v>
      </c>
      <c r="M2">
        <v>44.8</v>
      </c>
      <c r="N2">
        <v>1.6</v>
      </c>
      <c r="O2" t="s">
        <v>45</v>
      </c>
      <c r="P2">
        <v>-9</v>
      </c>
      <c r="Q2">
        <v>10</v>
      </c>
      <c r="R2">
        <v>29</v>
      </c>
      <c r="S2">
        <v>3</v>
      </c>
      <c r="T2">
        <v>32</v>
      </c>
      <c r="U2">
        <v>38</v>
      </c>
      <c r="V2">
        <v>42.5</v>
      </c>
      <c r="W2">
        <v>0.8</v>
      </c>
      <c r="X2">
        <v>0</v>
      </c>
      <c r="Y2">
        <v>-9</v>
      </c>
      <c r="Z2">
        <v>9</v>
      </c>
      <c r="AA2" t="s">
        <v>224</v>
      </c>
      <c r="AB2" t="s">
        <v>23</v>
      </c>
      <c r="AC2">
        <v>15</v>
      </c>
      <c r="AD2" t="s">
        <v>23</v>
      </c>
      <c r="AE2" t="s">
        <v>42</v>
      </c>
      <c r="AL2">
        <v>307</v>
      </c>
      <c r="AN2" t="s">
        <v>463</v>
      </c>
    </row>
    <row r="3" spans="1:40" x14ac:dyDescent="0.3">
      <c r="A3" s="35" t="s">
        <v>1079</v>
      </c>
      <c r="B3" s="36">
        <v>47</v>
      </c>
      <c r="C3" s="35" t="s">
        <v>2523</v>
      </c>
      <c r="D3" s="35" t="s">
        <v>55</v>
      </c>
      <c r="E3" s="11">
        <v>33935</v>
      </c>
      <c r="F3" s="12">
        <v>23</v>
      </c>
    </row>
    <row r="4" spans="1:40" x14ac:dyDescent="0.3">
      <c r="A4" s="35" t="s">
        <v>1079</v>
      </c>
      <c r="B4" s="36">
        <v>67</v>
      </c>
      <c r="C4" s="35" t="s">
        <v>2529</v>
      </c>
      <c r="D4" s="35" t="s">
        <v>69</v>
      </c>
      <c r="E4" s="11">
        <v>34967</v>
      </c>
      <c r="F4" s="12">
        <f t="shared" ref="F4:F29" si="0">IF(MONTH(E4)&lt;7,2016-YEAR(E4),2016-YEAR(E4)-1)</f>
        <v>20</v>
      </c>
    </row>
    <row r="5" spans="1:40" x14ac:dyDescent="0.3">
      <c r="A5" s="35" t="s">
        <v>1079</v>
      </c>
      <c r="B5" s="36">
        <v>87</v>
      </c>
      <c r="C5" t="s">
        <v>1146</v>
      </c>
      <c r="D5" s="25" t="s">
        <v>72</v>
      </c>
      <c r="E5" s="11">
        <v>33054</v>
      </c>
      <c r="F5" s="12">
        <f t="shared" si="0"/>
        <v>26</v>
      </c>
      <c r="G5">
        <v>451</v>
      </c>
      <c r="H5">
        <v>425</v>
      </c>
      <c r="I5">
        <v>35</v>
      </c>
      <c r="J5">
        <v>5</v>
      </c>
      <c r="K5">
        <v>19.600000000000001</v>
      </c>
      <c r="L5">
        <v>26.6</v>
      </c>
      <c r="M5">
        <v>24.7</v>
      </c>
      <c r="N5">
        <v>0.8</v>
      </c>
      <c r="O5">
        <v>0</v>
      </c>
      <c r="P5">
        <v>-7</v>
      </c>
      <c r="Q5">
        <v>11</v>
      </c>
      <c r="R5">
        <v>30</v>
      </c>
      <c r="S5">
        <v>2</v>
      </c>
      <c r="T5">
        <v>20.7</v>
      </c>
      <c r="U5">
        <v>24.7</v>
      </c>
      <c r="V5">
        <v>33.700000000000003</v>
      </c>
      <c r="W5">
        <v>1.8</v>
      </c>
      <c r="X5">
        <v>3</v>
      </c>
      <c r="Y5">
        <v>-7</v>
      </c>
      <c r="Z5">
        <v>13</v>
      </c>
      <c r="AA5" t="s">
        <v>101</v>
      </c>
      <c r="AB5" t="s">
        <v>36</v>
      </c>
      <c r="AC5">
        <v>11</v>
      </c>
      <c r="AD5" t="s">
        <v>37</v>
      </c>
      <c r="AE5" t="s">
        <v>37</v>
      </c>
      <c r="AI5">
        <v>426</v>
      </c>
      <c r="AK5">
        <v>405</v>
      </c>
      <c r="AN5" t="s">
        <v>102</v>
      </c>
    </row>
    <row r="6" spans="1:40" x14ac:dyDescent="0.3">
      <c r="A6" s="35" t="s">
        <v>1079</v>
      </c>
      <c r="B6" s="36">
        <v>186</v>
      </c>
      <c r="C6" t="s">
        <v>1611</v>
      </c>
      <c r="D6" s="25" t="s">
        <v>55</v>
      </c>
      <c r="E6" s="11">
        <v>33522</v>
      </c>
      <c r="F6" s="12">
        <f t="shared" si="0"/>
        <v>24</v>
      </c>
      <c r="G6">
        <v>285</v>
      </c>
      <c r="H6">
        <v>267</v>
      </c>
      <c r="I6">
        <v>13</v>
      </c>
      <c r="J6">
        <v>3</v>
      </c>
      <c r="K6">
        <v>25.8</v>
      </c>
      <c r="L6">
        <v>30.8</v>
      </c>
      <c r="M6">
        <v>37.700000000000003</v>
      </c>
      <c r="N6">
        <v>3</v>
      </c>
      <c r="O6" t="s">
        <v>45</v>
      </c>
      <c r="P6">
        <v>-12</v>
      </c>
      <c r="Q6">
        <v>30</v>
      </c>
      <c r="R6">
        <v>24</v>
      </c>
      <c r="S6">
        <v>7</v>
      </c>
      <c r="T6">
        <v>14.1</v>
      </c>
      <c r="U6">
        <v>23</v>
      </c>
      <c r="V6">
        <v>19.2</v>
      </c>
      <c r="W6">
        <v>1.5</v>
      </c>
      <c r="X6">
        <v>1</v>
      </c>
      <c r="Y6">
        <v>-10</v>
      </c>
      <c r="Z6">
        <v>28</v>
      </c>
      <c r="AA6" t="s">
        <v>106</v>
      </c>
      <c r="AB6" t="s">
        <v>36</v>
      </c>
      <c r="AC6">
        <v>11</v>
      </c>
      <c r="AD6" t="s">
        <v>37</v>
      </c>
      <c r="AE6" t="s">
        <v>42</v>
      </c>
      <c r="AI6">
        <v>213</v>
      </c>
      <c r="AN6" t="s">
        <v>841</v>
      </c>
    </row>
    <row r="7" spans="1:40" x14ac:dyDescent="0.3">
      <c r="A7" s="35" t="s">
        <v>1079</v>
      </c>
      <c r="B7" s="36">
        <v>213</v>
      </c>
      <c r="C7" t="s">
        <v>1572</v>
      </c>
      <c r="D7" s="25" t="s">
        <v>87</v>
      </c>
      <c r="E7" s="11">
        <v>31554</v>
      </c>
      <c r="F7" s="12">
        <f t="shared" si="0"/>
        <v>30</v>
      </c>
      <c r="G7">
        <v>395</v>
      </c>
      <c r="H7">
        <v>372</v>
      </c>
      <c r="I7">
        <v>34</v>
      </c>
      <c r="J7">
        <v>5</v>
      </c>
      <c r="K7">
        <v>13.7</v>
      </c>
      <c r="L7">
        <v>19.7</v>
      </c>
      <c r="M7">
        <v>15.4</v>
      </c>
      <c r="N7">
        <v>0.6</v>
      </c>
      <c r="O7">
        <v>1</v>
      </c>
      <c r="P7">
        <v>10</v>
      </c>
      <c r="Q7">
        <v>21</v>
      </c>
      <c r="R7">
        <v>0</v>
      </c>
      <c r="S7">
        <v>3</v>
      </c>
      <c r="T7">
        <v>23</v>
      </c>
      <c r="U7">
        <v>27</v>
      </c>
      <c r="V7">
        <v>26.8</v>
      </c>
      <c r="W7">
        <v>0</v>
      </c>
      <c r="X7" t="s">
        <v>45</v>
      </c>
      <c r="Y7">
        <v>10</v>
      </c>
      <c r="Z7">
        <v>20</v>
      </c>
      <c r="AA7" t="s">
        <v>788</v>
      </c>
      <c r="AB7" t="s">
        <v>42</v>
      </c>
      <c r="AC7">
        <v>15</v>
      </c>
      <c r="AD7" t="s">
        <v>42</v>
      </c>
      <c r="AE7" t="s">
        <v>42</v>
      </c>
      <c r="AH7">
        <v>210</v>
      </c>
      <c r="AI7">
        <v>325</v>
      </c>
      <c r="AJ7">
        <v>312</v>
      </c>
      <c r="AN7" t="s">
        <v>789</v>
      </c>
    </row>
    <row r="8" spans="1:40" x14ac:dyDescent="0.3">
      <c r="A8" s="35" t="s">
        <v>1079</v>
      </c>
      <c r="B8" s="36">
        <v>218</v>
      </c>
      <c r="C8" t="s">
        <v>1466</v>
      </c>
      <c r="D8" s="25" t="s">
        <v>81</v>
      </c>
      <c r="E8" s="11">
        <v>32472</v>
      </c>
      <c r="F8" s="12">
        <f t="shared" si="0"/>
        <v>27</v>
      </c>
      <c r="G8">
        <v>382</v>
      </c>
      <c r="H8">
        <v>363</v>
      </c>
      <c r="I8">
        <v>25</v>
      </c>
      <c r="J8">
        <v>2</v>
      </c>
      <c r="K8">
        <v>24.7</v>
      </c>
      <c r="L8">
        <v>26.7</v>
      </c>
      <c r="M8">
        <v>30.1</v>
      </c>
      <c r="N8">
        <v>0</v>
      </c>
      <c r="O8" t="s">
        <v>45</v>
      </c>
      <c r="P8">
        <v>3</v>
      </c>
      <c r="Q8">
        <v>20</v>
      </c>
      <c r="R8">
        <v>44</v>
      </c>
      <c r="S8">
        <v>2</v>
      </c>
      <c r="T8">
        <v>27.2</v>
      </c>
      <c r="U8">
        <v>29.2</v>
      </c>
      <c r="V8">
        <v>39.9</v>
      </c>
      <c r="W8">
        <v>2.4</v>
      </c>
      <c r="X8">
        <v>2</v>
      </c>
      <c r="Y8">
        <v>3</v>
      </c>
      <c r="Z8">
        <v>19</v>
      </c>
      <c r="AA8" t="s">
        <v>644</v>
      </c>
      <c r="AB8" t="s">
        <v>42</v>
      </c>
      <c r="AC8">
        <v>13</v>
      </c>
      <c r="AD8" t="s">
        <v>37</v>
      </c>
      <c r="AE8" t="s">
        <v>42</v>
      </c>
      <c r="AH8">
        <v>520</v>
      </c>
      <c r="AI8">
        <v>465</v>
      </c>
      <c r="AM8">
        <v>421</v>
      </c>
      <c r="AN8" t="s">
        <v>645</v>
      </c>
    </row>
    <row r="9" spans="1:40" x14ac:dyDescent="0.3">
      <c r="A9" s="35" t="s">
        <v>1079</v>
      </c>
      <c r="B9" s="36">
        <v>247</v>
      </c>
      <c r="C9" t="s">
        <v>1337</v>
      </c>
      <c r="D9" s="25" t="s">
        <v>60</v>
      </c>
      <c r="E9" s="11">
        <v>29727</v>
      </c>
      <c r="F9" s="12">
        <f t="shared" si="0"/>
        <v>35</v>
      </c>
      <c r="G9">
        <v>180</v>
      </c>
      <c r="H9">
        <v>170</v>
      </c>
      <c r="I9">
        <v>38</v>
      </c>
      <c r="J9">
        <v>4</v>
      </c>
      <c r="K9">
        <v>17.3</v>
      </c>
      <c r="L9">
        <v>21.3</v>
      </c>
      <c r="M9">
        <v>39.700000000000003</v>
      </c>
      <c r="N9">
        <v>5.4</v>
      </c>
      <c r="O9">
        <v>8</v>
      </c>
      <c r="P9">
        <v>-4</v>
      </c>
      <c r="Q9">
        <v>1</v>
      </c>
      <c r="R9">
        <v>39</v>
      </c>
      <c r="S9">
        <v>4</v>
      </c>
      <c r="T9">
        <v>23.1</v>
      </c>
      <c r="U9">
        <v>27.1</v>
      </c>
      <c r="V9">
        <v>36.6</v>
      </c>
      <c r="W9">
        <v>3.5</v>
      </c>
      <c r="X9">
        <v>5</v>
      </c>
      <c r="Y9">
        <v>-7</v>
      </c>
      <c r="Z9">
        <v>0</v>
      </c>
      <c r="AA9" t="s">
        <v>35</v>
      </c>
      <c r="AB9" t="s">
        <v>36</v>
      </c>
      <c r="AC9">
        <v>11</v>
      </c>
      <c r="AD9" t="s">
        <v>37</v>
      </c>
      <c r="AE9" t="s">
        <v>37</v>
      </c>
      <c r="AK9">
        <v>307</v>
      </c>
      <c r="AM9">
        <v>307</v>
      </c>
      <c r="AN9" t="s">
        <v>438</v>
      </c>
    </row>
    <row r="10" spans="1:40" x14ac:dyDescent="0.3">
      <c r="A10" t="s">
        <v>1079</v>
      </c>
      <c r="B10" s="30" t="s">
        <v>1078</v>
      </c>
      <c r="C10" t="s">
        <v>1266</v>
      </c>
      <c r="D10" s="25" t="s">
        <v>197</v>
      </c>
      <c r="E10" s="11">
        <v>31310</v>
      </c>
      <c r="F10" s="12">
        <f t="shared" si="0"/>
        <v>30</v>
      </c>
      <c r="G10">
        <v>628</v>
      </c>
      <c r="H10">
        <v>583</v>
      </c>
      <c r="I10">
        <v>29</v>
      </c>
      <c r="J10">
        <v>13</v>
      </c>
      <c r="K10">
        <v>16</v>
      </c>
      <c r="L10">
        <v>30</v>
      </c>
      <c r="M10">
        <v>31.8</v>
      </c>
      <c r="N10">
        <v>3.3</v>
      </c>
      <c r="O10">
        <v>6</v>
      </c>
      <c r="P10">
        <v>-5</v>
      </c>
      <c r="Q10">
        <v>11</v>
      </c>
      <c r="R10">
        <v>42</v>
      </c>
      <c r="S10">
        <v>7</v>
      </c>
      <c r="T10">
        <v>16.600000000000001</v>
      </c>
      <c r="U10">
        <v>24.6</v>
      </c>
      <c r="V10">
        <v>27</v>
      </c>
      <c r="W10">
        <v>2.2999999999999998</v>
      </c>
      <c r="X10">
        <v>3</v>
      </c>
      <c r="Y10">
        <v>-9</v>
      </c>
      <c r="Z10">
        <v>12</v>
      </c>
      <c r="AA10" t="s">
        <v>111</v>
      </c>
      <c r="AB10" t="s">
        <v>23</v>
      </c>
      <c r="AC10">
        <v>16</v>
      </c>
      <c r="AD10" t="s">
        <v>23</v>
      </c>
      <c r="AE10" t="s">
        <v>37</v>
      </c>
      <c r="AJ10">
        <v>329</v>
      </c>
      <c r="AN10" t="s">
        <v>313</v>
      </c>
    </row>
    <row r="11" spans="1:40" x14ac:dyDescent="0.3">
      <c r="A11" t="s">
        <v>1079</v>
      </c>
      <c r="B11" s="30" t="s">
        <v>1078</v>
      </c>
      <c r="C11" t="s">
        <v>1290</v>
      </c>
      <c r="D11" s="25" t="s">
        <v>34</v>
      </c>
      <c r="E11" s="11">
        <v>31436</v>
      </c>
      <c r="F11" s="12">
        <f t="shared" si="0"/>
        <v>30</v>
      </c>
      <c r="G11">
        <v>352</v>
      </c>
      <c r="H11">
        <v>331</v>
      </c>
      <c r="I11">
        <v>34</v>
      </c>
      <c r="J11">
        <v>10</v>
      </c>
      <c r="K11">
        <v>22.6</v>
      </c>
      <c r="L11">
        <v>36.6</v>
      </c>
      <c r="M11">
        <v>38.1</v>
      </c>
      <c r="N11">
        <v>3</v>
      </c>
      <c r="O11" t="s">
        <v>45</v>
      </c>
      <c r="P11">
        <v>1</v>
      </c>
      <c r="Q11">
        <v>13</v>
      </c>
      <c r="R11">
        <v>41</v>
      </c>
      <c r="S11">
        <v>4</v>
      </c>
      <c r="T11">
        <v>17.5</v>
      </c>
      <c r="U11">
        <v>25.5</v>
      </c>
      <c r="V11">
        <v>23.5</v>
      </c>
      <c r="W11">
        <v>1.8</v>
      </c>
      <c r="X11">
        <v>2</v>
      </c>
      <c r="Y11">
        <v>1</v>
      </c>
      <c r="Z11">
        <v>18</v>
      </c>
      <c r="AA11" t="s">
        <v>361</v>
      </c>
      <c r="AB11" t="s">
        <v>36</v>
      </c>
      <c r="AC11">
        <v>9</v>
      </c>
      <c r="AD11" t="s">
        <v>37</v>
      </c>
      <c r="AE11" t="s">
        <v>37</v>
      </c>
      <c r="AF11">
        <v>305</v>
      </c>
      <c r="AG11">
        <v>425</v>
      </c>
      <c r="AN11" t="s">
        <v>362</v>
      </c>
    </row>
    <row r="12" spans="1:40" x14ac:dyDescent="0.3">
      <c r="A12" t="s">
        <v>1079</v>
      </c>
      <c r="B12" s="30" t="s">
        <v>1078</v>
      </c>
      <c r="C12" t="s">
        <v>1355</v>
      </c>
      <c r="D12" s="25" t="s">
        <v>93</v>
      </c>
      <c r="E12" s="11">
        <v>32783</v>
      </c>
      <c r="F12" s="12">
        <f t="shared" si="0"/>
        <v>26</v>
      </c>
      <c r="G12">
        <v>386</v>
      </c>
      <c r="H12">
        <v>352</v>
      </c>
      <c r="I12">
        <v>29</v>
      </c>
      <c r="J12">
        <v>11</v>
      </c>
      <c r="K12">
        <v>28.1</v>
      </c>
      <c r="L12">
        <v>40.1</v>
      </c>
      <c r="M12">
        <v>43.7</v>
      </c>
      <c r="N12">
        <v>5.2</v>
      </c>
      <c r="O12">
        <v>8</v>
      </c>
      <c r="P12">
        <v>-9</v>
      </c>
      <c r="Q12">
        <v>13</v>
      </c>
      <c r="R12">
        <v>9</v>
      </c>
      <c r="S12">
        <v>9</v>
      </c>
      <c r="T12">
        <v>18.899999999999999</v>
      </c>
      <c r="U12">
        <v>28.9</v>
      </c>
      <c r="V12">
        <v>26.6</v>
      </c>
      <c r="W12">
        <v>0.8</v>
      </c>
      <c r="X12">
        <v>0</v>
      </c>
      <c r="Y12">
        <v>-9</v>
      </c>
      <c r="Z12">
        <v>15</v>
      </c>
      <c r="AA12" t="s">
        <v>149</v>
      </c>
      <c r="AB12" t="s">
        <v>23</v>
      </c>
      <c r="AC12">
        <v>14</v>
      </c>
      <c r="AD12" t="s">
        <v>42</v>
      </c>
      <c r="AE12" t="s">
        <v>42</v>
      </c>
      <c r="AK12">
        <v>202</v>
      </c>
      <c r="AL12">
        <v>202</v>
      </c>
      <c r="AM12">
        <v>202</v>
      </c>
      <c r="AN12" t="s">
        <v>467</v>
      </c>
    </row>
    <row r="13" spans="1:40" x14ac:dyDescent="0.3">
      <c r="A13" t="s">
        <v>1079</v>
      </c>
      <c r="B13" s="30" t="s">
        <v>1078</v>
      </c>
      <c r="C13" t="s">
        <v>1381</v>
      </c>
      <c r="D13" s="25" t="s">
        <v>83</v>
      </c>
      <c r="E13" s="11">
        <v>31872</v>
      </c>
      <c r="F13" s="12">
        <f t="shared" si="0"/>
        <v>29</v>
      </c>
      <c r="G13">
        <v>449</v>
      </c>
      <c r="H13">
        <v>421</v>
      </c>
      <c r="I13">
        <v>30</v>
      </c>
      <c r="J13">
        <v>12</v>
      </c>
      <c r="K13">
        <v>17.5</v>
      </c>
      <c r="L13">
        <v>37.5</v>
      </c>
      <c r="M13">
        <v>25.5</v>
      </c>
      <c r="N13">
        <v>2.2999999999999998</v>
      </c>
      <c r="O13">
        <v>5</v>
      </c>
      <c r="P13">
        <v>-4</v>
      </c>
      <c r="Q13">
        <v>17</v>
      </c>
      <c r="R13">
        <v>20</v>
      </c>
      <c r="S13">
        <v>4</v>
      </c>
      <c r="T13">
        <v>28.3</v>
      </c>
      <c r="U13">
        <v>40.299999999999997</v>
      </c>
      <c r="V13">
        <v>45.4</v>
      </c>
      <c r="W13">
        <v>3</v>
      </c>
      <c r="X13">
        <v>5</v>
      </c>
      <c r="Y13">
        <v>-4</v>
      </c>
      <c r="Z13">
        <v>20</v>
      </c>
      <c r="AA13" t="s">
        <v>513</v>
      </c>
      <c r="AB13" t="s">
        <v>42</v>
      </c>
      <c r="AC13">
        <v>13</v>
      </c>
      <c r="AD13" t="s">
        <v>37</v>
      </c>
      <c r="AE13" t="s">
        <v>37</v>
      </c>
      <c r="AI13">
        <v>314</v>
      </c>
      <c r="AJ13">
        <v>431</v>
      </c>
      <c r="AN13" t="s">
        <v>514</v>
      </c>
    </row>
    <row r="14" spans="1:40" x14ac:dyDescent="0.3">
      <c r="A14" t="s">
        <v>1079</v>
      </c>
      <c r="B14" s="30" t="s">
        <v>1078</v>
      </c>
      <c r="C14" t="s">
        <v>1401</v>
      </c>
      <c r="D14" s="25" t="s">
        <v>97</v>
      </c>
      <c r="E14" s="11">
        <v>30809</v>
      </c>
      <c r="F14" s="12">
        <f t="shared" si="0"/>
        <v>32</v>
      </c>
      <c r="G14">
        <v>384</v>
      </c>
      <c r="H14">
        <v>361</v>
      </c>
      <c r="I14">
        <v>0</v>
      </c>
      <c r="J14">
        <v>2</v>
      </c>
      <c r="K14">
        <v>19.100000000000001</v>
      </c>
      <c r="L14">
        <v>22.1</v>
      </c>
      <c r="M14">
        <v>24.8</v>
      </c>
      <c r="N14">
        <v>0.3</v>
      </c>
      <c r="O14">
        <v>0</v>
      </c>
      <c r="P14">
        <v>0</v>
      </c>
      <c r="Q14">
        <v>27</v>
      </c>
      <c r="R14">
        <v>0</v>
      </c>
      <c r="S14">
        <v>2</v>
      </c>
      <c r="T14">
        <v>32.299999999999997</v>
      </c>
      <c r="U14">
        <v>35.299999999999997</v>
      </c>
      <c r="V14">
        <v>42.2</v>
      </c>
      <c r="W14">
        <v>2.2999999999999998</v>
      </c>
      <c r="X14" t="s">
        <v>45</v>
      </c>
      <c r="Y14">
        <v>0</v>
      </c>
      <c r="Z14">
        <v>27</v>
      </c>
      <c r="AA14" t="s">
        <v>545</v>
      </c>
      <c r="AB14" t="s">
        <v>37</v>
      </c>
      <c r="AC14">
        <v>8</v>
      </c>
      <c r="AD14" t="s">
        <v>37</v>
      </c>
      <c r="AE14" t="s">
        <v>42</v>
      </c>
      <c r="AG14">
        <v>311</v>
      </c>
      <c r="AN14" t="s">
        <v>296</v>
      </c>
    </row>
    <row r="15" spans="1:40" x14ac:dyDescent="0.3">
      <c r="A15" t="s">
        <v>1079</v>
      </c>
      <c r="B15" s="30" t="s">
        <v>1078</v>
      </c>
      <c r="C15" t="s">
        <v>1416</v>
      </c>
      <c r="D15" s="25" t="s">
        <v>60</v>
      </c>
      <c r="E15" s="11">
        <v>32208</v>
      </c>
      <c r="F15" s="12">
        <f t="shared" si="0"/>
        <v>28</v>
      </c>
      <c r="G15">
        <v>304</v>
      </c>
      <c r="H15">
        <v>288</v>
      </c>
      <c r="I15">
        <v>39</v>
      </c>
      <c r="J15">
        <v>0</v>
      </c>
      <c r="K15">
        <v>18.399999999999999</v>
      </c>
      <c r="L15">
        <v>20.399999999999999</v>
      </c>
      <c r="M15">
        <v>21.9</v>
      </c>
      <c r="N15">
        <v>1.1000000000000001</v>
      </c>
      <c r="O15">
        <v>1</v>
      </c>
      <c r="P15">
        <v>-1</v>
      </c>
      <c r="Q15">
        <v>19</v>
      </c>
      <c r="R15">
        <v>18</v>
      </c>
      <c r="S15">
        <v>3</v>
      </c>
      <c r="T15">
        <v>15.1</v>
      </c>
      <c r="U15">
        <v>20</v>
      </c>
      <c r="V15">
        <v>21.5</v>
      </c>
      <c r="W15">
        <v>0.3</v>
      </c>
      <c r="X15">
        <v>0</v>
      </c>
      <c r="Y15">
        <v>-1</v>
      </c>
      <c r="Z15">
        <v>19</v>
      </c>
      <c r="AA15" t="s">
        <v>566</v>
      </c>
      <c r="AB15" t="s">
        <v>47</v>
      </c>
      <c r="AC15">
        <v>17</v>
      </c>
      <c r="AD15" t="s">
        <v>23</v>
      </c>
      <c r="AE15" t="s">
        <v>42</v>
      </c>
      <c r="AL15">
        <v>202</v>
      </c>
      <c r="AN15" t="s">
        <v>567</v>
      </c>
    </row>
    <row r="16" spans="1:40" x14ac:dyDescent="0.3">
      <c r="A16" t="s">
        <v>1079</v>
      </c>
      <c r="B16" s="30" t="s">
        <v>1078</v>
      </c>
      <c r="C16" t="s">
        <v>1462</v>
      </c>
      <c r="D16" s="25" t="s">
        <v>115</v>
      </c>
      <c r="E16" s="11">
        <v>33189</v>
      </c>
      <c r="F16" s="12">
        <f t="shared" si="0"/>
        <v>25</v>
      </c>
      <c r="G16">
        <v>489</v>
      </c>
      <c r="H16">
        <v>459</v>
      </c>
      <c r="I16">
        <v>19</v>
      </c>
      <c r="J16">
        <v>8</v>
      </c>
      <c r="K16">
        <v>37.5</v>
      </c>
      <c r="L16">
        <v>46.5</v>
      </c>
      <c r="M16">
        <v>52</v>
      </c>
      <c r="N16">
        <v>1.2</v>
      </c>
      <c r="O16">
        <v>2</v>
      </c>
      <c r="P16">
        <v>-1</v>
      </c>
      <c r="Q16">
        <v>16</v>
      </c>
      <c r="R16">
        <v>25</v>
      </c>
      <c r="S16">
        <v>6</v>
      </c>
      <c r="T16">
        <v>19.5</v>
      </c>
      <c r="U16">
        <v>26.5</v>
      </c>
      <c r="V16">
        <v>27.5</v>
      </c>
      <c r="W16">
        <v>0.8</v>
      </c>
      <c r="X16">
        <v>2</v>
      </c>
      <c r="Y16">
        <v>-1</v>
      </c>
      <c r="Z16">
        <v>16</v>
      </c>
      <c r="AA16" t="s">
        <v>348</v>
      </c>
      <c r="AB16" t="s">
        <v>37</v>
      </c>
      <c r="AC16">
        <v>14</v>
      </c>
      <c r="AD16" t="s">
        <v>37</v>
      </c>
      <c r="AE16" t="s">
        <v>37</v>
      </c>
      <c r="AL16">
        <v>301</v>
      </c>
      <c r="AM16">
        <v>301</v>
      </c>
      <c r="AN16" t="s">
        <v>640</v>
      </c>
    </row>
    <row r="17" spans="1:40" x14ac:dyDescent="0.3">
      <c r="A17" t="s">
        <v>1079</v>
      </c>
      <c r="B17" s="30" t="s">
        <v>1078</v>
      </c>
      <c r="C17" t="s">
        <v>1473</v>
      </c>
      <c r="D17" s="25" t="s">
        <v>148</v>
      </c>
      <c r="E17" s="11">
        <v>30545</v>
      </c>
      <c r="F17" s="12">
        <f t="shared" si="0"/>
        <v>32</v>
      </c>
      <c r="G17">
        <v>419</v>
      </c>
      <c r="H17">
        <v>381</v>
      </c>
      <c r="I17">
        <v>13</v>
      </c>
      <c r="J17">
        <v>17</v>
      </c>
      <c r="K17">
        <v>21.2</v>
      </c>
      <c r="L17">
        <v>39.200000000000003</v>
      </c>
      <c r="M17">
        <v>36.700000000000003</v>
      </c>
      <c r="N17">
        <v>2.8</v>
      </c>
      <c r="O17">
        <v>5</v>
      </c>
      <c r="P17">
        <v>-10</v>
      </c>
      <c r="Q17">
        <v>11</v>
      </c>
      <c r="R17">
        <v>0</v>
      </c>
      <c r="S17">
        <v>10</v>
      </c>
      <c r="T17">
        <v>30.5</v>
      </c>
      <c r="U17">
        <v>41.5</v>
      </c>
      <c r="V17">
        <v>39.200000000000003</v>
      </c>
      <c r="W17">
        <v>1.5</v>
      </c>
      <c r="X17">
        <v>2</v>
      </c>
      <c r="Y17">
        <v>-14</v>
      </c>
      <c r="Z17">
        <v>11</v>
      </c>
      <c r="AA17" t="s">
        <v>402</v>
      </c>
      <c r="AB17" t="s">
        <v>37</v>
      </c>
      <c r="AC17">
        <v>12</v>
      </c>
      <c r="AD17" t="s">
        <v>37</v>
      </c>
      <c r="AE17" t="s">
        <v>42</v>
      </c>
      <c r="AH17">
        <v>211</v>
      </c>
      <c r="AN17" t="s">
        <v>657</v>
      </c>
    </row>
    <row r="18" spans="1:40" x14ac:dyDescent="0.3">
      <c r="A18" t="s">
        <v>1079</v>
      </c>
      <c r="B18" s="30" t="s">
        <v>1078</v>
      </c>
      <c r="C18" t="s">
        <v>1476</v>
      </c>
      <c r="D18" s="25" t="s">
        <v>52</v>
      </c>
      <c r="E18" s="11">
        <v>30419</v>
      </c>
      <c r="F18" s="12">
        <f t="shared" si="0"/>
        <v>33</v>
      </c>
      <c r="G18">
        <v>223</v>
      </c>
      <c r="H18">
        <v>207</v>
      </c>
      <c r="I18">
        <v>19</v>
      </c>
      <c r="J18">
        <v>0</v>
      </c>
      <c r="K18">
        <v>22.8</v>
      </c>
      <c r="L18">
        <v>22.8</v>
      </c>
      <c r="M18">
        <v>37.1</v>
      </c>
      <c r="N18">
        <v>1.5</v>
      </c>
      <c r="O18">
        <v>3</v>
      </c>
      <c r="P18">
        <v>-3</v>
      </c>
      <c r="Q18">
        <v>30</v>
      </c>
      <c r="R18">
        <v>23</v>
      </c>
      <c r="S18">
        <v>11</v>
      </c>
      <c r="T18">
        <v>25.5</v>
      </c>
      <c r="U18">
        <v>36.5</v>
      </c>
      <c r="V18">
        <v>46.5</v>
      </c>
      <c r="W18">
        <v>4.5</v>
      </c>
      <c r="X18">
        <v>8</v>
      </c>
      <c r="Y18">
        <v>-3</v>
      </c>
      <c r="Z18">
        <v>25</v>
      </c>
      <c r="AA18" t="s">
        <v>660</v>
      </c>
      <c r="AB18" t="s">
        <v>42</v>
      </c>
      <c r="AC18">
        <v>15</v>
      </c>
      <c r="AD18" t="s">
        <v>37</v>
      </c>
      <c r="AE18" t="s">
        <v>42</v>
      </c>
      <c r="AM18">
        <v>210</v>
      </c>
      <c r="AN18" t="s">
        <v>661</v>
      </c>
    </row>
    <row r="19" spans="1:40" x14ac:dyDescent="0.3">
      <c r="A19" t="s">
        <v>1079</v>
      </c>
      <c r="B19" s="30" t="s">
        <v>1078</v>
      </c>
      <c r="C19" t="s">
        <v>1490</v>
      </c>
      <c r="D19" s="25" t="s">
        <v>145</v>
      </c>
      <c r="E19" s="11">
        <v>28124</v>
      </c>
      <c r="F19" s="12">
        <f t="shared" si="0"/>
        <v>39</v>
      </c>
      <c r="G19">
        <v>426</v>
      </c>
      <c r="H19">
        <v>407</v>
      </c>
      <c r="I19">
        <v>0</v>
      </c>
      <c r="J19">
        <v>4</v>
      </c>
      <c r="K19">
        <v>24.3</v>
      </c>
      <c r="L19">
        <v>32.299999999999997</v>
      </c>
      <c r="M19">
        <v>31.5</v>
      </c>
      <c r="N19">
        <v>0</v>
      </c>
      <c r="O19" t="s">
        <v>45</v>
      </c>
      <c r="P19">
        <v>7</v>
      </c>
      <c r="Q19">
        <v>31</v>
      </c>
      <c r="R19">
        <v>0</v>
      </c>
      <c r="S19">
        <v>0</v>
      </c>
      <c r="T19">
        <v>31.5</v>
      </c>
      <c r="U19">
        <v>35.5</v>
      </c>
      <c r="V19">
        <v>42.8</v>
      </c>
      <c r="W19">
        <v>1.6</v>
      </c>
      <c r="X19">
        <v>2</v>
      </c>
      <c r="Y19">
        <v>7</v>
      </c>
      <c r="Z19">
        <v>33</v>
      </c>
      <c r="AA19" t="s">
        <v>308</v>
      </c>
      <c r="AB19" t="s">
        <v>36</v>
      </c>
      <c r="AC19">
        <v>8</v>
      </c>
      <c r="AD19" t="s">
        <v>37</v>
      </c>
      <c r="AE19" t="s">
        <v>23</v>
      </c>
      <c r="AF19">
        <v>401</v>
      </c>
      <c r="AN19" t="s">
        <v>679</v>
      </c>
    </row>
    <row r="20" spans="1:40" x14ac:dyDescent="0.3">
      <c r="A20" t="s">
        <v>1079</v>
      </c>
      <c r="B20" s="30" t="s">
        <v>1078</v>
      </c>
      <c r="C20" t="s">
        <v>1569</v>
      </c>
      <c r="D20" s="25" t="s">
        <v>124</v>
      </c>
      <c r="E20" s="11">
        <v>31751</v>
      </c>
      <c r="F20" s="12">
        <f t="shared" si="0"/>
        <v>29</v>
      </c>
      <c r="G20">
        <v>325</v>
      </c>
      <c r="H20">
        <v>296</v>
      </c>
      <c r="I20">
        <v>20</v>
      </c>
      <c r="J20">
        <v>0</v>
      </c>
      <c r="K20">
        <v>15.8</v>
      </c>
      <c r="L20">
        <v>17.8</v>
      </c>
      <c r="M20">
        <v>39.200000000000003</v>
      </c>
      <c r="N20">
        <v>7.8</v>
      </c>
      <c r="O20">
        <v>8</v>
      </c>
      <c r="P20">
        <v>7</v>
      </c>
      <c r="Q20">
        <v>27</v>
      </c>
      <c r="R20">
        <v>36</v>
      </c>
      <c r="S20">
        <v>13</v>
      </c>
      <c r="T20">
        <v>12.6</v>
      </c>
      <c r="U20">
        <v>27.6</v>
      </c>
      <c r="V20">
        <v>31.5</v>
      </c>
      <c r="W20">
        <v>4.0999999999999996</v>
      </c>
      <c r="X20" t="s">
        <v>452</v>
      </c>
      <c r="Y20">
        <v>0</v>
      </c>
      <c r="Z20">
        <v>22</v>
      </c>
      <c r="AA20" t="s">
        <v>35</v>
      </c>
      <c r="AB20" t="s">
        <v>36</v>
      </c>
      <c r="AC20">
        <v>9</v>
      </c>
      <c r="AD20" t="s">
        <v>37</v>
      </c>
      <c r="AE20" t="s">
        <v>37</v>
      </c>
      <c r="AG20">
        <v>208</v>
      </c>
      <c r="AN20" t="s">
        <v>784</v>
      </c>
    </row>
    <row r="21" spans="1:40" x14ac:dyDescent="0.3">
      <c r="A21" t="s">
        <v>1079</v>
      </c>
      <c r="B21" s="30" t="s">
        <v>112</v>
      </c>
      <c r="C21" t="s">
        <v>1336</v>
      </c>
      <c r="D21" s="25" t="s">
        <v>126</v>
      </c>
      <c r="E21" s="11">
        <v>33125</v>
      </c>
      <c r="F21" s="12">
        <f t="shared" si="0"/>
        <v>25</v>
      </c>
      <c r="G21">
        <v>440</v>
      </c>
      <c r="H21">
        <v>412</v>
      </c>
      <c r="I21">
        <v>26</v>
      </c>
      <c r="J21">
        <v>1</v>
      </c>
      <c r="K21">
        <v>21.4</v>
      </c>
      <c r="L21">
        <v>22.4</v>
      </c>
      <c r="M21">
        <v>31.8</v>
      </c>
      <c r="N21">
        <v>1.6</v>
      </c>
      <c r="O21">
        <v>2</v>
      </c>
      <c r="P21">
        <v>-9</v>
      </c>
      <c r="Q21">
        <v>8</v>
      </c>
      <c r="R21">
        <v>11</v>
      </c>
      <c r="S21">
        <v>6</v>
      </c>
      <c r="T21">
        <v>16</v>
      </c>
      <c r="U21">
        <v>22</v>
      </c>
      <c r="V21">
        <v>17.8</v>
      </c>
      <c r="W21">
        <v>0.6</v>
      </c>
      <c r="X21" t="s">
        <v>45</v>
      </c>
      <c r="Y21">
        <v>-8</v>
      </c>
      <c r="Z21">
        <v>7</v>
      </c>
      <c r="AA21" t="s">
        <v>436</v>
      </c>
      <c r="AB21" t="s">
        <v>79</v>
      </c>
      <c r="AC21">
        <v>17</v>
      </c>
      <c r="AD21" t="s">
        <v>47</v>
      </c>
      <c r="AE21" t="s">
        <v>42</v>
      </c>
      <c r="AL21">
        <v>100</v>
      </c>
      <c r="AN21" t="s">
        <v>437</v>
      </c>
    </row>
    <row r="22" spans="1:40" x14ac:dyDescent="0.3">
      <c r="A22" t="s">
        <v>1079</v>
      </c>
      <c r="B22" s="30" t="s">
        <v>112</v>
      </c>
      <c r="C22" s="7" t="s">
        <v>1668</v>
      </c>
      <c r="D22" s="25" t="s">
        <v>83</v>
      </c>
      <c r="E22" s="11">
        <v>33899</v>
      </c>
      <c r="F22" s="12">
        <f t="shared" si="0"/>
        <v>23</v>
      </c>
    </row>
    <row r="23" spans="1:40" x14ac:dyDescent="0.3">
      <c r="A23" t="s">
        <v>1079</v>
      </c>
      <c r="B23" s="30" t="s">
        <v>112</v>
      </c>
      <c r="C23" s="7" t="s">
        <v>1706</v>
      </c>
      <c r="D23" s="25" t="s">
        <v>126</v>
      </c>
      <c r="E23" s="11">
        <v>32313</v>
      </c>
      <c r="F23" s="12">
        <f t="shared" si="0"/>
        <v>28</v>
      </c>
      <c r="H23">
        <v>45</v>
      </c>
      <c r="I23">
        <v>29</v>
      </c>
      <c r="J23">
        <v>32</v>
      </c>
      <c r="K23">
        <v>0.6</v>
      </c>
      <c r="L23">
        <v>36.6</v>
      </c>
      <c r="M23">
        <v>1.8</v>
      </c>
      <c r="N23">
        <v>0</v>
      </c>
      <c r="O23" t="s">
        <v>40</v>
      </c>
      <c r="P23">
        <v>0</v>
      </c>
      <c r="Q23">
        <v>0</v>
      </c>
      <c r="R23">
        <v>7</v>
      </c>
      <c r="S23">
        <v>6</v>
      </c>
      <c r="T23">
        <v>9.5</v>
      </c>
      <c r="U23">
        <v>19.5</v>
      </c>
      <c r="V23">
        <v>20.5</v>
      </c>
      <c r="W23">
        <v>0</v>
      </c>
      <c r="X23" t="s">
        <v>45</v>
      </c>
      <c r="Y23">
        <v>-1</v>
      </c>
      <c r="Z23">
        <v>0</v>
      </c>
      <c r="AA23" t="s">
        <v>61</v>
      </c>
      <c r="AB23" t="s">
        <v>37</v>
      </c>
      <c r="AC23">
        <v>9</v>
      </c>
      <c r="AD23" t="s">
        <v>37</v>
      </c>
      <c r="AE23" t="s">
        <v>42</v>
      </c>
      <c r="AF23">
        <v>301</v>
      </c>
      <c r="AN23" t="s">
        <v>586</v>
      </c>
    </row>
    <row r="24" spans="1:40" x14ac:dyDescent="0.3">
      <c r="A24" t="s">
        <v>1079</v>
      </c>
      <c r="B24" s="30" t="s">
        <v>112</v>
      </c>
      <c r="C24" s="7" t="s">
        <v>1727</v>
      </c>
      <c r="D24" s="25" t="s">
        <v>129</v>
      </c>
      <c r="E24" s="11">
        <v>33603</v>
      </c>
      <c r="F24" s="12">
        <f t="shared" si="0"/>
        <v>24</v>
      </c>
    </row>
    <row r="25" spans="1:40" x14ac:dyDescent="0.3">
      <c r="A25" s="35" t="s">
        <v>1080</v>
      </c>
      <c r="B25" s="36">
        <v>93</v>
      </c>
      <c r="C25" t="s">
        <v>1446</v>
      </c>
      <c r="D25" s="25" t="s">
        <v>110</v>
      </c>
      <c r="E25" s="11">
        <v>29877</v>
      </c>
      <c r="F25" s="12">
        <f t="shared" si="0"/>
        <v>34</v>
      </c>
      <c r="G25">
        <v>381</v>
      </c>
      <c r="H25">
        <v>361</v>
      </c>
      <c r="I25">
        <v>20</v>
      </c>
      <c r="J25">
        <v>1</v>
      </c>
      <c r="K25">
        <v>22.9</v>
      </c>
      <c r="L25">
        <v>24.9</v>
      </c>
      <c r="M25">
        <v>26.6</v>
      </c>
      <c r="N25">
        <v>0</v>
      </c>
      <c r="O25" t="s">
        <v>45</v>
      </c>
      <c r="P25">
        <v>-4</v>
      </c>
      <c r="Q25">
        <v>16</v>
      </c>
      <c r="R25">
        <v>6</v>
      </c>
      <c r="S25">
        <v>2</v>
      </c>
      <c r="T25">
        <v>28.5</v>
      </c>
      <c r="U25">
        <v>31.5</v>
      </c>
      <c r="V25">
        <v>38.299999999999997</v>
      </c>
      <c r="W25">
        <v>1.8</v>
      </c>
      <c r="X25">
        <v>3</v>
      </c>
      <c r="Y25">
        <v>-4</v>
      </c>
      <c r="Z25">
        <v>17</v>
      </c>
      <c r="AA25" t="s">
        <v>605</v>
      </c>
      <c r="AB25" t="s">
        <v>36</v>
      </c>
      <c r="AC25">
        <v>12</v>
      </c>
      <c r="AD25" t="s">
        <v>37</v>
      </c>
      <c r="AE25" t="s">
        <v>42</v>
      </c>
      <c r="AK25">
        <v>303</v>
      </c>
      <c r="AM25">
        <v>303</v>
      </c>
      <c r="AN25" t="s">
        <v>606</v>
      </c>
    </row>
    <row r="26" spans="1:40" x14ac:dyDescent="0.3">
      <c r="A26" s="35" t="s">
        <v>1080</v>
      </c>
      <c r="B26" s="36">
        <v>122</v>
      </c>
      <c r="C26" t="s">
        <v>1615</v>
      </c>
      <c r="D26" s="25" t="s">
        <v>120</v>
      </c>
      <c r="E26" s="11">
        <v>31617</v>
      </c>
      <c r="F26" s="12">
        <f t="shared" si="0"/>
        <v>29</v>
      </c>
      <c r="G26">
        <v>245</v>
      </c>
      <c r="H26">
        <v>222</v>
      </c>
      <c r="I26">
        <v>19</v>
      </c>
      <c r="J26">
        <v>21</v>
      </c>
      <c r="K26">
        <v>17.600000000000001</v>
      </c>
      <c r="L26">
        <v>42.7</v>
      </c>
      <c r="M26">
        <v>25.1</v>
      </c>
      <c r="N26">
        <v>1.8</v>
      </c>
      <c r="O26">
        <v>2</v>
      </c>
      <c r="P26">
        <v>-1</v>
      </c>
      <c r="Q26">
        <v>13</v>
      </c>
      <c r="R26">
        <v>39</v>
      </c>
      <c r="S26">
        <v>3</v>
      </c>
      <c r="T26">
        <v>16.899999999999999</v>
      </c>
      <c r="U26">
        <v>23.9</v>
      </c>
      <c r="V26">
        <v>30.7</v>
      </c>
      <c r="W26">
        <v>1.3</v>
      </c>
      <c r="X26">
        <v>1</v>
      </c>
      <c r="Y26">
        <v>-1</v>
      </c>
      <c r="Z26">
        <v>18</v>
      </c>
      <c r="AA26" t="s">
        <v>460</v>
      </c>
      <c r="AB26" t="s">
        <v>42</v>
      </c>
      <c r="AC26">
        <v>12</v>
      </c>
      <c r="AD26" t="s">
        <v>37</v>
      </c>
      <c r="AE26" t="s">
        <v>37</v>
      </c>
      <c r="AG26">
        <v>415</v>
      </c>
      <c r="AK26">
        <v>307</v>
      </c>
      <c r="AL26">
        <v>407</v>
      </c>
      <c r="AM26">
        <v>307</v>
      </c>
      <c r="AN26" t="s">
        <v>846</v>
      </c>
    </row>
    <row r="27" spans="1:40" x14ac:dyDescent="0.3">
      <c r="A27" s="35" t="s">
        <v>1080</v>
      </c>
      <c r="B27" s="36">
        <v>128</v>
      </c>
      <c r="C27" t="s">
        <v>1364</v>
      </c>
      <c r="D27" s="25" t="s">
        <v>110</v>
      </c>
      <c r="E27" s="11">
        <v>30414</v>
      </c>
      <c r="F27" s="12">
        <f t="shared" si="0"/>
        <v>33</v>
      </c>
      <c r="G27">
        <v>313</v>
      </c>
      <c r="H27">
        <v>272</v>
      </c>
      <c r="I27">
        <v>25</v>
      </c>
      <c r="J27">
        <v>28</v>
      </c>
      <c r="K27">
        <v>10.1</v>
      </c>
      <c r="L27">
        <v>39.1</v>
      </c>
      <c r="M27">
        <v>21.5</v>
      </c>
      <c r="N27">
        <v>3.8</v>
      </c>
      <c r="O27">
        <v>7</v>
      </c>
      <c r="P27">
        <v>-3</v>
      </c>
      <c r="Q27">
        <v>20</v>
      </c>
      <c r="R27">
        <v>38</v>
      </c>
      <c r="S27">
        <v>17</v>
      </c>
      <c r="T27">
        <v>5.8</v>
      </c>
      <c r="U27">
        <v>23.8</v>
      </c>
      <c r="V27">
        <v>14.6</v>
      </c>
      <c r="W27">
        <v>1.8</v>
      </c>
      <c r="X27" t="s">
        <v>202</v>
      </c>
      <c r="Y27">
        <v>0</v>
      </c>
      <c r="Z27">
        <v>25</v>
      </c>
      <c r="AA27" t="s">
        <v>127</v>
      </c>
      <c r="AB27" t="s">
        <v>36</v>
      </c>
      <c r="AC27">
        <v>10</v>
      </c>
      <c r="AD27" t="s">
        <v>37</v>
      </c>
      <c r="AE27" t="s">
        <v>37</v>
      </c>
      <c r="AF27">
        <v>304</v>
      </c>
      <c r="AG27">
        <v>525</v>
      </c>
      <c r="AN27" t="s">
        <v>483</v>
      </c>
    </row>
    <row r="28" spans="1:40" x14ac:dyDescent="0.3">
      <c r="A28" s="35" t="s">
        <v>1080</v>
      </c>
      <c r="B28" s="36">
        <v>133</v>
      </c>
      <c r="C28" t="s">
        <v>1430</v>
      </c>
      <c r="D28" s="25" t="s">
        <v>83</v>
      </c>
      <c r="E28" s="11">
        <v>31651</v>
      </c>
      <c r="F28" s="12">
        <f t="shared" si="0"/>
        <v>29</v>
      </c>
      <c r="G28">
        <v>421</v>
      </c>
      <c r="H28">
        <v>394</v>
      </c>
      <c r="I28">
        <v>10</v>
      </c>
      <c r="J28">
        <v>11</v>
      </c>
      <c r="K28">
        <v>26.9</v>
      </c>
      <c r="L28">
        <v>38.799999999999997</v>
      </c>
      <c r="M28">
        <v>40.6</v>
      </c>
      <c r="N28">
        <v>0</v>
      </c>
      <c r="O28" t="s">
        <v>45</v>
      </c>
      <c r="P28">
        <v>-5</v>
      </c>
      <c r="Q28">
        <v>21</v>
      </c>
      <c r="R28">
        <v>15</v>
      </c>
      <c r="S28">
        <v>1</v>
      </c>
      <c r="T28">
        <v>20</v>
      </c>
      <c r="U28">
        <v>22</v>
      </c>
      <c r="V28">
        <v>29.8</v>
      </c>
      <c r="W28">
        <v>2.2000000000000002</v>
      </c>
      <c r="X28" t="s">
        <v>45</v>
      </c>
      <c r="Y28">
        <v>-5</v>
      </c>
      <c r="Z28">
        <v>25</v>
      </c>
      <c r="AA28" t="s">
        <v>441</v>
      </c>
      <c r="AB28" t="s">
        <v>37</v>
      </c>
      <c r="AC28">
        <v>13</v>
      </c>
      <c r="AD28" t="s">
        <v>42</v>
      </c>
      <c r="AE28" t="s">
        <v>23</v>
      </c>
      <c r="AJ28">
        <v>310</v>
      </c>
      <c r="AN28" t="s">
        <v>585</v>
      </c>
    </row>
    <row r="29" spans="1:40" x14ac:dyDescent="0.3">
      <c r="A29" s="35" t="s">
        <v>1080</v>
      </c>
      <c r="B29" s="36">
        <v>137</v>
      </c>
      <c r="C29" t="s">
        <v>1373</v>
      </c>
      <c r="D29" s="25" t="s">
        <v>97</v>
      </c>
      <c r="E29" s="11">
        <v>31715</v>
      </c>
      <c r="F29" s="12">
        <f t="shared" si="0"/>
        <v>29</v>
      </c>
      <c r="G29">
        <v>105</v>
      </c>
      <c r="H29">
        <v>97</v>
      </c>
      <c r="I29">
        <v>20</v>
      </c>
      <c r="J29">
        <v>0</v>
      </c>
      <c r="K29">
        <v>35.4</v>
      </c>
      <c r="L29">
        <v>37.4</v>
      </c>
      <c r="M29">
        <v>37.9</v>
      </c>
      <c r="N29">
        <v>0</v>
      </c>
      <c r="O29" t="s">
        <v>45</v>
      </c>
      <c r="P29">
        <v>-8</v>
      </c>
      <c r="Q29">
        <v>17</v>
      </c>
      <c r="R29">
        <v>9</v>
      </c>
      <c r="S29">
        <v>12</v>
      </c>
      <c r="T29">
        <v>22.3</v>
      </c>
      <c r="U29">
        <v>36.299999999999997</v>
      </c>
      <c r="V29">
        <v>34.6</v>
      </c>
      <c r="W29">
        <v>2.7</v>
      </c>
      <c r="X29" t="s">
        <v>45</v>
      </c>
      <c r="Y29">
        <v>-8</v>
      </c>
      <c r="Z29">
        <v>15</v>
      </c>
      <c r="AA29" t="s">
        <v>499</v>
      </c>
      <c r="AB29" t="s">
        <v>23</v>
      </c>
      <c r="AC29">
        <v>14</v>
      </c>
      <c r="AD29" t="s">
        <v>37</v>
      </c>
      <c r="AE29" t="s">
        <v>42</v>
      </c>
      <c r="AK29">
        <v>300</v>
      </c>
      <c r="AL29">
        <v>300</v>
      </c>
      <c r="AN29" t="s">
        <v>500</v>
      </c>
    </row>
    <row r="30" spans="1:40" x14ac:dyDescent="0.3">
      <c r="A30" t="s">
        <v>1080</v>
      </c>
      <c r="B30" s="30">
        <v>164</v>
      </c>
      <c r="C30" t="s">
        <v>2543</v>
      </c>
      <c r="D30" s="25" t="s">
        <v>39</v>
      </c>
      <c r="E30" s="11">
        <v>34873</v>
      </c>
      <c r="F30" s="12">
        <v>21</v>
      </c>
    </row>
    <row r="31" spans="1:40" x14ac:dyDescent="0.3">
      <c r="A31" s="35" t="s">
        <v>1080</v>
      </c>
      <c r="B31" s="36">
        <v>173</v>
      </c>
      <c r="C31" t="s">
        <v>1604</v>
      </c>
      <c r="D31" s="25" t="s">
        <v>77</v>
      </c>
      <c r="E31" s="11">
        <v>33060</v>
      </c>
      <c r="F31" s="12">
        <f t="shared" ref="F31:F62" si="1">IF(MONTH(E31)&lt;7,2016-YEAR(E31),2016-YEAR(E31)-1)</f>
        <v>25</v>
      </c>
      <c r="G31">
        <v>320</v>
      </c>
      <c r="H31">
        <v>300</v>
      </c>
      <c r="I31">
        <v>25</v>
      </c>
      <c r="J31">
        <v>2</v>
      </c>
      <c r="K31">
        <v>14.9</v>
      </c>
      <c r="L31">
        <v>18.899999999999999</v>
      </c>
      <c r="M31">
        <v>16.100000000000001</v>
      </c>
      <c r="N31">
        <v>0</v>
      </c>
      <c r="O31" t="s">
        <v>45</v>
      </c>
      <c r="P31">
        <v>-8</v>
      </c>
      <c r="Q31">
        <v>9</v>
      </c>
      <c r="R31">
        <v>23</v>
      </c>
      <c r="S31">
        <v>6</v>
      </c>
      <c r="T31">
        <v>19.600000000000001</v>
      </c>
      <c r="U31">
        <v>27.6</v>
      </c>
      <c r="V31">
        <v>40.200000000000003</v>
      </c>
      <c r="W31">
        <v>4</v>
      </c>
      <c r="X31">
        <v>7</v>
      </c>
      <c r="Y31">
        <v>-4</v>
      </c>
      <c r="Z31">
        <v>8</v>
      </c>
      <c r="AA31" t="s">
        <v>833</v>
      </c>
      <c r="AB31" t="s">
        <v>36</v>
      </c>
      <c r="AC31">
        <v>11</v>
      </c>
      <c r="AD31" t="s">
        <v>37</v>
      </c>
      <c r="AE31" t="s">
        <v>37</v>
      </c>
      <c r="AK31">
        <v>402</v>
      </c>
      <c r="AM31">
        <v>402</v>
      </c>
      <c r="AN31" t="s">
        <v>576</v>
      </c>
    </row>
    <row r="32" spans="1:40" x14ac:dyDescent="0.3">
      <c r="A32" s="35" t="s">
        <v>1080</v>
      </c>
      <c r="B32" s="36">
        <v>180</v>
      </c>
      <c r="C32" t="s">
        <v>1178</v>
      </c>
      <c r="D32" s="25" t="s">
        <v>145</v>
      </c>
      <c r="E32" s="11">
        <v>30312</v>
      </c>
      <c r="F32" s="12">
        <f t="shared" si="1"/>
        <v>33</v>
      </c>
      <c r="G32">
        <v>471</v>
      </c>
      <c r="H32">
        <v>425</v>
      </c>
      <c r="I32">
        <v>32</v>
      </c>
      <c r="J32">
        <v>17</v>
      </c>
      <c r="K32">
        <v>15.8</v>
      </c>
      <c r="L32">
        <v>32.799999999999997</v>
      </c>
      <c r="M32">
        <v>19.399999999999999</v>
      </c>
      <c r="N32">
        <v>0</v>
      </c>
      <c r="O32" t="s">
        <v>45</v>
      </c>
      <c r="P32">
        <v>3</v>
      </c>
      <c r="Q32">
        <v>12</v>
      </c>
      <c r="R32">
        <v>26</v>
      </c>
      <c r="S32">
        <v>11</v>
      </c>
      <c r="T32">
        <v>17.3</v>
      </c>
      <c r="U32">
        <v>28.3</v>
      </c>
      <c r="V32">
        <v>19</v>
      </c>
      <c r="W32">
        <v>0</v>
      </c>
      <c r="X32" t="s">
        <v>45</v>
      </c>
      <c r="Y32">
        <v>3</v>
      </c>
      <c r="Z32">
        <v>13</v>
      </c>
      <c r="AA32" t="s">
        <v>176</v>
      </c>
      <c r="AB32" t="s">
        <v>47</v>
      </c>
      <c r="AC32">
        <v>16</v>
      </c>
      <c r="AD32" t="s">
        <v>47</v>
      </c>
      <c r="AE32" t="s">
        <v>37</v>
      </c>
      <c r="AK32">
        <v>201</v>
      </c>
      <c r="AL32">
        <v>201</v>
      </c>
      <c r="AM32">
        <v>301</v>
      </c>
      <c r="AN32" t="s">
        <v>177</v>
      </c>
    </row>
    <row r="33" spans="1:40" x14ac:dyDescent="0.3">
      <c r="A33" t="s">
        <v>1080</v>
      </c>
      <c r="B33" s="30" t="s">
        <v>1078</v>
      </c>
      <c r="C33" t="s">
        <v>1126</v>
      </c>
      <c r="D33" s="25" t="s">
        <v>34</v>
      </c>
      <c r="E33" s="11">
        <v>31806</v>
      </c>
      <c r="F33" s="12">
        <f t="shared" si="1"/>
        <v>29</v>
      </c>
      <c r="G33">
        <v>652</v>
      </c>
      <c r="H33">
        <v>613</v>
      </c>
      <c r="I33">
        <v>22</v>
      </c>
      <c r="J33">
        <v>5</v>
      </c>
      <c r="K33">
        <v>16.600000000000001</v>
      </c>
      <c r="L33">
        <v>26.6</v>
      </c>
      <c r="M33">
        <v>24.8</v>
      </c>
      <c r="N33">
        <v>0.9</v>
      </c>
      <c r="O33">
        <v>0</v>
      </c>
      <c r="P33">
        <v>5</v>
      </c>
      <c r="Q33">
        <v>23</v>
      </c>
      <c r="R33">
        <v>24</v>
      </c>
      <c r="S33">
        <v>1</v>
      </c>
      <c r="T33">
        <v>29.5</v>
      </c>
      <c r="U33">
        <v>35.5</v>
      </c>
      <c r="V33">
        <v>49</v>
      </c>
      <c r="W33">
        <v>4.2</v>
      </c>
      <c r="X33">
        <v>8</v>
      </c>
      <c r="Y33">
        <v>5</v>
      </c>
      <c r="Z33">
        <v>22</v>
      </c>
      <c r="AA33" t="s">
        <v>35</v>
      </c>
      <c r="AB33" t="s">
        <v>36</v>
      </c>
      <c r="AC33">
        <v>11</v>
      </c>
      <c r="AD33" t="s">
        <v>37</v>
      </c>
      <c r="AE33" t="s">
        <v>23</v>
      </c>
      <c r="AG33">
        <v>416</v>
      </c>
      <c r="AN33" t="s">
        <v>38</v>
      </c>
    </row>
    <row r="34" spans="1:40" x14ac:dyDescent="0.3">
      <c r="A34" t="s">
        <v>1080</v>
      </c>
      <c r="B34" s="30" t="s">
        <v>1078</v>
      </c>
      <c r="C34" t="s">
        <v>1140</v>
      </c>
      <c r="D34" s="25" t="s">
        <v>60</v>
      </c>
      <c r="E34" s="11">
        <v>32381</v>
      </c>
      <c r="F34" s="12">
        <f t="shared" si="1"/>
        <v>27</v>
      </c>
      <c r="G34">
        <v>642</v>
      </c>
      <c r="H34">
        <v>596</v>
      </c>
      <c r="I34">
        <v>3</v>
      </c>
      <c r="J34">
        <v>6</v>
      </c>
      <c r="K34">
        <v>27.9</v>
      </c>
      <c r="L34">
        <v>34.9</v>
      </c>
      <c r="M34">
        <v>38.799999999999997</v>
      </c>
      <c r="N34">
        <v>1</v>
      </c>
      <c r="O34">
        <v>1</v>
      </c>
      <c r="P34">
        <v>-2</v>
      </c>
      <c r="Q34">
        <v>21</v>
      </c>
      <c r="R34">
        <v>4</v>
      </c>
      <c r="S34">
        <v>9</v>
      </c>
      <c r="T34">
        <v>20.2</v>
      </c>
      <c r="U34">
        <v>30.2</v>
      </c>
      <c r="V34">
        <v>29</v>
      </c>
      <c r="W34">
        <v>1</v>
      </c>
      <c r="X34" t="s">
        <v>45</v>
      </c>
      <c r="Y34">
        <v>-2</v>
      </c>
      <c r="Z34">
        <v>20</v>
      </c>
      <c r="AA34" t="s">
        <v>89</v>
      </c>
      <c r="AB34" t="s">
        <v>47</v>
      </c>
      <c r="AC34">
        <v>17</v>
      </c>
      <c r="AD34" t="s">
        <v>47</v>
      </c>
      <c r="AE34" t="s">
        <v>23</v>
      </c>
      <c r="AJ34">
        <v>223</v>
      </c>
      <c r="AN34" t="s">
        <v>90</v>
      </c>
    </row>
    <row r="35" spans="1:40" x14ac:dyDescent="0.3">
      <c r="A35" t="s">
        <v>1080</v>
      </c>
      <c r="B35" s="30" t="s">
        <v>1078</v>
      </c>
      <c r="C35" t="s">
        <v>1141</v>
      </c>
      <c r="D35" s="25" t="s">
        <v>52</v>
      </c>
      <c r="E35" s="11">
        <v>29956</v>
      </c>
      <c r="F35" s="12">
        <f t="shared" si="1"/>
        <v>34</v>
      </c>
      <c r="G35">
        <v>385</v>
      </c>
      <c r="H35">
        <v>355</v>
      </c>
      <c r="I35">
        <v>0</v>
      </c>
      <c r="J35">
        <v>8</v>
      </c>
      <c r="K35">
        <v>37.200000000000003</v>
      </c>
      <c r="L35">
        <v>48.2</v>
      </c>
      <c r="M35">
        <v>39.700000000000003</v>
      </c>
      <c r="N35">
        <v>0</v>
      </c>
      <c r="O35" t="s">
        <v>45</v>
      </c>
      <c r="P35">
        <v>0</v>
      </c>
      <c r="Q35">
        <v>17</v>
      </c>
      <c r="R35">
        <v>0</v>
      </c>
      <c r="S35">
        <v>7</v>
      </c>
      <c r="T35">
        <v>22.8</v>
      </c>
      <c r="U35">
        <v>32.799999999999997</v>
      </c>
      <c r="V35">
        <v>27.7</v>
      </c>
      <c r="W35">
        <v>0.5</v>
      </c>
      <c r="X35">
        <v>1</v>
      </c>
      <c r="Y35">
        <v>0</v>
      </c>
      <c r="Z35">
        <v>18</v>
      </c>
      <c r="AA35" t="s">
        <v>91</v>
      </c>
      <c r="AB35" t="s">
        <v>23</v>
      </c>
      <c r="AC35">
        <v>14</v>
      </c>
      <c r="AD35" t="s">
        <v>37</v>
      </c>
      <c r="AE35" t="s">
        <v>23</v>
      </c>
      <c r="AK35">
        <v>302</v>
      </c>
      <c r="AM35">
        <v>302</v>
      </c>
      <c r="AN35" t="s">
        <v>92</v>
      </c>
    </row>
    <row r="36" spans="1:40" x14ac:dyDescent="0.3">
      <c r="A36" t="s">
        <v>1080</v>
      </c>
      <c r="B36" s="30" t="s">
        <v>1078</v>
      </c>
      <c r="C36" t="s">
        <v>1317</v>
      </c>
      <c r="D36" s="25" t="s">
        <v>55</v>
      </c>
      <c r="E36" s="11">
        <v>31977</v>
      </c>
      <c r="F36" s="12">
        <f t="shared" si="1"/>
        <v>28</v>
      </c>
      <c r="G36">
        <v>376</v>
      </c>
      <c r="H36">
        <v>363</v>
      </c>
      <c r="I36">
        <v>50</v>
      </c>
      <c r="J36">
        <v>0</v>
      </c>
      <c r="K36">
        <v>13.5</v>
      </c>
      <c r="L36">
        <v>17.5</v>
      </c>
      <c r="M36">
        <v>25.8</v>
      </c>
      <c r="N36">
        <v>2</v>
      </c>
      <c r="O36" t="s">
        <v>45</v>
      </c>
      <c r="P36">
        <v>-3</v>
      </c>
      <c r="Q36">
        <v>24</v>
      </c>
      <c r="R36">
        <v>31</v>
      </c>
      <c r="S36">
        <v>0</v>
      </c>
      <c r="T36">
        <v>18.5</v>
      </c>
      <c r="U36">
        <v>22.5</v>
      </c>
      <c r="V36">
        <v>34.5</v>
      </c>
      <c r="W36">
        <v>3</v>
      </c>
      <c r="X36">
        <v>5</v>
      </c>
      <c r="Y36">
        <v>-6</v>
      </c>
      <c r="Z36">
        <v>24</v>
      </c>
      <c r="AA36" t="s">
        <v>35</v>
      </c>
      <c r="AB36" t="s">
        <v>36</v>
      </c>
      <c r="AC36">
        <v>11</v>
      </c>
      <c r="AD36" t="s">
        <v>37</v>
      </c>
      <c r="AE36" t="s">
        <v>37</v>
      </c>
      <c r="AF36">
        <v>201</v>
      </c>
      <c r="AN36" t="s">
        <v>403</v>
      </c>
    </row>
    <row r="37" spans="1:40" x14ac:dyDescent="0.3">
      <c r="A37" t="s">
        <v>1080</v>
      </c>
      <c r="B37" s="30" t="s">
        <v>1078</v>
      </c>
      <c r="C37" t="s">
        <v>1354</v>
      </c>
      <c r="D37" s="25" t="s">
        <v>49</v>
      </c>
      <c r="E37" s="11">
        <v>32729</v>
      </c>
      <c r="F37" s="12">
        <f t="shared" si="1"/>
        <v>26</v>
      </c>
      <c r="G37">
        <v>603</v>
      </c>
      <c r="H37">
        <v>547</v>
      </c>
      <c r="I37">
        <v>22</v>
      </c>
      <c r="J37">
        <v>13</v>
      </c>
      <c r="K37">
        <v>26.6</v>
      </c>
      <c r="L37">
        <v>40.700000000000003</v>
      </c>
      <c r="M37">
        <v>31.8</v>
      </c>
      <c r="N37">
        <v>0.3</v>
      </c>
      <c r="O37">
        <v>0</v>
      </c>
      <c r="P37">
        <v>-12</v>
      </c>
      <c r="Q37">
        <v>17</v>
      </c>
      <c r="R37">
        <v>5</v>
      </c>
      <c r="S37">
        <v>8</v>
      </c>
      <c r="T37">
        <v>30.5</v>
      </c>
      <c r="U37">
        <v>39.6</v>
      </c>
      <c r="V37">
        <v>44.9</v>
      </c>
      <c r="W37">
        <v>1.8</v>
      </c>
      <c r="X37">
        <v>2</v>
      </c>
      <c r="Y37">
        <v>-12</v>
      </c>
      <c r="Z37">
        <v>19</v>
      </c>
      <c r="AA37" t="s">
        <v>465</v>
      </c>
      <c r="AB37" t="s">
        <v>47</v>
      </c>
      <c r="AC37">
        <v>15</v>
      </c>
      <c r="AD37" t="s">
        <v>37</v>
      </c>
      <c r="AE37" t="s">
        <v>42</v>
      </c>
      <c r="AL37">
        <v>303</v>
      </c>
      <c r="AM37">
        <v>103</v>
      </c>
      <c r="AN37" t="s">
        <v>466</v>
      </c>
    </row>
    <row r="38" spans="1:40" x14ac:dyDescent="0.3">
      <c r="A38" t="s">
        <v>1080</v>
      </c>
      <c r="B38" s="30" t="s">
        <v>1078</v>
      </c>
      <c r="C38" t="s">
        <v>1366</v>
      </c>
      <c r="D38" s="25" t="s">
        <v>57</v>
      </c>
      <c r="E38" s="11">
        <v>33175</v>
      </c>
      <c r="F38" s="12">
        <f t="shared" si="1"/>
        <v>25</v>
      </c>
      <c r="G38">
        <v>550</v>
      </c>
      <c r="H38">
        <v>524</v>
      </c>
      <c r="I38">
        <v>0</v>
      </c>
      <c r="J38">
        <v>0</v>
      </c>
      <c r="K38">
        <v>18</v>
      </c>
      <c r="L38">
        <v>20</v>
      </c>
      <c r="M38">
        <v>22</v>
      </c>
      <c r="N38">
        <v>0</v>
      </c>
      <c r="O38" t="s">
        <v>45</v>
      </c>
      <c r="P38">
        <v>4</v>
      </c>
      <c r="Q38">
        <v>15</v>
      </c>
      <c r="R38">
        <v>0</v>
      </c>
      <c r="S38">
        <v>2</v>
      </c>
      <c r="T38">
        <v>36.6</v>
      </c>
      <c r="U38">
        <v>40.6</v>
      </c>
      <c r="V38">
        <v>45.8</v>
      </c>
      <c r="W38">
        <v>0.2</v>
      </c>
      <c r="X38">
        <v>0</v>
      </c>
      <c r="Y38">
        <v>4</v>
      </c>
      <c r="Z38">
        <v>15</v>
      </c>
      <c r="AA38" t="s">
        <v>178</v>
      </c>
      <c r="AB38" t="s">
        <v>47</v>
      </c>
      <c r="AC38">
        <v>16</v>
      </c>
      <c r="AD38" t="s">
        <v>23</v>
      </c>
      <c r="AE38" t="s">
        <v>23</v>
      </c>
      <c r="AK38">
        <v>108</v>
      </c>
      <c r="AL38">
        <v>208</v>
      </c>
      <c r="AM38">
        <v>108</v>
      </c>
      <c r="AN38" t="s">
        <v>485</v>
      </c>
    </row>
    <row r="39" spans="1:40" x14ac:dyDescent="0.3">
      <c r="A39" t="s">
        <v>1080</v>
      </c>
      <c r="B39" s="30" t="s">
        <v>1078</v>
      </c>
      <c r="C39" t="s">
        <v>1443</v>
      </c>
      <c r="D39" s="25" t="s">
        <v>199</v>
      </c>
      <c r="E39" s="11">
        <v>32397</v>
      </c>
      <c r="F39" s="12">
        <f t="shared" si="1"/>
        <v>27</v>
      </c>
      <c r="G39">
        <v>592</v>
      </c>
      <c r="H39">
        <v>549</v>
      </c>
      <c r="I39">
        <v>0</v>
      </c>
      <c r="J39">
        <v>4</v>
      </c>
      <c r="K39">
        <v>25</v>
      </c>
      <c r="L39">
        <v>34</v>
      </c>
      <c r="M39">
        <v>45.2</v>
      </c>
      <c r="N39">
        <v>4.5</v>
      </c>
      <c r="O39">
        <v>8</v>
      </c>
      <c r="P39">
        <v>-2</v>
      </c>
      <c r="Q39">
        <v>19</v>
      </c>
      <c r="R39">
        <v>9</v>
      </c>
      <c r="S39">
        <v>8</v>
      </c>
      <c r="T39">
        <v>25.3</v>
      </c>
      <c r="U39">
        <v>38.299999999999997</v>
      </c>
      <c r="V39">
        <v>38.799999999999997</v>
      </c>
      <c r="W39">
        <v>2.2999999999999998</v>
      </c>
      <c r="X39">
        <v>4</v>
      </c>
      <c r="Y39">
        <v>-2</v>
      </c>
      <c r="Z39">
        <v>18</v>
      </c>
      <c r="AA39" t="s">
        <v>600</v>
      </c>
      <c r="AB39" t="s">
        <v>36</v>
      </c>
      <c r="AC39">
        <v>11</v>
      </c>
      <c r="AD39" t="s">
        <v>23</v>
      </c>
      <c r="AE39" t="s">
        <v>42</v>
      </c>
      <c r="AI39">
        <v>214</v>
      </c>
      <c r="AN39" t="s">
        <v>601</v>
      </c>
    </row>
    <row r="40" spans="1:40" x14ac:dyDescent="0.3">
      <c r="A40" t="s">
        <v>1080</v>
      </c>
      <c r="B40" s="30" t="s">
        <v>1078</v>
      </c>
      <c r="C40" t="s">
        <v>1445</v>
      </c>
      <c r="D40" s="25" t="s">
        <v>223</v>
      </c>
      <c r="E40" s="11">
        <v>31138</v>
      </c>
      <c r="F40" s="12">
        <f t="shared" si="1"/>
        <v>31</v>
      </c>
      <c r="G40">
        <v>530</v>
      </c>
      <c r="H40">
        <v>499</v>
      </c>
      <c r="I40">
        <v>0</v>
      </c>
      <c r="J40">
        <v>0</v>
      </c>
      <c r="K40">
        <v>24.6</v>
      </c>
      <c r="L40">
        <v>25.6</v>
      </c>
      <c r="M40">
        <v>33.299999999999997</v>
      </c>
      <c r="N40">
        <v>0</v>
      </c>
      <c r="O40">
        <v>0</v>
      </c>
      <c r="P40">
        <v>8</v>
      </c>
      <c r="Q40">
        <v>24</v>
      </c>
      <c r="R40">
        <v>0</v>
      </c>
      <c r="S40">
        <v>0</v>
      </c>
      <c r="T40">
        <v>27.7</v>
      </c>
      <c r="U40">
        <v>28.7</v>
      </c>
      <c r="V40">
        <v>46</v>
      </c>
      <c r="W40">
        <v>2.4</v>
      </c>
      <c r="X40">
        <v>3</v>
      </c>
      <c r="Y40">
        <v>8</v>
      </c>
      <c r="Z40">
        <v>24</v>
      </c>
      <c r="AA40" t="s">
        <v>402</v>
      </c>
      <c r="AB40" t="s">
        <v>36</v>
      </c>
      <c r="AC40">
        <v>12</v>
      </c>
      <c r="AD40" t="s">
        <v>37</v>
      </c>
      <c r="AE40" t="s">
        <v>23</v>
      </c>
      <c r="AG40">
        <v>411</v>
      </c>
      <c r="AH40">
        <v>415</v>
      </c>
      <c r="AI40">
        <v>325</v>
      </c>
      <c r="AN40" t="s">
        <v>607</v>
      </c>
    </row>
    <row r="41" spans="1:40" x14ac:dyDescent="0.3">
      <c r="A41" t="s">
        <v>1080</v>
      </c>
      <c r="B41" s="30" t="s">
        <v>1078</v>
      </c>
      <c r="C41" t="s">
        <v>1448</v>
      </c>
      <c r="D41" s="25" t="s">
        <v>60</v>
      </c>
      <c r="E41" s="11">
        <v>29890</v>
      </c>
      <c r="F41" s="12">
        <f t="shared" si="1"/>
        <v>34</v>
      </c>
      <c r="G41">
        <v>464</v>
      </c>
      <c r="H41">
        <v>407</v>
      </c>
      <c r="I41">
        <v>31</v>
      </c>
      <c r="J41">
        <v>21</v>
      </c>
      <c r="K41">
        <v>18.899999999999999</v>
      </c>
      <c r="L41">
        <v>41.9</v>
      </c>
      <c r="M41">
        <v>44.2</v>
      </c>
      <c r="N41">
        <v>7.8</v>
      </c>
      <c r="O41">
        <v>8</v>
      </c>
      <c r="P41">
        <v>-8</v>
      </c>
      <c r="Q41">
        <v>13</v>
      </c>
      <c r="R41">
        <v>30</v>
      </c>
      <c r="S41">
        <v>15</v>
      </c>
      <c r="T41">
        <v>7.5</v>
      </c>
      <c r="U41">
        <v>24.5</v>
      </c>
      <c r="V41">
        <v>16.100000000000001</v>
      </c>
      <c r="W41">
        <v>0.8</v>
      </c>
      <c r="X41">
        <v>1</v>
      </c>
      <c r="Y41">
        <v>0</v>
      </c>
      <c r="Z41">
        <v>19</v>
      </c>
      <c r="AA41" t="s">
        <v>612</v>
      </c>
      <c r="AB41" t="s">
        <v>37</v>
      </c>
      <c r="AC41">
        <v>11</v>
      </c>
      <c r="AD41" t="s">
        <v>37</v>
      </c>
      <c r="AE41" t="s">
        <v>37</v>
      </c>
      <c r="AG41">
        <v>311</v>
      </c>
      <c r="AK41">
        <v>525</v>
      </c>
      <c r="AN41" t="s">
        <v>613</v>
      </c>
    </row>
    <row r="42" spans="1:40" x14ac:dyDescent="0.3">
      <c r="A42" t="s">
        <v>1080</v>
      </c>
      <c r="B42" s="30" t="s">
        <v>1078</v>
      </c>
      <c r="C42" t="s">
        <v>1485</v>
      </c>
      <c r="D42" s="25" t="s">
        <v>145</v>
      </c>
      <c r="E42" s="11">
        <v>33002</v>
      </c>
      <c r="F42" s="12">
        <f t="shared" si="1"/>
        <v>26</v>
      </c>
      <c r="G42">
        <v>584</v>
      </c>
      <c r="H42">
        <v>528</v>
      </c>
      <c r="I42">
        <v>39</v>
      </c>
      <c r="J42">
        <v>4</v>
      </c>
      <c r="K42">
        <v>10.8</v>
      </c>
      <c r="L42">
        <v>15.8</v>
      </c>
      <c r="M42">
        <v>17.3</v>
      </c>
      <c r="N42">
        <v>0.2</v>
      </c>
      <c r="O42">
        <v>0</v>
      </c>
      <c r="P42">
        <v>0</v>
      </c>
      <c r="Q42">
        <v>9</v>
      </c>
      <c r="R42">
        <v>19</v>
      </c>
      <c r="S42">
        <v>12</v>
      </c>
      <c r="T42">
        <v>19.399999999999999</v>
      </c>
      <c r="U42">
        <v>32.299999999999997</v>
      </c>
      <c r="V42">
        <v>30.9</v>
      </c>
      <c r="W42">
        <v>2.2000000000000002</v>
      </c>
      <c r="X42" t="s">
        <v>45</v>
      </c>
      <c r="Y42">
        <v>0</v>
      </c>
      <c r="Z42">
        <v>7</v>
      </c>
      <c r="AA42" t="s">
        <v>673</v>
      </c>
      <c r="AB42" t="s">
        <v>42</v>
      </c>
      <c r="AC42">
        <v>14</v>
      </c>
      <c r="AD42" t="s">
        <v>23</v>
      </c>
      <c r="AE42" t="s">
        <v>42</v>
      </c>
      <c r="AH42">
        <v>211</v>
      </c>
      <c r="AN42" t="s">
        <v>657</v>
      </c>
    </row>
    <row r="43" spans="1:40" x14ac:dyDescent="0.3">
      <c r="A43" t="s">
        <v>1080</v>
      </c>
      <c r="B43" s="30" t="s">
        <v>1078</v>
      </c>
      <c r="C43" t="s">
        <v>1603</v>
      </c>
      <c r="D43" s="25" t="s">
        <v>129</v>
      </c>
      <c r="E43" s="11">
        <v>31428</v>
      </c>
      <c r="F43" s="12">
        <f t="shared" si="1"/>
        <v>30</v>
      </c>
      <c r="G43">
        <v>544</v>
      </c>
      <c r="H43">
        <v>508</v>
      </c>
      <c r="I43">
        <v>25</v>
      </c>
      <c r="J43">
        <v>3</v>
      </c>
      <c r="K43">
        <v>29.2</v>
      </c>
      <c r="L43">
        <v>32.200000000000003</v>
      </c>
      <c r="M43">
        <v>52.8</v>
      </c>
      <c r="N43">
        <v>6.8</v>
      </c>
      <c r="O43">
        <v>8</v>
      </c>
      <c r="P43">
        <v>-16</v>
      </c>
      <c r="Q43">
        <v>18</v>
      </c>
      <c r="R43">
        <v>32</v>
      </c>
      <c r="S43">
        <v>8</v>
      </c>
      <c r="T43">
        <v>21.9</v>
      </c>
      <c r="U43">
        <v>29.9</v>
      </c>
      <c r="V43">
        <v>35</v>
      </c>
      <c r="W43">
        <v>2.4</v>
      </c>
      <c r="X43">
        <v>3</v>
      </c>
      <c r="Y43">
        <v>-11</v>
      </c>
      <c r="Z43">
        <v>20</v>
      </c>
      <c r="AA43" t="s">
        <v>35</v>
      </c>
      <c r="AB43" t="s">
        <v>36</v>
      </c>
      <c r="AC43">
        <v>10</v>
      </c>
      <c r="AD43" t="s">
        <v>37</v>
      </c>
      <c r="AE43" t="s">
        <v>37</v>
      </c>
      <c r="AG43">
        <v>410</v>
      </c>
      <c r="AK43">
        <v>509</v>
      </c>
      <c r="AM43">
        <v>509</v>
      </c>
      <c r="AN43" t="s">
        <v>832</v>
      </c>
    </row>
    <row r="44" spans="1:40" x14ac:dyDescent="0.3">
      <c r="A44" s="35" t="s">
        <v>1080</v>
      </c>
      <c r="B44" s="36" t="s">
        <v>112</v>
      </c>
      <c r="C44" s="35" t="s">
        <v>2573</v>
      </c>
      <c r="D44" s="35" t="s">
        <v>44</v>
      </c>
      <c r="E44" s="11">
        <v>34682</v>
      </c>
      <c r="F44" s="12">
        <f t="shared" si="1"/>
        <v>21</v>
      </c>
    </row>
    <row r="45" spans="1:40" x14ac:dyDescent="0.3">
      <c r="A45" t="s">
        <v>1080</v>
      </c>
      <c r="B45" s="30" t="s">
        <v>112</v>
      </c>
      <c r="C45" s="7" t="s">
        <v>1705</v>
      </c>
      <c r="D45" s="25" t="s">
        <v>83</v>
      </c>
      <c r="E45" s="11">
        <v>34822</v>
      </c>
      <c r="F45" s="12">
        <f t="shared" si="1"/>
        <v>21</v>
      </c>
    </row>
    <row r="46" spans="1:40" x14ac:dyDescent="0.3">
      <c r="A46" t="s">
        <v>1080</v>
      </c>
      <c r="B46" s="30" t="s">
        <v>112</v>
      </c>
      <c r="C46" t="s">
        <v>1434</v>
      </c>
      <c r="D46" s="25" t="s">
        <v>129</v>
      </c>
      <c r="E46" s="11">
        <v>32840</v>
      </c>
      <c r="F46" s="12">
        <f t="shared" si="1"/>
        <v>26</v>
      </c>
      <c r="G46">
        <v>116</v>
      </c>
      <c r="H46">
        <v>112</v>
      </c>
      <c r="I46">
        <v>38</v>
      </c>
      <c r="J46">
        <v>0</v>
      </c>
      <c r="K46">
        <v>13.1</v>
      </c>
      <c r="L46">
        <v>13.1</v>
      </c>
      <c r="M46">
        <v>28.5</v>
      </c>
      <c r="N46">
        <v>3.2</v>
      </c>
      <c r="O46">
        <v>5</v>
      </c>
      <c r="P46">
        <v>6</v>
      </c>
      <c r="Q46">
        <v>15</v>
      </c>
      <c r="R46">
        <v>36</v>
      </c>
      <c r="S46">
        <v>0</v>
      </c>
      <c r="T46">
        <v>18.399999999999999</v>
      </c>
      <c r="U46">
        <v>18.399999999999999</v>
      </c>
      <c r="V46">
        <v>36.299999999999997</v>
      </c>
      <c r="W46">
        <v>4.2</v>
      </c>
      <c r="X46">
        <v>8</v>
      </c>
      <c r="Y46">
        <v>6</v>
      </c>
      <c r="Z46">
        <v>15</v>
      </c>
      <c r="AA46" t="s">
        <v>35</v>
      </c>
      <c r="AB46" t="s">
        <v>36</v>
      </c>
      <c r="AC46">
        <v>8</v>
      </c>
      <c r="AD46" t="s">
        <v>37</v>
      </c>
      <c r="AE46" t="s">
        <v>37</v>
      </c>
      <c r="AG46">
        <v>508</v>
      </c>
      <c r="AN46" t="s">
        <v>592</v>
      </c>
    </row>
    <row r="47" spans="1:40" x14ac:dyDescent="0.3">
      <c r="A47" s="35" t="s">
        <v>1081</v>
      </c>
      <c r="B47" s="36">
        <v>24</v>
      </c>
      <c r="C47" t="s">
        <v>1598</v>
      </c>
      <c r="D47" s="25" t="s">
        <v>34</v>
      </c>
      <c r="E47" s="11">
        <v>33312</v>
      </c>
      <c r="F47" s="12">
        <f t="shared" si="1"/>
        <v>25</v>
      </c>
      <c r="G47">
        <v>135</v>
      </c>
      <c r="H47">
        <v>122</v>
      </c>
      <c r="I47">
        <v>13</v>
      </c>
      <c r="J47">
        <v>3</v>
      </c>
      <c r="K47">
        <v>35.5</v>
      </c>
      <c r="L47">
        <v>38.5</v>
      </c>
      <c r="M47">
        <v>77.5</v>
      </c>
      <c r="N47">
        <v>2.5</v>
      </c>
      <c r="O47">
        <v>3</v>
      </c>
      <c r="P47">
        <v>-7</v>
      </c>
      <c r="Q47">
        <v>25</v>
      </c>
      <c r="R47">
        <v>25</v>
      </c>
      <c r="S47">
        <v>21</v>
      </c>
      <c r="T47">
        <v>22.1</v>
      </c>
      <c r="U47">
        <v>43.1</v>
      </c>
      <c r="V47">
        <v>33.5</v>
      </c>
      <c r="W47">
        <v>2.7</v>
      </c>
      <c r="X47">
        <v>5</v>
      </c>
      <c r="Y47">
        <v>-6</v>
      </c>
      <c r="Z47">
        <v>15</v>
      </c>
      <c r="AA47" t="s">
        <v>50</v>
      </c>
      <c r="AB47" t="s">
        <v>36</v>
      </c>
      <c r="AC47">
        <v>15</v>
      </c>
      <c r="AD47" t="s">
        <v>37</v>
      </c>
      <c r="AE47" t="s">
        <v>37</v>
      </c>
      <c r="AK47">
        <v>205</v>
      </c>
      <c r="AL47">
        <v>205</v>
      </c>
      <c r="AM47">
        <v>205</v>
      </c>
      <c r="AN47" t="s">
        <v>823</v>
      </c>
    </row>
    <row r="48" spans="1:40" x14ac:dyDescent="0.3">
      <c r="A48" s="35" t="s">
        <v>1081</v>
      </c>
      <c r="B48" s="36">
        <v>229</v>
      </c>
      <c r="C48" t="s">
        <v>1233</v>
      </c>
      <c r="D48" s="25" t="s">
        <v>199</v>
      </c>
      <c r="E48" s="11">
        <v>32642</v>
      </c>
      <c r="F48" s="12">
        <f t="shared" si="1"/>
        <v>27</v>
      </c>
      <c r="G48">
        <v>118</v>
      </c>
      <c r="H48">
        <v>107</v>
      </c>
      <c r="I48">
        <v>6</v>
      </c>
      <c r="J48">
        <v>8</v>
      </c>
      <c r="K48">
        <v>37.9</v>
      </c>
      <c r="L48">
        <v>45.9</v>
      </c>
      <c r="M48">
        <v>37.9</v>
      </c>
      <c r="N48">
        <v>0</v>
      </c>
      <c r="O48" t="s">
        <v>45</v>
      </c>
      <c r="P48">
        <v>-10</v>
      </c>
      <c r="Q48">
        <v>24</v>
      </c>
      <c r="R48">
        <v>10</v>
      </c>
      <c r="S48">
        <v>15</v>
      </c>
      <c r="T48">
        <v>24</v>
      </c>
      <c r="U48">
        <v>39</v>
      </c>
      <c r="V48">
        <v>29.6</v>
      </c>
      <c r="W48">
        <v>0</v>
      </c>
      <c r="X48" t="s">
        <v>45</v>
      </c>
      <c r="Y48">
        <v>-9</v>
      </c>
      <c r="Z48">
        <v>23</v>
      </c>
      <c r="AA48" t="s">
        <v>266</v>
      </c>
      <c r="AB48" t="s">
        <v>42</v>
      </c>
      <c r="AC48">
        <v>13</v>
      </c>
      <c r="AD48" t="s">
        <v>37</v>
      </c>
      <c r="AE48" t="s">
        <v>42</v>
      </c>
      <c r="AH48">
        <v>308</v>
      </c>
      <c r="AI48">
        <v>459</v>
      </c>
      <c r="AJ48">
        <v>331</v>
      </c>
      <c r="AN48" t="s">
        <v>267</v>
      </c>
    </row>
    <row r="49" spans="1:40" x14ac:dyDescent="0.3">
      <c r="A49" s="35" t="s">
        <v>1081</v>
      </c>
      <c r="B49" s="36">
        <v>282</v>
      </c>
      <c r="C49" s="7" t="s">
        <v>1729</v>
      </c>
      <c r="D49" s="25" t="s">
        <v>93</v>
      </c>
      <c r="E49" s="11">
        <v>34155</v>
      </c>
      <c r="F49" s="12">
        <f t="shared" si="1"/>
        <v>22</v>
      </c>
      <c r="H49">
        <v>10</v>
      </c>
      <c r="I49">
        <v>0</v>
      </c>
      <c r="J49">
        <v>17</v>
      </c>
      <c r="K49">
        <v>33.299999999999997</v>
      </c>
      <c r="L49">
        <v>50.3</v>
      </c>
      <c r="M49">
        <v>33.299999999999997</v>
      </c>
      <c r="N49">
        <v>0</v>
      </c>
      <c r="O49" t="s">
        <v>45</v>
      </c>
      <c r="P49">
        <v>4</v>
      </c>
      <c r="Q49">
        <v>0</v>
      </c>
      <c r="R49">
        <v>0</v>
      </c>
      <c r="S49">
        <v>31</v>
      </c>
      <c r="T49">
        <v>21.8</v>
      </c>
      <c r="U49">
        <v>52.8</v>
      </c>
      <c r="V49">
        <v>21.8</v>
      </c>
      <c r="W49">
        <v>0</v>
      </c>
      <c r="X49" t="s">
        <v>45</v>
      </c>
      <c r="Y49">
        <v>3</v>
      </c>
      <c r="Z49">
        <v>0</v>
      </c>
      <c r="AA49" t="s">
        <v>64</v>
      </c>
      <c r="AB49" t="s">
        <v>37</v>
      </c>
      <c r="AC49">
        <v>14</v>
      </c>
      <c r="AD49" t="s">
        <v>37</v>
      </c>
      <c r="AE49" t="s">
        <v>37</v>
      </c>
      <c r="AJ49">
        <v>488</v>
      </c>
      <c r="AN49" t="s">
        <v>687</v>
      </c>
    </row>
    <row r="50" spans="1:40" x14ac:dyDescent="0.3">
      <c r="A50" t="s">
        <v>1081</v>
      </c>
      <c r="B50" s="30" t="s">
        <v>1078</v>
      </c>
      <c r="C50" t="s">
        <v>1147</v>
      </c>
      <c r="D50" s="25" t="s">
        <v>105</v>
      </c>
      <c r="E50" s="11">
        <v>31806</v>
      </c>
      <c r="F50" s="12">
        <f t="shared" si="1"/>
        <v>29</v>
      </c>
      <c r="G50">
        <v>218</v>
      </c>
      <c r="H50">
        <v>178</v>
      </c>
      <c r="I50">
        <v>52</v>
      </c>
      <c r="J50">
        <v>23</v>
      </c>
      <c r="K50">
        <v>1.3</v>
      </c>
      <c r="L50">
        <v>24.3</v>
      </c>
      <c r="M50">
        <v>2.6</v>
      </c>
      <c r="N50">
        <v>0</v>
      </c>
      <c r="O50" t="s">
        <v>40</v>
      </c>
      <c r="P50">
        <v>0</v>
      </c>
      <c r="Q50">
        <v>14</v>
      </c>
      <c r="R50">
        <v>39</v>
      </c>
      <c r="S50">
        <v>33</v>
      </c>
      <c r="T50">
        <v>7.1</v>
      </c>
      <c r="U50">
        <v>40.1</v>
      </c>
      <c r="V50">
        <v>11.4</v>
      </c>
      <c r="W50">
        <v>1.5</v>
      </c>
      <c r="X50">
        <v>1</v>
      </c>
      <c r="Y50">
        <v>-4</v>
      </c>
      <c r="Z50">
        <v>14</v>
      </c>
      <c r="AA50" t="s">
        <v>106</v>
      </c>
      <c r="AB50" t="s">
        <v>36</v>
      </c>
      <c r="AC50">
        <v>8</v>
      </c>
      <c r="AD50" t="s">
        <v>37</v>
      </c>
      <c r="AE50" t="s">
        <v>37</v>
      </c>
      <c r="AF50">
        <v>202</v>
      </c>
      <c r="AG50">
        <v>411</v>
      </c>
      <c r="AN50" t="s">
        <v>107</v>
      </c>
    </row>
    <row r="51" spans="1:40" x14ac:dyDescent="0.3">
      <c r="A51" t="s">
        <v>1081</v>
      </c>
      <c r="B51" s="30" t="s">
        <v>1078</v>
      </c>
      <c r="C51" t="s">
        <v>1159</v>
      </c>
      <c r="D51" s="25" t="s">
        <v>52</v>
      </c>
      <c r="E51" s="11">
        <v>32253</v>
      </c>
      <c r="F51" s="12">
        <f t="shared" si="1"/>
        <v>28</v>
      </c>
      <c r="G51">
        <v>548</v>
      </c>
      <c r="H51">
        <v>492</v>
      </c>
      <c r="I51">
        <v>36</v>
      </c>
      <c r="J51">
        <v>13</v>
      </c>
      <c r="K51">
        <v>20.9</v>
      </c>
      <c r="L51">
        <v>35.9</v>
      </c>
      <c r="M51">
        <v>40.799999999999997</v>
      </c>
      <c r="N51">
        <v>3.3</v>
      </c>
      <c r="O51">
        <v>7</v>
      </c>
      <c r="P51">
        <v>-2</v>
      </c>
      <c r="Q51">
        <v>8</v>
      </c>
      <c r="R51">
        <v>35</v>
      </c>
      <c r="S51">
        <v>12</v>
      </c>
      <c r="T51">
        <v>24.1</v>
      </c>
      <c r="U51">
        <v>38.200000000000003</v>
      </c>
      <c r="V51">
        <v>40.6</v>
      </c>
      <c r="W51">
        <v>2.2999999999999998</v>
      </c>
      <c r="X51">
        <v>5</v>
      </c>
      <c r="Y51">
        <v>-2</v>
      </c>
      <c r="Z51">
        <v>9</v>
      </c>
      <c r="AA51" t="s">
        <v>138</v>
      </c>
      <c r="AB51" t="s">
        <v>42</v>
      </c>
      <c r="AC51">
        <v>13</v>
      </c>
      <c r="AD51" t="s">
        <v>37</v>
      </c>
      <c r="AE51" t="s">
        <v>37</v>
      </c>
      <c r="AG51">
        <v>104</v>
      </c>
      <c r="AK51">
        <v>525</v>
      </c>
      <c r="AN51" t="s">
        <v>139</v>
      </c>
    </row>
    <row r="52" spans="1:40" x14ac:dyDescent="0.3">
      <c r="A52" t="s">
        <v>1081</v>
      </c>
      <c r="B52" s="30" t="s">
        <v>1078</v>
      </c>
      <c r="C52" t="s">
        <v>1219</v>
      </c>
      <c r="D52" s="25" t="s">
        <v>63</v>
      </c>
      <c r="E52" s="11">
        <v>32956</v>
      </c>
      <c r="F52" s="12">
        <f t="shared" si="1"/>
        <v>26</v>
      </c>
      <c r="G52">
        <v>568</v>
      </c>
      <c r="H52">
        <v>547</v>
      </c>
      <c r="I52">
        <v>10</v>
      </c>
      <c r="J52">
        <v>0</v>
      </c>
      <c r="K52">
        <v>29</v>
      </c>
      <c r="L52">
        <v>31</v>
      </c>
      <c r="M52">
        <v>35.6</v>
      </c>
      <c r="N52">
        <v>0</v>
      </c>
      <c r="O52" t="s">
        <v>45</v>
      </c>
      <c r="P52">
        <v>1</v>
      </c>
      <c r="Q52">
        <v>25</v>
      </c>
      <c r="R52">
        <v>11</v>
      </c>
      <c r="S52">
        <v>0</v>
      </c>
      <c r="T52">
        <v>23.9</v>
      </c>
      <c r="U52">
        <v>25.9</v>
      </c>
      <c r="V52">
        <v>31.8</v>
      </c>
      <c r="W52">
        <v>1.5</v>
      </c>
      <c r="X52">
        <v>2</v>
      </c>
      <c r="Y52">
        <v>1</v>
      </c>
      <c r="Z52">
        <v>24</v>
      </c>
      <c r="AA52" t="s">
        <v>243</v>
      </c>
      <c r="AB52" t="s">
        <v>37</v>
      </c>
      <c r="AC52">
        <v>13</v>
      </c>
      <c r="AD52" t="s">
        <v>37</v>
      </c>
      <c r="AE52" t="s">
        <v>23</v>
      </c>
      <c r="AH52">
        <v>334</v>
      </c>
      <c r="AJ52">
        <v>328</v>
      </c>
      <c r="AN52" t="s">
        <v>244</v>
      </c>
    </row>
    <row r="53" spans="1:40" x14ac:dyDescent="0.3">
      <c r="A53" t="s">
        <v>1081</v>
      </c>
      <c r="B53" s="30" t="s">
        <v>1078</v>
      </c>
      <c r="C53" t="s">
        <v>1234</v>
      </c>
      <c r="D53" s="25" t="s">
        <v>223</v>
      </c>
      <c r="E53" s="11">
        <v>34029</v>
      </c>
      <c r="F53" s="12">
        <f t="shared" si="1"/>
        <v>23</v>
      </c>
      <c r="G53">
        <v>191</v>
      </c>
      <c r="H53">
        <v>174</v>
      </c>
      <c r="I53">
        <v>19</v>
      </c>
      <c r="J53">
        <v>6</v>
      </c>
      <c r="K53">
        <v>17</v>
      </c>
      <c r="L53">
        <v>24</v>
      </c>
      <c r="M53">
        <v>17</v>
      </c>
      <c r="N53">
        <v>0</v>
      </c>
      <c r="O53" t="s">
        <v>45</v>
      </c>
      <c r="P53">
        <v>-8</v>
      </c>
      <c r="Q53">
        <v>17</v>
      </c>
      <c r="R53">
        <v>24</v>
      </c>
      <c r="S53">
        <v>10</v>
      </c>
      <c r="T53">
        <v>21.2</v>
      </c>
      <c r="U53">
        <v>32.200000000000003</v>
      </c>
      <c r="V53">
        <v>44.4</v>
      </c>
      <c r="W53">
        <v>4</v>
      </c>
      <c r="X53">
        <v>7</v>
      </c>
      <c r="Y53">
        <v>-3</v>
      </c>
      <c r="Z53">
        <v>16</v>
      </c>
      <c r="AA53" t="s">
        <v>118</v>
      </c>
      <c r="AB53" t="s">
        <v>36</v>
      </c>
      <c r="AC53">
        <v>11</v>
      </c>
      <c r="AD53" t="s">
        <v>37</v>
      </c>
      <c r="AE53" t="s">
        <v>42</v>
      </c>
      <c r="AK53">
        <v>403</v>
      </c>
      <c r="AN53" t="s">
        <v>268</v>
      </c>
    </row>
    <row r="54" spans="1:40" x14ac:dyDescent="0.3">
      <c r="A54" t="s">
        <v>1081</v>
      </c>
      <c r="B54" s="30" t="s">
        <v>1078</v>
      </c>
      <c r="C54" t="s">
        <v>1259</v>
      </c>
      <c r="D54" s="25" t="s">
        <v>52</v>
      </c>
      <c r="E54" s="11">
        <v>30783</v>
      </c>
      <c r="F54" s="12">
        <f t="shared" si="1"/>
        <v>32</v>
      </c>
      <c r="G54">
        <v>356</v>
      </c>
      <c r="H54">
        <v>325</v>
      </c>
      <c r="I54">
        <v>48</v>
      </c>
      <c r="J54">
        <v>6</v>
      </c>
      <c r="K54">
        <v>2.8</v>
      </c>
      <c r="L54">
        <v>11.8</v>
      </c>
      <c r="M54">
        <v>5.2</v>
      </c>
      <c r="N54">
        <v>0</v>
      </c>
      <c r="O54" t="s">
        <v>45</v>
      </c>
      <c r="P54">
        <v>0</v>
      </c>
      <c r="Q54">
        <v>13</v>
      </c>
      <c r="R54">
        <v>26</v>
      </c>
      <c r="S54">
        <v>9</v>
      </c>
      <c r="T54">
        <v>24.1</v>
      </c>
      <c r="U54">
        <v>36.200000000000003</v>
      </c>
      <c r="V54">
        <v>40.799999999999997</v>
      </c>
      <c r="W54">
        <v>1</v>
      </c>
      <c r="X54">
        <v>2</v>
      </c>
      <c r="Y54">
        <v>-1</v>
      </c>
      <c r="Z54">
        <v>13</v>
      </c>
      <c r="AA54" t="s">
        <v>300</v>
      </c>
      <c r="AB54" t="s">
        <v>42</v>
      </c>
      <c r="AC54">
        <v>14</v>
      </c>
      <c r="AD54" t="s">
        <v>42</v>
      </c>
      <c r="AE54" t="s">
        <v>42</v>
      </c>
      <c r="AK54">
        <v>304</v>
      </c>
      <c r="AL54">
        <v>404</v>
      </c>
      <c r="AM54">
        <v>304</v>
      </c>
      <c r="AN54" t="s">
        <v>301</v>
      </c>
    </row>
    <row r="55" spans="1:40" x14ac:dyDescent="0.3">
      <c r="A55" t="s">
        <v>1081</v>
      </c>
      <c r="B55" s="30" t="s">
        <v>1078</v>
      </c>
      <c r="C55" t="s">
        <v>1328</v>
      </c>
      <c r="D55" s="25" t="s">
        <v>120</v>
      </c>
      <c r="E55" s="11">
        <v>32455</v>
      </c>
      <c r="F55" s="12">
        <f t="shared" si="1"/>
        <v>27</v>
      </c>
      <c r="G55">
        <v>420</v>
      </c>
      <c r="H55">
        <v>355</v>
      </c>
      <c r="I55">
        <v>31</v>
      </c>
      <c r="J55">
        <v>20</v>
      </c>
      <c r="K55">
        <v>23.9</v>
      </c>
      <c r="L55">
        <v>44.9</v>
      </c>
      <c r="M55">
        <v>25.1</v>
      </c>
      <c r="N55">
        <v>0.4</v>
      </c>
      <c r="O55">
        <v>0</v>
      </c>
      <c r="P55">
        <v>-8</v>
      </c>
      <c r="Q55">
        <v>19</v>
      </c>
      <c r="R55">
        <v>25</v>
      </c>
      <c r="S55">
        <v>24</v>
      </c>
      <c r="T55">
        <v>10.4</v>
      </c>
      <c r="U55">
        <v>35.5</v>
      </c>
      <c r="V55">
        <v>20.9</v>
      </c>
      <c r="W55">
        <v>3.2</v>
      </c>
      <c r="X55">
        <v>5</v>
      </c>
      <c r="Y55">
        <v>-4</v>
      </c>
      <c r="Z55">
        <v>19</v>
      </c>
      <c r="AA55" t="s">
        <v>390</v>
      </c>
      <c r="AB55" t="s">
        <v>36</v>
      </c>
      <c r="AC55">
        <v>9</v>
      </c>
      <c r="AD55" t="s">
        <v>37</v>
      </c>
      <c r="AE55" t="s">
        <v>37</v>
      </c>
      <c r="AF55">
        <v>201</v>
      </c>
      <c r="AG55">
        <v>415</v>
      </c>
      <c r="AN55" t="s">
        <v>424</v>
      </c>
    </row>
    <row r="56" spans="1:40" x14ac:dyDescent="0.3">
      <c r="A56" t="s">
        <v>1081</v>
      </c>
      <c r="B56" s="30" t="s">
        <v>1078</v>
      </c>
      <c r="C56" t="s">
        <v>1358</v>
      </c>
      <c r="D56" s="25" t="s">
        <v>49</v>
      </c>
      <c r="E56" s="11">
        <v>29235</v>
      </c>
      <c r="F56" s="12">
        <f t="shared" si="1"/>
        <v>36</v>
      </c>
      <c r="G56">
        <v>268</v>
      </c>
      <c r="H56">
        <v>229</v>
      </c>
      <c r="I56">
        <v>19</v>
      </c>
      <c r="J56">
        <v>26</v>
      </c>
      <c r="K56">
        <v>16.100000000000001</v>
      </c>
      <c r="L56">
        <v>47.2</v>
      </c>
      <c r="M56">
        <v>24.9</v>
      </c>
      <c r="N56">
        <v>1.8</v>
      </c>
      <c r="O56">
        <v>3</v>
      </c>
      <c r="P56">
        <v>6</v>
      </c>
      <c r="Q56">
        <v>20</v>
      </c>
      <c r="R56">
        <v>14</v>
      </c>
      <c r="S56">
        <v>18</v>
      </c>
      <c r="T56">
        <v>23.5</v>
      </c>
      <c r="U56">
        <v>46.6</v>
      </c>
      <c r="V56">
        <v>39.4</v>
      </c>
      <c r="W56">
        <v>2.1</v>
      </c>
      <c r="X56" t="s">
        <v>45</v>
      </c>
      <c r="Y56">
        <v>7</v>
      </c>
      <c r="Z56">
        <v>23</v>
      </c>
      <c r="AA56" t="s">
        <v>472</v>
      </c>
      <c r="AB56" t="s">
        <v>37</v>
      </c>
      <c r="AC56">
        <v>10</v>
      </c>
      <c r="AD56" t="s">
        <v>37</v>
      </c>
      <c r="AE56" t="s">
        <v>42</v>
      </c>
      <c r="AK56">
        <v>407</v>
      </c>
      <c r="AN56" t="s">
        <v>473</v>
      </c>
    </row>
    <row r="57" spans="1:40" x14ac:dyDescent="0.3">
      <c r="A57" t="s">
        <v>1081</v>
      </c>
      <c r="B57" s="30" t="s">
        <v>1078</v>
      </c>
      <c r="C57" t="s">
        <v>1360</v>
      </c>
      <c r="D57" s="25" t="s">
        <v>199</v>
      </c>
      <c r="E57" s="11">
        <v>32805</v>
      </c>
      <c r="F57" s="12">
        <f t="shared" si="1"/>
        <v>26</v>
      </c>
      <c r="G57">
        <v>660</v>
      </c>
      <c r="H57">
        <v>599</v>
      </c>
      <c r="I57">
        <v>12</v>
      </c>
      <c r="J57">
        <v>8</v>
      </c>
      <c r="K57">
        <v>27.9</v>
      </c>
      <c r="L57">
        <v>36.9</v>
      </c>
      <c r="M57">
        <v>37.4</v>
      </c>
      <c r="N57">
        <v>0.6</v>
      </c>
      <c r="O57">
        <v>1</v>
      </c>
      <c r="P57">
        <v>-7</v>
      </c>
      <c r="Q57">
        <v>20</v>
      </c>
      <c r="R57">
        <v>13</v>
      </c>
      <c r="S57">
        <v>11</v>
      </c>
      <c r="T57">
        <v>30.5</v>
      </c>
      <c r="U57">
        <v>42.5</v>
      </c>
      <c r="V57">
        <v>45.8</v>
      </c>
      <c r="W57">
        <v>2.7</v>
      </c>
      <c r="X57">
        <v>5</v>
      </c>
      <c r="Y57">
        <v>-6</v>
      </c>
      <c r="Z57">
        <v>19</v>
      </c>
      <c r="AA57" t="s">
        <v>477</v>
      </c>
      <c r="AB57" t="s">
        <v>42</v>
      </c>
      <c r="AC57">
        <v>14</v>
      </c>
      <c r="AD57" t="s">
        <v>42</v>
      </c>
      <c r="AE57" t="s">
        <v>23</v>
      </c>
      <c r="AG57">
        <v>104</v>
      </c>
      <c r="AM57">
        <v>525</v>
      </c>
      <c r="AN57" t="s">
        <v>478</v>
      </c>
    </row>
    <row r="58" spans="1:40" x14ac:dyDescent="0.3">
      <c r="A58" t="s">
        <v>1081</v>
      </c>
      <c r="B58" s="30" t="s">
        <v>1078</v>
      </c>
      <c r="C58" t="s">
        <v>1369</v>
      </c>
      <c r="D58" s="25" t="s">
        <v>63</v>
      </c>
      <c r="E58" s="11">
        <v>31809</v>
      </c>
      <c r="F58" s="12">
        <f t="shared" si="1"/>
        <v>29</v>
      </c>
      <c r="G58">
        <v>520</v>
      </c>
      <c r="H58">
        <v>491</v>
      </c>
      <c r="I58">
        <v>29</v>
      </c>
      <c r="J58">
        <v>2</v>
      </c>
      <c r="K58">
        <v>27.3</v>
      </c>
      <c r="L58">
        <v>30.3</v>
      </c>
      <c r="M58">
        <v>38.6</v>
      </c>
      <c r="N58">
        <v>2.5</v>
      </c>
      <c r="O58">
        <v>4</v>
      </c>
      <c r="P58">
        <v>-2</v>
      </c>
      <c r="Q58">
        <v>6</v>
      </c>
      <c r="R58">
        <v>29</v>
      </c>
      <c r="S58">
        <v>6</v>
      </c>
      <c r="T58">
        <v>24</v>
      </c>
      <c r="U58">
        <v>31</v>
      </c>
      <c r="V58">
        <v>37.1</v>
      </c>
      <c r="W58">
        <v>1.8</v>
      </c>
      <c r="X58" t="s">
        <v>45</v>
      </c>
      <c r="Y58">
        <v>-2</v>
      </c>
      <c r="Z58">
        <v>5</v>
      </c>
      <c r="AA58" t="s">
        <v>489</v>
      </c>
      <c r="AB58" t="s">
        <v>23</v>
      </c>
      <c r="AC58">
        <v>15</v>
      </c>
      <c r="AD58" t="s">
        <v>42</v>
      </c>
      <c r="AE58" t="s">
        <v>37</v>
      </c>
      <c r="AK58">
        <v>306</v>
      </c>
      <c r="AL58">
        <v>306</v>
      </c>
      <c r="AM58">
        <v>306</v>
      </c>
      <c r="AN58" t="s">
        <v>490</v>
      </c>
    </row>
    <row r="59" spans="1:40" x14ac:dyDescent="0.3">
      <c r="A59" t="s">
        <v>1081</v>
      </c>
      <c r="B59" s="30" t="s">
        <v>1078</v>
      </c>
      <c r="C59" t="s">
        <v>1447</v>
      </c>
      <c r="D59" s="25" t="s">
        <v>69</v>
      </c>
      <c r="E59" s="11">
        <v>33217</v>
      </c>
      <c r="F59" s="12">
        <f t="shared" si="1"/>
        <v>25</v>
      </c>
      <c r="G59">
        <v>252</v>
      </c>
      <c r="H59">
        <v>225</v>
      </c>
      <c r="I59">
        <v>25</v>
      </c>
      <c r="J59">
        <v>36</v>
      </c>
      <c r="K59">
        <v>15.8</v>
      </c>
      <c r="L59">
        <v>52.8</v>
      </c>
      <c r="M59">
        <v>28</v>
      </c>
      <c r="N59">
        <v>0</v>
      </c>
      <c r="O59" t="s">
        <v>45</v>
      </c>
      <c r="P59">
        <v>6</v>
      </c>
      <c r="Q59">
        <v>4</v>
      </c>
      <c r="R59">
        <v>23</v>
      </c>
      <c r="S59">
        <v>10</v>
      </c>
      <c r="T59">
        <v>18.7</v>
      </c>
      <c r="U59">
        <v>29.7</v>
      </c>
      <c r="V59">
        <v>36.200000000000003</v>
      </c>
      <c r="W59">
        <v>4</v>
      </c>
      <c r="X59">
        <v>7</v>
      </c>
      <c r="Y59">
        <v>8</v>
      </c>
      <c r="Z59">
        <v>8</v>
      </c>
      <c r="AA59" t="s">
        <v>610</v>
      </c>
      <c r="AB59" t="s">
        <v>23</v>
      </c>
      <c r="AC59">
        <v>14</v>
      </c>
      <c r="AD59" t="s">
        <v>37</v>
      </c>
      <c r="AE59" t="s">
        <v>37</v>
      </c>
      <c r="AG59">
        <v>408</v>
      </c>
      <c r="AK59">
        <v>408</v>
      </c>
      <c r="AL59">
        <v>408</v>
      </c>
      <c r="AN59" t="s">
        <v>611</v>
      </c>
    </row>
    <row r="60" spans="1:40" x14ac:dyDescent="0.3">
      <c r="A60" t="s">
        <v>1081</v>
      </c>
      <c r="B60" s="30" t="s">
        <v>1078</v>
      </c>
      <c r="C60" t="s">
        <v>1515</v>
      </c>
      <c r="D60" s="25" t="s">
        <v>197</v>
      </c>
      <c r="E60" s="11">
        <v>33030</v>
      </c>
      <c r="F60" s="12">
        <f t="shared" si="1"/>
        <v>26</v>
      </c>
      <c r="G60">
        <v>347</v>
      </c>
      <c r="H60">
        <v>311</v>
      </c>
      <c r="I60">
        <v>3</v>
      </c>
      <c r="J60">
        <v>11</v>
      </c>
      <c r="K60">
        <v>28.3</v>
      </c>
      <c r="L60">
        <v>42.3</v>
      </c>
      <c r="M60">
        <v>35.4</v>
      </c>
      <c r="N60">
        <v>0</v>
      </c>
      <c r="O60" t="s">
        <v>45</v>
      </c>
      <c r="P60">
        <v>-7</v>
      </c>
      <c r="Q60">
        <v>20</v>
      </c>
      <c r="R60">
        <v>23</v>
      </c>
      <c r="S60">
        <v>16</v>
      </c>
      <c r="T60">
        <v>19.399999999999999</v>
      </c>
      <c r="U60">
        <v>38.299999999999997</v>
      </c>
      <c r="V60">
        <v>25.4</v>
      </c>
      <c r="W60">
        <v>0.8</v>
      </c>
      <c r="X60">
        <v>1</v>
      </c>
      <c r="Y60">
        <v>-7</v>
      </c>
      <c r="Z60">
        <v>19</v>
      </c>
      <c r="AA60" t="s">
        <v>101</v>
      </c>
      <c r="AB60" t="s">
        <v>36</v>
      </c>
      <c r="AC60">
        <v>12</v>
      </c>
      <c r="AD60" t="s">
        <v>37</v>
      </c>
      <c r="AE60" t="s">
        <v>42</v>
      </c>
      <c r="AH60">
        <v>312</v>
      </c>
      <c r="AI60">
        <v>218</v>
      </c>
      <c r="AN60" t="s">
        <v>712</v>
      </c>
    </row>
    <row r="61" spans="1:40" x14ac:dyDescent="0.3">
      <c r="A61" t="s">
        <v>1081</v>
      </c>
      <c r="B61" s="30" t="s">
        <v>1078</v>
      </c>
      <c r="C61" t="s">
        <v>1549</v>
      </c>
      <c r="D61" s="25" t="s">
        <v>93</v>
      </c>
      <c r="E61" s="11">
        <v>34100</v>
      </c>
      <c r="F61" s="12">
        <f t="shared" si="1"/>
        <v>23</v>
      </c>
      <c r="G61">
        <v>332</v>
      </c>
      <c r="H61">
        <v>279</v>
      </c>
      <c r="I61">
        <v>46</v>
      </c>
      <c r="J61">
        <v>15</v>
      </c>
      <c r="K61">
        <v>23.5</v>
      </c>
      <c r="L61">
        <v>39.5</v>
      </c>
      <c r="M61">
        <v>44</v>
      </c>
      <c r="N61">
        <v>3.8</v>
      </c>
      <c r="O61">
        <v>6</v>
      </c>
      <c r="P61">
        <v>-10</v>
      </c>
      <c r="Q61">
        <v>9</v>
      </c>
      <c r="R61">
        <v>31</v>
      </c>
      <c r="S61">
        <v>30</v>
      </c>
      <c r="T61">
        <v>15.1</v>
      </c>
      <c r="U61">
        <v>46.2</v>
      </c>
      <c r="V61">
        <v>39.6</v>
      </c>
      <c r="W61">
        <v>6.2</v>
      </c>
      <c r="X61">
        <v>8</v>
      </c>
      <c r="Y61">
        <v>-1</v>
      </c>
      <c r="Z61">
        <v>6</v>
      </c>
      <c r="AA61" t="s">
        <v>344</v>
      </c>
      <c r="AB61" t="s">
        <v>36</v>
      </c>
      <c r="AC61">
        <v>9</v>
      </c>
      <c r="AD61" t="s">
        <v>37</v>
      </c>
      <c r="AE61" t="s">
        <v>37</v>
      </c>
      <c r="AG61">
        <v>525</v>
      </c>
      <c r="AI61">
        <v>537</v>
      </c>
      <c r="AN61" t="s">
        <v>758</v>
      </c>
    </row>
    <row r="62" spans="1:40" x14ac:dyDescent="0.3">
      <c r="A62" t="s">
        <v>1081</v>
      </c>
      <c r="B62" s="30" t="s">
        <v>1078</v>
      </c>
      <c r="C62" t="s">
        <v>1559</v>
      </c>
      <c r="D62" s="25" t="s">
        <v>120</v>
      </c>
      <c r="E62" s="11">
        <v>34451</v>
      </c>
      <c r="F62" s="12">
        <f t="shared" si="1"/>
        <v>22</v>
      </c>
      <c r="G62">
        <v>112</v>
      </c>
      <c r="H62">
        <v>98</v>
      </c>
      <c r="I62">
        <v>12</v>
      </c>
      <c r="J62">
        <v>20</v>
      </c>
      <c r="K62">
        <v>30.9</v>
      </c>
      <c r="L62">
        <v>52.9</v>
      </c>
      <c r="M62">
        <v>42.9</v>
      </c>
      <c r="N62">
        <v>4</v>
      </c>
      <c r="O62">
        <v>6</v>
      </c>
      <c r="P62">
        <v>-7</v>
      </c>
      <c r="Q62">
        <v>11</v>
      </c>
      <c r="R62">
        <v>16</v>
      </c>
      <c r="S62">
        <v>14</v>
      </c>
      <c r="T62">
        <v>36</v>
      </c>
      <c r="U62">
        <v>52</v>
      </c>
      <c r="V62">
        <v>62.7</v>
      </c>
      <c r="W62">
        <v>1.6</v>
      </c>
      <c r="X62">
        <v>3</v>
      </c>
      <c r="Y62">
        <v>-7</v>
      </c>
      <c r="Z62">
        <v>14</v>
      </c>
      <c r="AA62" t="s">
        <v>61</v>
      </c>
      <c r="AB62" t="s">
        <v>42</v>
      </c>
      <c r="AC62">
        <v>11</v>
      </c>
      <c r="AD62" t="s">
        <v>37</v>
      </c>
      <c r="AE62" t="s">
        <v>42</v>
      </c>
      <c r="AI62">
        <v>414</v>
      </c>
      <c r="AJ62">
        <v>438</v>
      </c>
      <c r="AN62" t="s">
        <v>770</v>
      </c>
    </row>
    <row r="63" spans="1:40" x14ac:dyDescent="0.3">
      <c r="A63" t="s">
        <v>1081</v>
      </c>
      <c r="B63" s="30" t="s">
        <v>1078</v>
      </c>
      <c r="C63" t="s">
        <v>1560</v>
      </c>
      <c r="D63" s="25" t="s">
        <v>129</v>
      </c>
      <c r="E63" s="11">
        <v>32084</v>
      </c>
      <c r="F63" s="12">
        <f t="shared" ref="F63:F94" si="2">IF(MONTH(E63)&lt;7,2016-YEAR(E63),2016-YEAR(E63)-1)</f>
        <v>28</v>
      </c>
      <c r="G63">
        <v>677</v>
      </c>
      <c r="H63">
        <v>623</v>
      </c>
      <c r="I63">
        <v>15</v>
      </c>
      <c r="J63">
        <v>0</v>
      </c>
      <c r="K63">
        <v>33.1</v>
      </c>
      <c r="L63">
        <v>35.1</v>
      </c>
      <c r="M63">
        <v>55.3</v>
      </c>
      <c r="N63">
        <v>6</v>
      </c>
      <c r="O63">
        <v>8</v>
      </c>
      <c r="P63">
        <v>-17</v>
      </c>
      <c r="Q63">
        <v>26</v>
      </c>
      <c r="R63">
        <v>6</v>
      </c>
      <c r="S63">
        <v>11</v>
      </c>
      <c r="T63">
        <v>20</v>
      </c>
      <c r="U63">
        <v>33</v>
      </c>
      <c r="V63">
        <v>34.6</v>
      </c>
      <c r="W63">
        <v>2.2999999999999998</v>
      </c>
      <c r="X63">
        <v>3</v>
      </c>
      <c r="Y63">
        <v>-7</v>
      </c>
      <c r="Z63">
        <v>23</v>
      </c>
      <c r="AA63" t="s">
        <v>243</v>
      </c>
      <c r="AB63" t="s">
        <v>37</v>
      </c>
      <c r="AC63">
        <v>13</v>
      </c>
      <c r="AD63" t="s">
        <v>37</v>
      </c>
      <c r="AE63" t="s">
        <v>42</v>
      </c>
      <c r="AI63">
        <v>216</v>
      </c>
      <c r="AJ63">
        <v>448</v>
      </c>
      <c r="AN63" t="s">
        <v>771</v>
      </c>
    </row>
    <row r="64" spans="1:40" x14ac:dyDescent="0.3">
      <c r="A64" t="s">
        <v>1081</v>
      </c>
      <c r="B64" s="30" t="s">
        <v>1078</v>
      </c>
      <c r="C64" t="s">
        <v>1566</v>
      </c>
      <c r="D64" s="25" t="s">
        <v>145</v>
      </c>
      <c r="E64" s="11">
        <v>32755</v>
      </c>
      <c r="F64" s="12">
        <f t="shared" si="2"/>
        <v>26</v>
      </c>
      <c r="G64">
        <v>574</v>
      </c>
      <c r="H64">
        <v>535</v>
      </c>
      <c r="I64">
        <v>0</v>
      </c>
      <c r="J64">
        <v>7</v>
      </c>
      <c r="K64">
        <v>18</v>
      </c>
      <c r="L64">
        <v>27</v>
      </c>
      <c r="M64">
        <v>23.3</v>
      </c>
      <c r="N64">
        <v>1.8</v>
      </c>
      <c r="O64" t="s">
        <v>45</v>
      </c>
      <c r="P64">
        <v>-6</v>
      </c>
      <c r="Q64">
        <v>27</v>
      </c>
      <c r="R64">
        <v>0</v>
      </c>
      <c r="S64">
        <v>5</v>
      </c>
      <c r="T64">
        <v>27.9</v>
      </c>
      <c r="U64">
        <v>34.799999999999997</v>
      </c>
      <c r="V64">
        <v>37.9</v>
      </c>
      <c r="W64">
        <v>1.5</v>
      </c>
      <c r="X64" t="s">
        <v>45</v>
      </c>
      <c r="Y64">
        <v>-6</v>
      </c>
      <c r="Z64">
        <v>27</v>
      </c>
      <c r="AA64" t="s">
        <v>441</v>
      </c>
      <c r="AB64" t="s">
        <v>37</v>
      </c>
      <c r="AC64">
        <v>12</v>
      </c>
      <c r="AD64" t="s">
        <v>37</v>
      </c>
      <c r="AE64" t="s">
        <v>23</v>
      </c>
      <c r="AJ64">
        <v>108</v>
      </c>
      <c r="AN64" t="s">
        <v>780</v>
      </c>
    </row>
    <row r="65" spans="1:40" x14ac:dyDescent="0.3">
      <c r="A65" t="s">
        <v>1081</v>
      </c>
      <c r="B65" s="30" t="s">
        <v>1078</v>
      </c>
      <c r="C65" t="s">
        <v>1609</v>
      </c>
      <c r="D65" s="25" t="s">
        <v>69</v>
      </c>
      <c r="E65" s="11">
        <v>32014</v>
      </c>
      <c r="F65" s="12">
        <f t="shared" si="2"/>
        <v>28</v>
      </c>
      <c r="G65">
        <v>610</v>
      </c>
      <c r="H65">
        <v>542</v>
      </c>
      <c r="I65">
        <v>46</v>
      </c>
      <c r="J65">
        <v>10</v>
      </c>
      <c r="K65">
        <v>8.4</v>
      </c>
      <c r="L65">
        <v>20.399999999999999</v>
      </c>
      <c r="M65">
        <v>12.9</v>
      </c>
      <c r="N65">
        <v>1.5</v>
      </c>
      <c r="O65">
        <v>3</v>
      </c>
      <c r="P65">
        <v>0</v>
      </c>
      <c r="Q65">
        <v>15</v>
      </c>
      <c r="R65">
        <v>29</v>
      </c>
      <c r="S65">
        <v>17</v>
      </c>
      <c r="T65">
        <v>20.399999999999999</v>
      </c>
      <c r="U65">
        <v>39.4</v>
      </c>
      <c r="V65">
        <v>41</v>
      </c>
      <c r="W65">
        <v>4.8</v>
      </c>
      <c r="X65">
        <v>8</v>
      </c>
      <c r="Y65">
        <v>0</v>
      </c>
      <c r="Z65">
        <v>10</v>
      </c>
      <c r="AA65" t="s">
        <v>149</v>
      </c>
      <c r="AB65" t="s">
        <v>23</v>
      </c>
      <c r="AC65">
        <v>14</v>
      </c>
      <c r="AD65" t="s">
        <v>37</v>
      </c>
      <c r="AE65" t="s">
        <v>37</v>
      </c>
      <c r="AK65">
        <v>303</v>
      </c>
      <c r="AN65" t="s">
        <v>839</v>
      </c>
    </row>
    <row r="66" spans="1:40" x14ac:dyDescent="0.3">
      <c r="A66" t="s">
        <v>1081</v>
      </c>
      <c r="B66" s="30" t="s">
        <v>1078</v>
      </c>
      <c r="C66" t="s">
        <v>1617</v>
      </c>
      <c r="D66" s="25" t="s">
        <v>60</v>
      </c>
      <c r="E66" s="11">
        <v>30253</v>
      </c>
      <c r="F66" s="12">
        <f t="shared" si="2"/>
        <v>33</v>
      </c>
      <c r="G66">
        <v>386</v>
      </c>
      <c r="H66">
        <v>349</v>
      </c>
      <c r="I66">
        <v>40</v>
      </c>
      <c r="J66">
        <v>2</v>
      </c>
      <c r="K66">
        <v>5.6</v>
      </c>
      <c r="L66">
        <v>8.6</v>
      </c>
      <c r="M66">
        <v>5.6</v>
      </c>
      <c r="N66">
        <v>0</v>
      </c>
      <c r="O66" t="s">
        <v>45</v>
      </c>
      <c r="P66">
        <v>5</v>
      </c>
      <c r="Q66">
        <v>20</v>
      </c>
      <c r="R66">
        <v>31</v>
      </c>
      <c r="S66">
        <v>11</v>
      </c>
      <c r="T66">
        <v>20.9</v>
      </c>
      <c r="U66">
        <v>32.9</v>
      </c>
      <c r="V66">
        <v>27.3</v>
      </c>
      <c r="W66">
        <v>0.8</v>
      </c>
      <c r="X66">
        <v>0</v>
      </c>
      <c r="Y66">
        <v>4</v>
      </c>
      <c r="Z66">
        <v>17</v>
      </c>
      <c r="AA66" t="s">
        <v>723</v>
      </c>
      <c r="AB66" t="s">
        <v>47</v>
      </c>
      <c r="AC66">
        <v>15</v>
      </c>
      <c r="AD66" t="s">
        <v>42</v>
      </c>
      <c r="AE66" t="s">
        <v>37</v>
      </c>
      <c r="AK66">
        <v>202</v>
      </c>
      <c r="AL66">
        <v>302</v>
      </c>
      <c r="AM66">
        <v>302</v>
      </c>
      <c r="AN66" t="s">
        <v>847</v>
      </c>
    </row>
    <row r="67" spans="1:40" x14ac:dyDescent="0.3">
      <c r="A67" t="s">
        <v>1081</v>
      </c>
      <c r="B67" s="30" t="s">
        <v>112</v>
      </c>
      <c r="C67" t="s">
        <v>1244</v>
      </c>
      <c r="D67" s="25" t="s">
        <v>72</v>
      </c>
      <c r="E67" s="11">
        <v>34710</v>
      </c>
      <c r="F67" s="12">
        <f t="shared" si="2"/>
        <v>21</v>
      </c>
    </row>
    <row r="68" spans="1:40" x14ac:dyDescent="0.3">
      <c r="A68" t="s">
        <v>1081</v>
      </c>
      <c r="B68" s="30" t="s">
        <v>112</v>
      </c>
      <c r="C68" s="7" t="s">
        <v>1665</v>
      </c>
      <c r="D68" s="25" t="s">
        <v>124</v>
      </c>
      <c r="E68" s="11">
        <v>36235</v>
      </c>
      <c r="F68" s="12">
        <f t="shared" si="2"/>
        <v>17</v>
      </c>
    </row>
    <row r="69" spans="1:40" x14ac:dyDescent="0.3">
      <c r="A69" t="s">
        <v>1081</v>
      </c>
      <c r="B69" s="30" t="s">
        <v>112</v>
      </c>
      <c r="C69" s="7" t="s">
        <v>1666</v>
      </c>
      <c r="D69" s="25" t="s">
        <v>129</v>
      </c>
      <c r="E69" s="11">
        <v>34314</v>
      </c>
      <c r="F69" s="12">
        <f t="shared" si="2"/>
        <v>22</v>
      </c>
    </row>
    <row r="70" spans="1:40" x14ac:dyDescent="0.3">
      <c r="A70" s="35" t="s">
        <v>1081</v>
      </c>
      <c r="B70" s="36" t="s">
        <v>112</v>
      </c>
      <c r="C70" t="s">
        <v>1372</v>
      </c>
      <c r="D70" s="25" t="s">
        <v>49</v>
      </c>
      <c r="E70" s="11">
        <v>31121</v>
      </c>
      <c r="F70" s="12">
        <f t="shared" si="2"/>
        <v>31</v>
      </c>
      <c r="G70">
        <v>229</v>
      </c>
      <c r="H70">
        <v>210</v>
      </c>
      <c r="I70">
        <v>5</v>
      </c>
      <c r="J70">
        <v>11</v>
      </c>
      <c r="K70">
        <v>3.1</v>
      </c>
      <c r="L70">
        <v>25.1</v>
      </c>
      <c r="M70">
        <v>3.1</v>
      </c>
      <c r="N70">
        <v>0</v>
      </c>
      <c r="O70" t="s">
        <v>45</v>
      </c>
      <c r="P70">
        <v>-2</v>
      </c>
      <c r="Q70">
        <v>26</v>
      </c>
      <c r="R70">
        <v>13</v>
      </c>
      <c r="S70">
        <v>2</v>
      </c>
      <c r="T70">
        <v>15</v>
      </c>
      <c r="U70">
        <v>28</v>
      </c>
      <c r="V70">
        <v>19.399999999999999</v>
      </c>
      <c r="W70">
        <v>1.2</v>
      </c>
      <c r="X70" t="s">
        <v>45</v>
      </c>
      <c r="Y70">
        <v>-11</v>
      </c>
      <c r="Z70">
        <v>29</v>
      </c>
      <c r="AA70" t="s">
        <v>497</v>
      </c>
      <c r="AB70" t="s">
        <v>36</v>
      </c>
      <c r="AC70">
        <v>12</v>
      </c>
      <c r="AD70" t="s">
        <v>42</v>
      </c>
      <c r="AE70" t="s">
        <v>42</v>
      </c>
      <c r="AK70">
        <v>302</v>
      </c>
      <c r="AL70">
        <v>302</v>
      </c>
      <c r="AM70">
        <v>302</v>
      </c>
      <c r="AN70" t="s">
        <v>498</v>
      </c>
    </row>
    <row r="71" spans="1:40" x14ac:dyDescent="0.3">
      <c r="A71" t="s">
        <v>1081</v>
      </c>
      <c r="B71" s="30" t="s">
        <v>112</v>
      </c>
      <c r="C71" s="7" t="s">
        <v>1774</v>
      </c>
      <c r="D71" s="25" t="s">
        <v>126</v>
      </c>
      <c r="E71" s="11">
        <v>34198</v>
      </c>
      <c r="F71" s="12">
        <f t="shared" si="2"/>
        <v>22</v>
      </c>
    </row>
    <row r="72" spans="1:40" x14ac:dyDescent="0.3">
      <c r="A72" t="s">
        <v>1082</v>
      </c>
      <c r="B72" s="30">
        <v>1</v>
      </c>
      <c r="C72" t="s">
        <v>1646</v>
      </c>
      <c r="D72" s="25" t="s">
        <v>52</v>
      </c>
      <c r="E72" s="11">
        <v>33253</v>
      </c>
      <c r="F72" s="12">
        <f t="shared" si="2"/>
        <v>25</v>
      </c>
      <c r="G72">
        <v>603</v>
      </c>
      <c r="H72">
        <v>573</v>
      </c>
      <c r="I72">
        <v>4</v>
      </c>
      <c r="J72">
        <v>2</v>
      </c>
      <c r="K72">
        <v>20.3</v>
      </c>
      <c r="L72">
        <v>24.3</v>
      </c>
      <c r="M72">
        <v>24.1</v>
      </c>
      <c r="N72">
        <v>0.8</v>
      </c>
      <c r="O72">
        <v>2</v>
      </c>
      <c r="P72">
        <v>13</v>
      </c>
      <c r="Q72">
        <v>33</v>
      </c>
      <c r="R72">
        <v>13</v>
      </c>
      <c r="S72">
        <v>4</v>
      </c>
      <c r="T72">
        <v>32.5</v>
      </c>
      <c r="U72">
        <v>38.5</v>
      </c>
      <c r="V72">
        <v>44.8</v>
      </c>
      <c r="W72">
        <v>0.8</v>
      </c>
      <c r="X72">
        <v>2</v>
      </c>
      <c r="Y72">
        <v>12</v>
      </c>
      <c r="Z72">
        <v>31</v>
      </c>
      <c r="AA72" t="s">
        <v>211</v>
      </c>
      <c r="AB72" t="s">
        <v>23</v>
      </c>
      <c r="AC72">
        <v>15</v>
      </c>
      <c r="AD72" t="s">
        <v>37</v>
      </c>
      <c r="AE72" t="s">
        <v>23</v>
      </c>
      <c r="AG72">
        <v>430</v>
      </c>
      <c r="AH72">
        <v>322</v>
      </c>
      <c r="AI72">
        <v>215</v>
      </c>
      <c r="AJ72">
        <v>488</v>
      </c>
      <c r="AN72" t="s">
        <v>327</v>
      </c>
    </row>
    <row r="73" spans="1:40" x14ac:dyDescent="0.3">
      <c r="A73" s="35" t="s">
        <v>1082</v>
      </c>
      <c r="B73" s="36">
        <v>74</v>
      </c>
      <c r="C73" t="s">
        <v>1536</v>
      </c>
      <c r="D73" s="25" t="s">
        <v>72</v>
      </c>
      <c r="E73" s="11">
        <v>31621</v>
      </c>
      <c r="F73" s="12">
        <f t="shared" si="2"/>
        <v>29</v>
      </c>
      <c r="G73">
        <v>289</v>
      </c>
      <c r="H73">
        <v>268</v>
      </c>
      <c r="I73">
        <v>13</v>
      </c>
      <c r="J73">
        <v>15</v>
      </c>
      <c r="K73">
        <v>32.700000000000003</v>
      </c>
      <c r="L73">
        <v>51.7</v>
      </c>
      <c r="M73">
        <v>56.3</v>
      </c>
      <c r="N73">
        <v>7.1</v>
      </c>
      <c r="O73">
        <v>8</v>
      </c>
      <c r="P73">
        <v>-4</v>
      </c>
      <c r="Q73">
        <v>15</v>
      </c>
      <c r="R73">
        <v>35</v>
      </c>
      <c r="S73">
        <v>4</v>
      </c>
      <c r="T73">
        <v>7.3</v>
      </c>
      <c r="U73">
        <v>15.3</v>
      </c>
      <c r="V73">
        <v>15.2</v>
      </c>
      <c r="W73">
        <v>1.3</v>
      </c>
      <c r="X73" t="s">
        <v>166</v>
      </c>
      <c r="Y73">
        <v>0</v>
      </c>
      <c r="Z73">
        <v>19</v>
      </c>
      <c r="AA73" t="s">
        <v>50</v>
      </c>
      <c r="AB73" t="s">
        <v>36</v>
      </c>
      <c r="AC73">
        <v>9</v>
      </c>
      <c r="AD73" t="s">
        <v>37</v>
      </c>
      <c r="AE73" t="s">
        <v>37</v>
      </c>
      <c r="AG73">
        <v>410</v>
      </c>
      <c r="AK73">
        <v>403</v>
      </c>
      <c r="AN73" t="s">
        <v>742</v>
      </c>
    </row>
    <row r="74" spans="1:40" x14ac:dyDescent="0.3">
      <c r="A74" s="35" t="s">
        <v>1082</v>
      </c>
      <c r="B74" s="36">
        <v>294</v>
      </c>
      <c r="C74" t="s">
        <v>1357</v>
      </c>
      <c r="D74" s="25" t="s">
        <v>105</v>
      </c>
      <c r="E74" s="11">
        <v>32100</v>
      </c>
      <c r="F74" s="12">
        <f t="shared" si="2"/>
        <v>28</v>
      </c>
      <c r="G74">
        <v>65</v>
      </c>
      <c r="H74">
        <v>64</v>
      </c>
      <c r="I74">
        <v>22</v>
      </c>
      <c r="J74">
        <v>0</v>
      </c>
      <c r="K74">
        <v>32.5</v>
      </c>
      <c r="L74">
        <v>32.5</v>
      </c>
      <c r="M74">
        <v>62.7</v>
      </c>
      <c r="N74">
        <v>4.5999999999999996</v>
      </c>
      <c r="O74">
        <v>8</v>
      </c>
      <c r="P74">
        <v>4</v>
      </c>
      <c r="Q74">
        <v>0</v>
      </c>
      <c r="R74">
        <v>18</v>
      </c>
      <c r="S74">
        <v>0</v>
      </c>
      <c r="T74">
        <v>25.9</v>
      </c>
      <c r="U74">
        <v>25.9</v>
      </c>
      <c r="V74">
        <v>37.9</v>
      </c>
      <c r="W74">
        <v>1.1000000000000001</v>
      </c>
      <c r="X74">
        <v>1</v>
      </c>
      <c r="Y74">
        <v>4</v>
      </c>
      <c r="Z74">
        <v>0</v>
      </c>
      <c r="AA74" t="s">
        <v>35</v>
      </c>
      <c r="AB74" t="s">
        <v>36</v>
      </c>
      <c r="AC74">
        <v>10</v>
      </c>
      <c r="AD74" t="s">
        <v>37</v>
      </c>
      <c r="AE74" t="s">
        <v>42</v>
      </c>
      <c r="AF74">
        <v>305</v>
      </c>
      <c r="AG74">
        <v>425</v>
      </c>
      <c r="AH74">
        <v>571</v>
      </c>
      <c r="AN74" t="s">
        <v>471</v>
      </c>
    </row>
    <row r="75" spans="1:40" x14ac:dyDescent="0.3">
      <c r="A75" t="s">
        <v>1082</v>
      </c>
      <c r="B75" s="30" t="s">
        <v>1078</v>
      </c>
      <c r="C75" t="s">
        <v>1155</v>
      </c>
      <c r="D75" s="25" t="s">
        <v>124</v>
      </c>
      <c r="E75" s="11">
        <v>29513</v>
      </c>
      <c r="F75" s="12">
        <f t="shared" si="2"/>
        <v>35</v>
      </c>
      <c r="G75">
        <v>653</v>
      </c>
      <c r="H75">
        <v>543</v>
      </c>
      <c r="I75">
        <v>10</v>
      </c>
      <c r="J75">
        <v>33</v>
      </c>
      <c r="K75">
        <v>10.8</v>
      </c>
      <c r="L75">
        <v>45.8</v>
      </c>
      <c r="M75">
        <v>25.4</v>
      </c>
      <c r="N75">
        <v>2.5</v>
      </c>
      <c r="O75" t="s">
        <v>74</v>
      </c>
      <c r="P75">
        <v>0</v>
      </c>
      <c r="Q75">
        <v>16</v>
      </c>
      <c r="R75">
        <v>12</v>
      </c>
      <c r="S75">
        <v>27</v>
      </c>
      <c r="T75">
        <v>13.1</v>
      </c>
      <c r="U75">
        <v>42.1</v>
      </c>
      <c r="V75">
        <v>37</v>
      </c>
      <c r="W75">
        <v>6.3</v>
      </c>
      <c r="X75">
        <v>8</v>
      </c>
      <c r="Y75">
        <v>3</v>
      </c>
      <c r="Z75">
        <v>16</v>
      </c>
      <c r="AA75" t="s">
        <v>131</v>
      </c>
      <c r="AB75" t="s">
        <v>42</v>
      </c>
      <c r="AC75">
        <v>13</v>
      </c>
      <c r="AD75" t="s">
        <v>37</v>
      </c>
      <c r="AE75" t="s">
        <v>42</v>
      </c>
      <c r="AM75">
        <v>304</v>
      </c>
      <c r="AN75" t="s">
        <v>132</v>
      </c>
    </row>
    <row r="76" spans="1:40" x14ac:dyDescent="0.3">
      <c r="A76" t="s">
        <v>1082</v>
      </c>
      <c r="B76" s="30" t="s">
        <v>1078</v>
      </c>
      <c r="C76" t="s">
        <v>1165</v>
      </c>
      <c r="D76" s="25" t="s">
        <v>44</v>
      </c>
      <c r="E76" s="11">
        <v>31594</v>
      </c>
      <c r="F76" s="12">
        <f t="shared" si="2"/>
        <v>29</v>
      </c>
      <c r="G76">
        <v>660</v>
      </c>
      <c r="H76">
        <v>614</v>
      </c>
      <c r="I76">
        <v>10</v>
      </c>
      <c r="J76">
        <v>7</v>
      </c>
      <c r="K76">
        <v>23.4</v>
      </c>
      <c r="L76">
        <v>34.4</v>
      </c>
      <c r="M76">
        <v>33</v>
      </c>
      <c r="N76">
        <v>0.8</v>
      </c>
      <c r="O76">
        <v>1</v>
      </c>
      <c r="P76">
        <v>-3</v>
      </c>
      <c r="Q76">
        <v>3</v>
      </c>
      <c r="R76">
        <v>16</v>
      </c>
      <c r="S76">
        <v>5</v>
      </c>
      <c r="T76">
        <v>26.6</v>
      </c>
      <c r="U76">
        <v>35.6</v>
      </c>
      <c r="V76">
        <v>41.2</v>
      </c>
      <c r="W76">
        <v>1.8</v>
      </c>
      <c r="X76">
        <v>2</v>
      </c>
      <c r="Y76">
        <v>-3</v>
      </c>
      <c r="Z76">
        <v>3</v>
      </c>
      <c r="AA76" t="s">
        <v>153</v>
      </c>
      <c r="AB76" t="s">
        <v>79</v>
      </c>
      <c r="AC76">
        <v>16</v>
      </c>
      <c r="AD76" t="s">
        <v>23</v>
      </c>
      <c r="AE76" t="s">
        <v>42</v>
      </c>
      <c r="AK76">
        <v>203</v>
      </c>
      <c r="AL76">
        <v>303</v>
      </c>
      <c r="AM76">
        <v>203</v>
      </c>
      <c r="AN76" t="s">
        <v>154</v>
      </c>
    </row>
    <row r="77" spans="1:40" x14ac:dyDescent="0.3">
      <c r="A77" t="s">
        <v>1082</v>
      </c>
      <c r="B77" s="30" t="s">
        <v>1078</v>
      </c>
      <c r="C77" t="s">
        <v>1268</v>
      </c>
      <c r="D77" s="25" t="s">
        <v>115</v>
      </c>
      <c r="E77" s="11">
        <v>32707</v>
      </c>
      <c r="F77" s="12">
        <f t="shared" si="2"/>
        <v>26</v>
      </c>
      <c r="G77">
        <v>273</v>
      </c>
      <c r="H77">
        <v>250</v>
      </c>
      <c r="I77">
        <v>52</v>
      </c>
      <c r="J77">
        <v>1</v>
      </c>
      <c r="K77">
        <v>6.5</v>
      </c>
      <c r="L77">
        <v>18.5</v>
      </c>
      <c r="M77">
        <v>11.3</v>
      </c>
      <c r="N77">
        <v>1.6</v>
      </c>
      <c r="O77">
        <v>3</v>
      </c>
      <c r="P77">
        <v>-3</v>
      </c>
      <c r="Q77">
        <v>11</v>
      </c>
      <c r="R77">
        <v>22</v>
      </c>
      <c r="S77">
        <v>9</v>
      </c>
      <c r="T77">
        <v>19.899999999999999</v>
      </c>
      <c r="U77">
        <v>39.799999999999997</v>
      </c>
      <c r="V77">
        <v>39.700000000000003</v>
      </c>
      <c r="W77">
        <v>3</v>
      </c>
      <c r="X77">
        <v>6</v>
      </c>
      <c r="Y77">
        <v>-6</v>
      </c>
      <c r="Z77">
        <v>9</v>
      </c>
      <c r="AA77" t="s">
        <v>317</v>
      </c>
      <c r="AB77" t="s">
        <v>36</v>
      </c>
      <c r="AC77">
        <v>12</v>
      </c>
      <c r="AD77" t="s">
        <v>37</v>
      </c>
      <c r="AE77" t="s">
        <v>37</v>
      </c>
      <c r="AG77">
        <v>424</v>
      </c>
      <c r="AH77">
        <v>405</v>
      </c>
      <c r="AI77">
        <v>429</v>
      </c>
      <c r="AK77">
        <v>508</v>
      </c>
      <c r="AN77" t="s">
        <v>318</v>
      </c>
    </row>
    <row r="78" spans="1:40" x14ac:dyDescent="0.3">
      <c r="A78" t="s">
        <v>1082</v>
      </c>
      <c r="B78" s="30" t="s">
        <v>1078</v>
      </c>
      <c r="C78" t="s">
        <v>1287</v>
      </c>
      <c r="D78" s="25" t="s">
        <v>60</v>
      </c>
      <c r="E78" s="11">
        <v>30811</v>
      </c>
      <c r="F78" s="12">
        <f t="shared" si="2"/>
        <v>32</v>
      </c>
      <c r="G78">
        <v>677</v>
      </c>
      <c r="H78">
        <v>613</v>
      </c>
      <c r="I78">
        <v>15</v>
      </c>
      <c r="J78">
        <v>7</v>
      </c>
      <c r="K78">
        <v>20.3</v>
      </c>
      <c r="L78">
        <v>31.3</v>
      </c>
      <c r="M78">
        <v>32.200000000000003</v>
      </c>
      <c r="N78">
        <v>2.8</v>
      </c>
      <c r="O78">
        <v>4</v>
      </c>
      <c r="P78">
        <v>0</v>
      </c>
      <c r="Q78">
        <v>25</v>
      </c>
      <c r="R78">
        <v>0</v>
      </c>
      <c r="S78">
        <v>8</v>
      </c>
      <c r="T78">
        <v>36.5</v>
      </c>
      <c r="U78">
        <v>48.5</v>
      </c>
      <c r="V78">
        <v>48.6</v>
      </c>
      <c r="W78">
        <v>2.8</v>
      </c>
      <c r="X78">
        <v>4</v>
      </c>
      <c r="Y78">
        <v>0</v>
      </c>
      <c r="Z78">
        <v>24</v>
      </c>
      <c r="AA78" t="s">
        <v>35</v>
      </c>
      <c r="AB78" t="s">
        <v>36</v>
      </c>
      <c r="AC78">
        <v>10</v>
      </c>
      <c r="AD78" t="s">
        <v>37</v>
      </c>
      <c r="AE78" t="s">
        <v>42</v>
      </c>
      <c r="AG78">
        <v>430</v>
      </c>
      <c r="AN78" t="s">
        <v>353</v>
      </c>
    </row>
    <row r="79" spans="1:40" x14ac:dyDescent="0.3">
      <c r="A79" t="s">
        <v>1082</v>
      </c>
      <c r="B79" s="30" t="s">
        <v>1078</v>
      </c>
      <c r="C79" t="s">
        <v>1341</v>
      </c>
      <c r="D79" s="25" t="s">
        <v>83</v>
      </c>
      <c r="E79" s="11">
        <v>31966</v>
      </c>
      <c r="F79" s="12">
        <f t="shared" si="2"/>
        <v>28</v>
      </c>
      <c r="G79">
        <v>437</v>
      </c>
      <c r="H79">
        <v>418</v>
      </c>
      <c r="I79">
        <v>8</v>
      </c>
      <c r="J79">
        <v>5</v>
      </c>
      <c r="K79">
        <v>32.4</v>
      </c>
      <c r="L79">
        <v>40.4</v>
      </c>
      <c r="M79">
        <v>43.8</v>
      </c>
      <c r="N79">
        <v>1.8</v>
      </c>
      <c r="O79" t="s">
        <v>45</v>
      </c>
      <c r="P79">
        <v>-13</v>
      </c>
      <c r="Q79">
        <v>9</v>
      </c>
      <c r="R79">
        <v>12</v>
      </c>
      <c r="S79">
        <v>1</v>
      </c>
      <c r="T79">
        <v>30.5</v>
      </c>
      <c r="U79">
        <v>34.5</v>
      </c>
      <c r="V79">
        <v>46.8</v>
      </c>
      <c r="W79">
        <v>2</v>
      </c>
      <c r="X79" t="s">
        <v>45</v>
      </c>
      <c r="Y79">
        <v>-14</v>
      </c>
      <c r="Z79">
        <v>10</v>
      </c>
      <c r="AA79" t="s">
        <v>443</v>
      </c>
      <c r="AB79" t="s">
        <v>42</v>
      </c>
      <c r="AC79">
        <v>14</v>
      </c>
      <c r="AD79" t="s">
        <v>42</v>
      </c>
      <c r="AE79" t="s">
        <v>42</v>
      </c>
      <c r="AH79">
        <v>313</v>
      </c>
      <c r="AI79">
        <v>326</v>
      </c>
      <c r="AK79">
        <v>325</v>
      </c>
      <c r="AM79">
        <v>325</v>
      </c>
      <c r="AN79" t="s">
        <v>444</v>
      </c>
    </row>
    <row r="80" spans="1:40" x14ac:dyDescent="0.3">
      <c r="A80" t="s">
        <v>1082</v>
      </c>
      <c r="B80" s="30" t="s">
        <v>1078</v>
      </c>
      <c r="C80" t="s">
        <v>1344</v>
      </c>
      <c r="D80" s="25" t="s">
        <v>115</v>
      </c>
      <c r="E80" s="11">
        <v>32613</v>
      </c>
      <c r="F80" s="12">
        <f t="shared" si="2"/>
        <v>27</v>
      </c>
      <c r="G80">
        <v>493</v>
      </c>
      <c r="H80">
        <v>470</v>
      </c>
      <c r="I80">
        <v>10</v>
      </c>
      <c r="J80">
        <v>11</v>
      </c>
      <c r="K80">
        <v>35.200000000000003</v>
      </c>
      <c r="L80">
        <v>47.2</v>
      </c>
      <c r="M80">
        <v>47</v>
      </c>
      <c r="N80">
        <v>1</v>
      </c>
      <c r="O80">
        <v>2</v>
      </c>
      <c r="P80">
        <v>-7</v>
      </c>
      <c r="Q80">
        <v>24</v>
      </c>
      <c r="R80">
        <v>10</v>
      </c>
      <c r="S80">
        <v>0</v>
      </c>
      <c r="T80">
        <v>28</v>
      </c>
      <c r="U80">
        <v>29</v>
      </c>
      <c r="V80">
        <v>39</v>
      </c>
      <c r="W80">
        <v>1.8</v>
      </c>
      <c r="X80" t="s">
        <v>45</v>
      </c>
      <c r="Y80">
        <v>-7</v>
      </c>
      <c r="Z80">
        <v>31</v>
      </c>
      <c r="AA80" t="s">
        <v>449</v>
      </c>
      <c r="AB80" t="s">
        <v>42</v>
      </c>
      <c r="AC80">
        <v>14</v>
      </c>
      <c r="AD80" t="s">
        <v>23</v>
      </c>
      <c r="AE80" t="s">
        <v>42</v>
      </c>
      <c r="AJ80">
        <v>112</v>
      </c>
      <c r="AN80" t="s">
        <v>450</v>
      </c>
    </row>
    <row r="81" spans="1:40" x14ac:dyDescent="0.3">
      <c r="A81" t="s">
        <v>1082</v>
      </c>
      <c r="B81" s="30" t="s">
        <v>1078</v>
      </c>
      <c r="C81" t="s">
        <v>1395</v>
      </c>
      <c r="D81" s="25" t="s">
        <v>87</v>
      </c>
      <c r="E81" s="11">
        <v>32891</v>
      </c>
      <c r="F81" s="12">
        <f t="shared" si="2"/>
        <v>26</v>
      </c>
      <c r="G81">
        <v>590</v>
      </c>
      <c r="H81">
        <v>562</v>
      </c>
      <c r="I81">
        <v>20</v>
      </c>
      <c r="J81">
        <v>3</v>
      </c>
      <c r="K81">
        <v>28.6</v>
      </c>
      <c r="L81">
        <v>33.6</v>
      </c>
      <c r="M81">
        <v>44.1</v>
      </c>
      <c r="N81">
        <v>3.5</v>
      </c>
      <c r="O81">
        <v>6</v>
      </c>
      <c r="P81">
        <v>-6</v>
      </c>
      <c r="Q81">
        <v>12</v>
      </c>
      <c r="R81">
        <v>33</v>
      </c>
      <c r="S81">
        <v>2</v>
      </c>
      <c r="T81">
        <v>22.4</v>
      </c>
      <c r="U81">
        <v>26.4</v>
      </c>
      <c r="V81">
        <v>31.9</v>
      </c>
      <c r="W81">
        <v>1</v>
      </c>
      <c r="X81">
        <v>1</v>
      </c>
      <c r="Y81">
        <v>-6</v>
      </c>
      <c r="Z81">
        <v>12</v>
      </c>
      <c r="AA81" t="s">
        <v>477</v>
      </c>
      <c r="AB81" t="s">
        <v>37</v>
      </c>
      <c r="AC81">
        <v>14</v>
      </c>
      <c r="AD81" t="s">
        <v>42</v>
      </c>
      <c r="AE81" t="s">
        <v>37</v>
      </c>
      <c r="AH81">
        <v>424</v>
      </c>
      <c r="AI81">
        <v>328</v>
      </c>
      <c r="AN81" t="s">
        <v>538</v>
      </c>
    </row>
    <row r="82" spans="1:40" x14ac:dyDescent="0.3">
      <c r="A82" t="s">
        <v>1082</v>
      </c>
      <c r="B82" s="30" t="s">
        <v>1078</v>
      </c>
      <c r="C82" t="s">
        <v>1396</v>
      </c>
      <c r="D82" s="25" t="s">
        <v>44</v>
      </c>
      <c r="E82" s="11">
        <v>32337</v>
      </c>
      <c r="F82" s="12">
        <f t="shared" si="2"/>
        <v>27</v>
      </c>
      <c r="G82">
        <v>614</v>
      </c>
      <c r="H82">
        <v>564</v>
      </c>
      <c r="I82">
        <v>13</v>
      </c>
      <c r="J82">
        <v>15</v>
      </c>
      <c r="K82">
        <v>31.3</v>
      </c>
      <c r="L82">
        <v>46.3</v>
      </c>
      <c r="M82">
        <v>36.700000000000003</v>
      </c>
      <c r="N82">
        <v>1.3</v>
      </c>
      <c r="O82" t="s">
        <v>45</v>
      </c>
      <c r="P82">
        <v>-2</v>
      </c>
      <c r="Q82">
        <v>25</v>
      </c>
      <c r="R82">
        <v>14</v>
      </c>
      <c r="S82">
        <v>7</v>
      </c>
      <c r="T82">
        <v>30.4</v>
      </c>
      <c r="U82">
        <v>37.5</v>
      </c>
      <c r="V82">
        <v>43.9</v>
      </c>
      <c r="W82">
        <v>2.5</v>
      </c>
      <c r="X82" t="s">
        <v>45</v>
      </c>
      <c r="Y82">
        <v>-2</v>
      </c>
      <c r="Z82">
        <v>27</v>
      </c>
      <c r="AA82" t="s">
        <v>465</v>
      </c>
      <c r="AB82" t="s">
        <v>47</v>
      </c>
      <c r="AC82">
        <v>15</v>
      </c>
      <c r="AD82" t="s">
        <v>42</v>
      </c>
      <c r="AE82" t="s">
        <v>23</v>
      </c>
      <c r="AH82">
        <v>110</v>
      </c>
      <c r="AN82" t="s">
        <v>539</v>
      </c>
    </row>
    <row r="83" spans="1:40" x14ac:dyDescent="0.3">
      <c r="A83" t="s">
        <v>1082</v>
      </c>
      <c r="B83" s="30" t="s">
        <v>1078</v>
      </c>
      <c r="C83" t="s">
        <v>1425</v>
      </c>
      <c r="D83" s="25" t="s">
        <v>39</v>
      </c>
      <c r="E83" s="11">
        <v>30732</v>
      </c>
      <c r="F83" s="12">
        <f t="shared" si="2"/>
        <v>32</v>
      </c>
      <c r="G83">
        <v>517</v>
      </c>
      <c r="H83">
        <v>465</v>
      </c>
      <c r="I83">
        <v>19</v>
      </c>
      <c r="J83">
        <v>13</v>
      </c>
      <c r="K83">
        <v>13.9</v>
      </c>
      <c r="L83">
        <v>31.9</v>
      </c>
      <c r="M83">
        <v>24.8</v>
      </c>
      <c r="N83">
        <v>3.6</v>
      </c>
      <c r="O83">
        <v>6</v>
      </c>
      <c r="P83">
        <v>5</v>
      </c>
      <c r="Q83">
        <v>10</v>
      </c>
      <c r="R83">
        <v>17</v>
      </c>
      <c r="S83">
        <v>12</v>
      </c>
      <c r="T83">
        <v>11.1</v>
      </c>
      <c r="U83">
        <v>28</v>
      </c>
      <c r="V83">
        <v>23.9</v>
      </c>
      <c r="W83">
        <v>4</v>
      </c>
      <c r="X83">
        <v>6</v>
      </c>
      <c r="Y83">
        <v>5</v>
      </c>
      <c r="Z83">
        <v>11</v>
      </c>
      <c r="AA83" t="s">
        <v>35</v>
      </c>
      <c r="AB83" t="s">
        <v>36</v>
      </c>
      <c r="AC83">
        <v>8</v>
      </c>
      <c r="AD83" t="s">
        <v>42</v>
      </c>
      <c r="AE83" t="s">
        <v>42</v>
      </c>
      <c r="AF83">
        <v>202</v>
      </c>
      <c r="AG83">
        <v>413</v>
      </c>
      <c r="AN83" t="s">
        <v>579</v>
      </c>
    </row>
    <row r="84" spans="1:40" x14ac:dyDescent="0.3">
      <c r="A84" t="s">
        <v>1082</v>
      </c>
      <c r="B84" s="30" t="s">
        <v>1078</v>
      </c>
      <c r="C84" t="s">
        <v>1432</v>
      </c>
      <c r="D84" s="25" t="s">
        <v>129</v>
      </c>
      <c r="E84" s="11">
        <v>32799</v>
      </c>
      <c r="F84" s="12">
        <f t="shared" si="2"/>
        <v>26</v>
      </c>
      <c r="G84">
        <v>485</v>
      </c>
      <c r="H84">
        <v>438</v>
      </c>
      <c r="I84">
        <v>24</v>
      </c>
      <c r="J84">
        <v>2</v>
      </c>
      <c r="K84">
        <v>21.6</v>
      </c>
      <c r="L84">
        <v>24.6</v>
      </c>
      <c r="M84">
        <v>21.6</v>
      </c>
      <c r="N84">
        <v>0</v>
      </c>
      <c r="O84" t="s">
        <v>45</v>
      </c>
      <c r="P84">
        <v>-2</v>
      </c>
      <c r="Q84">
        <v>17</v>
      </c>
      <c r="R84">
        <v>23</v>
      </c>
      <c r="S84">
        <v>16</v>
      </c>
      <c r="T84">
        <v>22</v>
      </c>
      <c r="U84">
        <v>39</v>
      </c>
      <c r="V84">
        <v>37.799999999999997</v>
      </c>
      <c r="W84">
        <v>2.2999999999999998</v>
      </c>
      <c r="X84">
        <v>3</v>
      </c>
      <c r="Y84">
        <v>-2</v>
      </c>
      <c r="Z84">
        <v>14</v>
      </c>
      <c r="AA84" t="s">
        <v>588</v>
      </c>
      <c r="AB84" t="s">
        <v>23</v>
      </c>
      <c r="AC84">
        <v>14</v>
      </c>
      <c r="AD84" t="s">
        <v>23</v>
      </c>
      <c r="AE84" t="s">
        <v>42</v>
      </c>
      <c r="AH84">
        <v>327</v>
      </c>
      <c r="AI84">
        <v>465</v>
      </c>
      <c r="AJ84">
        <v>327</v>
      </c>
      <c r="AK84">
        <v>406</v>
      </c>
      <c r="AL84">
        <v>406</v>
      </c>
      <c r="AM84">
        <v>406</v>
      </c>
      <c r="AN84" t="s">
        <v>589</v>
      </c>
    </row>
    <row r="85" spans="1:40" x14ac:dyDescent="0.3">
      <c r="A85" t="s">
        <v>1082</v>
      </c>
      <c r="B85" s="30" t="s">
        <v>1078</v>
      </c>
      <c r="C85" t="s">
        <v>1491</v>
      </c>
      <c r="D85" s="25" t="s">
        <v>124</v>
      </c>
      <c r="E85" s="11">
        <v>32512</v>
      </c>
      <c r="F85" s="12">
        <f t="shared" si="2"/>
        <v>27</v>
      </c>
      <c r="G85">
        <v>614</v>
      </c>
      <c r="H85">
        <v>586</v>
      </c>
      <c r="I85">
        <v>14</v>
      </c>
      <c r="J85">
        <v>1</v>
      </c>
      <c r="K85">
        <v>28.5</v>
      </c>
      <c r="L85">
        <v>31.5</v>
      </c>
      <c r="M85">
        <v>40.700000000000003</v>
      </c>
      <c r="N85">
        <v>3</v>
      </c>
      <c r="O85" t="s">
        <v>45</v>
      </c>
      <c r="P85">
        <v>-6</v>
      </c>
      <c r="Q85">
        <v>17</v>
      </c>
      <c r="R85">
        <v>5</v>
      </c>
      <c r="S85">
        <v>2</v>
      </c>
      <c r="T85">
        <v>28.8</v>
      </c>
      <c r="U85">
        <v>32.799999999999997</v>
      </c>
      <c r="V85">
        <v>38.299999999999997</v>
      </c>
      <c r="W85">
        <v>0.8</v>
      </c>
      <c r="X85">
        <v>1</v>
      </c>
      <c r="Y85">
        <v>-6</v>
      </c>
      <c r="Z85">
        <v>17</v>
      </c>
      <c r="AA85" t="s">
        <v>183</v>
      </c>
      <c r="AB85" t="s">
        <v>47</v>
      </c>
      <c r="AC85">
        <v>15</v>
      </c>
      <c r="AD85" t="s">
        <v>23</v>
      </c>
      <c r="AE85" t="s">
        <v>42</v>
      </c>
      <c r="AK85">
        <v>102</v>
      </c>
      <c r="AL85">
        <v>102</v>
      </c>
      <c r="AM85">
        <v>202</v>
      </c>
      <c r="AN85" t="s">
        <v>680</v>
      </c>
    </row>
    <row r="86" spans="1:40" x14ac:dyDescent="0.3">
      <c r="A86" t="s">
        <v>1082</v>
      </c>
      <c r="B86" s="30" t="s">
        <v>1078</v>
      </c>
      <c r="C86" t="s">
        <v>1493</v>
      </c>
      <c r="D86" s="25" t="s">
        <v>49</v>
      </c>
      <c r="E86" s="11">
        <v>33252</v>
      </c>
      <c r="F86" s="12">
        <f t="shared" si="2"/>
        <v>25</v>
      </c>
      <c r="G86">
        <v>253</v>
      </c>
      <c r="H86">
        <v>233</v>
      </c>
      <c r="I86">
        <v>26</v>
      </c>
      <c r="J86">
        <v>8</v>
      </c>
      <c r="K86">
        <v>32.4</v>
      </c>
      <c r="L86">
        <v>41.4</v>
      </c>
      <c r="M86">
        <v>51</v>
      </c>
      <c r="N86">
        <v>2.4</v>
      </c>
      <c r="O86">
        <v>4</v>
      </c>
      <c r="P86">
        <v>8</v>
      </c>
      <c r="Q86">
        <v>24</v>
      </c>
      <c r="R86">
        <v>23</v>
      </c>
      <c r="S86">
        <v>8</v>
      </c>
      <c r="T86">
        <v>28.9</v>
      </c>
      <c r="U86">
        <v>37.9</v>
      </c>
      <c r="V86">
        <v>48.4</v>
      </c>
      <c r="W86">
        <v>2</v>
      </c>
      <c r="X86">
        <v>3</v>
      </c>
      <c r="Y86">
        <v>8</v>
      </c>
      <c r="Z86">
        <v>27</v>
      </c>
      <c r="AA86" t="s">
        <v>682</v>
      </c>
      <c r="AB86" t="s">
        <v>37</v>
      </c>
      <c r="AC86">
        <v>13</v>
      </c>
      <c r="AD86" t="s">
        <v>37</v>
      </c>
      <c r="AE86" t="s">
        <v>37</v>
      </c>
      <c r="AG86">
        <v>413</v>
      </c>
      <c r="AK86">
        <v>306</v>
      </c>
      <c r="AL86">
        <v>406</v>
      </c>
      <c r="AM86">
        <v>206</v>
      </c>
      <c r="AN86" t="s">
        <v>683</v>
      </c>
    </row>
    <row r="87" spans="1:40" x14ac:dyDescent="0.3">
      <c r="A87" t="s">
        <v>1082</v>
      </c>
      <c r="B87" s="30" t="s">
        <v>1078</v>
      </c>
      <c r="C87" t="s">
        <v>1509</v>
      </c>
      <c r="D87" s="25" t="s">
        <v>197</v>
      </c>
      <c r="E87" s="11">
        <v>31999</v>
      </c>
      <c r="F87" s="12">
        <f t="shared" si="2"/>
        <v>28</v>
      </c>
      <c r="G87">
        <v>496</v>
      </c>
      <c r="H87">
        <v>475</v>
      </c>
      <c r="I87">
        <v>20</v>
      </c>
      <c r="J87">
        <v>1</v>
      </c>
      <c r="K87">
        <v>15.9</v>
      </c>
      <c r="L87">
        <v>16.899999999999999</v>
      </c>
      <c r="M87">
        <v>23.4</v>
      </c>
      <c r="N87">
        <v>2.5</v>
      </c>
      <c r="O87">
        <v>4</v>
      </c>
      <c r="P87">
        <v>2</v>
      </c>
      <c r="Q87">
        <v>26</v>
      </c>
      <c r="R87">
        <v>21</v>
      </c>
      <c r="S87">
        <v>1</v>
      </c>
      <c r="T87">
        <v>16</v>
      </c>
      <c r="U87">
        <v>17</v>
      </c>
      <c r="V87">
        <v>26.1</v>
      </c>
      <c r="W87">
        <v>2.5</v>
      </c>
      <c r="X87">
        <v>4</v>
      </c>
      <c r="Y87">
        <v>2</v>
      </c>
      <c r="Z87">
        <v>26</v>
      </c>
      <c r="AA87" t="s">
        <v>35</v>
      </c>
      <c r="AB87" t="s">
        <v>36</v>
      </c>
      <c r="AC87">
        <v>9</v>
      </c>
      <c r="AD87" t="s">
        <v>37</v>
      </c>
      <c r="AE87" t="s">
        <v>42</v>
      </c>
      <c r="AF87">
        <v>201</v>
      </c>
      <c r="AN87" t="s">
        <v>703</v>
      </c>
    </row>
    <row r="88" spans="1:40" x14ac:dyDescent="0.3">
      <c r="A88" t="s">
        <v>1082</v>
      </c>
      <c r="B88" s="30" t="s">
        <v>1078</v>
      </c>
      <c r="C88" t="s">
        <v>1605</v>
      </c>
      <c r="D88" s="25" t="s">
        <v>124</v>
      </c>
      <c r="E88" s="11">
        <v>30965</v>
      </c>
      <c r="F88" s="12">
        <f t="shared" si="2"/>
        <v>31</v>
      </c>
      <c r="G88">
        <v>524</v>
      </c>
      <c r="H88">
        <v>486</v>
      </c>
      <c r="I88">
        <v>27</v>
      </c>
      <c r="J88">
        <v>6</v>
      </c>
      <c r="K88">
        <v>34.1</v>
      </c>
      <c r="L88">
        <v>43.1</v>
      </c>
      <c r="M88">
        <v>50.2</v>
      </c>
      <c r="N88">
        <v>2.5</v>
      </c>
      <c r="O88">
        <v>4</v>
      </c>
      <c r="P88">
        <v>0</v>
      </c>
      <c r="Q88">
        <v>24</v>
      </c>
      <c r="R88">
        <v>22</v>
      </c>
      <c r="S88">
        <v>7</v>
      </c>
      <c r="T88">
        <v>22.3</v>
      </c>
      <c r="U88">
        <v>32.299999999999997</v>
      </c>
      <c r="V88">
        <v>33.6</v>
      </c>
      <c r="W88">
        <v>2.1</v>
      </c>
      <c r="X88">
        <v>3</v>
      </c>
      <c r="Y88">
        <v>0</v>
      </c>
      <c r="Z88">
        <v>23</v>
      </c>
      <c r="AA88" t="s">
        <v>50</v>
      </c>
      <c r="AB88" t="s">
        <v>36</v>
      </c>
      <c r="AC88">
        <v>11</v>
      </c>
      <c r="AD88" t="s">
        <v>37</v>
      </c>
      <c r="AE88" t="s">
        <v>37</v>
      </c>
      <c r="AJ88">
        <v>212</v>
      </c>
      <c r="AN88" t="s">
        <v>165</v>
      </c>
    </row>
    <row r="89" spans="1:40" x14ac:dyDescent="0.3">
      <c r="A89" t="s">
        <v>1082</v>
      </c>
      <c r="B89" s="30" t="s">
        <v>112</v>
      </c>
      <c r="C89" t="s">
        <v>1174</v>
      </c>
      <c r="D89" s="25" t="s">
        <v>199</v>
      </c>
      <c r="E89" s="11">
        <v>34124</v>
      </c>
      <c r="F89" s="12">
        <f t="shared" si="2"/>
        <v>23</v>
      </c>
    </row>
    <row r="90" spans="1:40" x14ac:dyDescent="0.3">
      <c r="A90" t="s">
        <v>1082</v>
      </c>
      <c r="B90" s="30" t="s">
        <v>112</v>
      </c>
      <c r="C90" s="7" t="s">
        <v>1708</v>
      </c>
      <c r="D90" s="25" t="s">
        <v>148</v>
      </c>
      <c r="E90" s="11">
        <v>34846</v>
      </c>
      <c r="F90" s="12">
        <f t="shared" si="2"/>
        <v>21</v>
      </c>
    </row>
    <row r="91" spans="1:40" x14ac:dyDescent="0.3">
      <c r="A91" t="s">
        <v>1082</v>
      </c>
      <c r="B91" s="30" t="s">
        <v>112</v>
      </c>
      <c r="C91" s="7" t="s">
        <v>1746</v>
      </c>
      <c r="D91" s="25" t="s">
        <v>120</v>
      </c>
      <c r="E91" s="11">
        <v>33152</v>
      </c>
      <c r="F91" s="12">
        <f t="shared" si="2"/>
        <v>25</v>
      </c>
      <c r="H91">
        <v>36</v>
      </c>
      <c r="I91">
        <v>44</v>
      </c>
      <c r="J91">
        <v>15</v>
      </c>
      <c r="K91">
        <v>0</v>
      </c>
      <c r="L91">
        <v>21</v>
      </c>
      <c r="M91">
        <v>0</v>
      </c>
      <c r="N91">
        <v>0</v>
      </c>
      <c r="O91" t="s">
        <v>40</v>
      </c>
      <c r="P91">
        <v>0</v>
      </c>
      <c r="Q91">
        <v>0</v>
      </c>
      <c r="R91">
        <v>51</v>
      </c>
      <c r="S91">
        <v>0</v>
      </c>
      <c r="T91">
        <v>24.1</v>
      </c>
      <c r="U91">
        <v>30.1</v>
      </c>
      <c r="V91">
        <v>57.8</v>
      </c>
      <c r="W91">
        <v>11.3</v>
      </c>
      <c r="X91">
        <v>8</v>
      </c>
      <c r="Y91">
        <v>-8</v>
      </c>
      <c r="Z91">
        <v>0</v>
      </c>
      <c r="AA91" t="s">
        <v>143</v>
      </c>
      <c r="AB91" t="s">
        <v>42</v>
      </c>
      <c r="AC91">
        <v>13</v>
      </c>
      <c r="AD91" t="s">
        <v>37</v>
      </c>
      <c r="AE91" t="s">
        <v>37</v>
      </c>
      <c r="AK91">
        <v>406</v>
      </c>
      <c r="AM91">
        <v>406</v>
      </c>
      <c r="AN91" t="s">
        <v>765</v>
      </c>
    </row>
    <row r="92" spans="1:40" x14ac:dyDescent="0.3">
      <c r="A92" t="s">
        <v>1082</v>
      </c>
      <c r="B92" s="30" t="s">
        <v>112</v>
      </c>
      <c r="C92" t="s">
        <v>1562</v>
      </c>
      <c r="D92" s="25" t="s">
        <v>87</v>
      </c>
      <c r="E92" s="11">
        <v>33133</v>
      </c>
      <c r="F92" s="12">
        <f t="shared" si="2"/>
        <v>25</v>
      </c>
      <c r="G92">
        <v>598</v>
      </c>
      <c r="H92">
        <v>556</v>
      </c>
      <c r="I92">
        <v>12</v>
      </c>
      <c r="J92">
        <v>6</v>
      </c>
      <c r="K92">
        <v>37.5</v>
      </c>
      <c r="L92">
        <v>43.5</v>
      </c>
      <c r="M92">
        <v>52.7</v>
      </c>
      <c r="N92">
        <v>2</v>
      </c>
      <c r="O92">
        <v>4</v>
      </c>
      <c r="P92">
        <v>-16</v>
      </c>
      <c r="Q92">
        <v>21</v>
      </c>
      <c r="R92">
        <v>30</v>
      </c>
      <c r="S92">
        <v>8</v>
      </c>
      <c r="T92">
        <v>18.100000000000001</v>
      </c>
      <c r="U92">
        <v>26.1</v>
      </c>
      <c r="V92">
        <v>26.7</v>
      </c>
      <c r="W92">
        <v>1</v>
      </c>
      <c r="X92">
        <v>2</v>
      </c>
      <c r="Y92">
        <v>-10</v>
      </c>
      <c r="Z92">
        <v>22</v>
      </c>
      <c r="AA92" t="s">
        <v>772</v>
      </c>
      <c r="AB92" t="s">
        <v>42</v>
      </c>
      <c r="AC92">
        <v>14</v>
      </c>
      <c r="AD92" t="s">
        <v>37</v>
      </c>
      <c r="AE92" t="s">
        <v>37</v>
      </c>
      <c r="AJ92">
        <v>438</v>
      </c>
      <c r="AN92" t="s">
        <v>773</v>
      </c>
    </row>
    <row r="93" spans="1:40" x14ac:dyDescent="0.3">
      <c r="A93" t="s">
        <v>1082</v>
      </c>
      <c r="B93" s="30" t="s">
        <v>112</v>
      </c>
      <c r="C93" s="7" t="s">
        <v>1765</v>
      </c>
      <c r="D93" s="25" t="s">
        <v>120</v>
      </c>
      <c r="E93" s="11">
        <v>35200</v>
      </c>
      <c r="F93" s="12">
        <f t="shared" si="2"/>
        <v>20</v>
      </c>
    </row>
    <row r="94" spans="1:40" x14ac:dyDescent="0.3">
      <c r="A94" s="35" t="s">
        <v>1083</v>
      </c>
      <c r="B94" s="36">
        <v>83</v>
      </c>
      <c r="C94" t="s">
        <v>1322</v>
      </c>
      <c r="D94" s="25" t="s">
        <v>77</v>
      </c>
      <c r="E94" s="11">
        <v>32581</v>
      </c>
      <c r="F94" s="12">
        <f t="shared" si="2"/>
        <v>27</v>
      </c>
      <c r="G94">
        <v>360</v>
      </c>
      <c r="H94">
        <v>344</v>
      </c>
      <c r="I94">
        <v>12</v>
      </c>
      <c r="J94">
        <v>6</v>
      </c>
      <c r="K94">
        <v>28.3</v>
      </c>
      <c r="L94">
        <v>36.299999999999997</v>
      </c>
      <c r="M94">
        <v>45.3</v>
      </c>
      <c r="N94">
        <v>3.2</v>
      </c>
      <c r="O94">
        <v>4</v>
      </c>
      <c r="P94">
        <v>-6</v>
      </c>
      <c r="Q94">
        <v>19</v>
      </c>
      <c r="R94">
        <v>30</v>
      </c>
      <c r="S94">
        <v>0</v>
      </c>
      <c r="T94">
        <v>26.5</v>
      </c>
      <c r="U94">
        <v>28.5</v>
      </c>
      <c r="V94">
        <v>36.299999999999997</v>
      </c>
      <c r="W94">
        <v>1.8</v>
      </c>
      <c r="X94">
        <v>2</v>
      </c>
      <c r="Y94">
        <v>-7</v>
      </c>
      <c r="Z94">
        <v>21</v>
      </c>
      <c r="AA94" t="s">
        <v>410</v>
      </c>
      <c r="AB94" t="s">
        <v>37</v>
      </c>
      <c r="AC94">
        <v>13</v>
      </c>
      <c r="AD94" t="s">
        <v>47</v>
      </c>
      <c r="AE94" t="s">
        <v>42</v>
      </c>
      <c r="AG94">
        <v>307</v>
      </c>
      <c r="AH94">
        <v>314</v>
      </c>
      <c r="AI94">
        <v>321</v>
      </c>
      <c r="AJ94">
        <v>317</v>
      </c>
      <c r="AK94">
        <v>415</v>
      </c>
      <c r="AN94" t="s">
        <v>411</v>
      </c>
    </row>
    <row r="95" spans="1:40" x14ac:dyDescent="0.3">
      <c r="A95" s="35" t="s">
        <v>1083</v>
      </c>
      <c r="B95" s="36">
        <v>103</v>
      </c>
      <c r="C95" t="s">
        <v>1527</v>
      </c>
      <c r="D95" s="25" t="s">
        <v>103</v>
      </c>
      <c r="E95" s="11">
        <v>32215</v>
      </c>
      <c r="F95" s="12">
        <f t="shared" ref="F95:F126" si="3">IF(MONTH(E95)&lt;7,2016-YEAR(E95),2016-YEAR(E95)-1)</f>
        <v>28</v>
      </c>
      <c r="G95">
        <v>167</v>
      </c>
      <c r="H95">
        <v>152</v>
      </c>
      <c r="I95">
        <v>27</v>
      </c>
      <c r="J95">
        <v>16</v>
      </c>
      <c r="K95">
        <v>24.6</v>
      </c>
      <c r="L95">
        <v>43.6</v>
      </c>
      <c r="M95">
        <v>33.1</v>
      </c>
      <c r="N95">
        <v>2</v>
      </c>
      <c r="O95">
        <v>1</v>
      </c>
      <c r="P95">
        <v>-9</v>
      </c>
      <c r="Q95">
        <v>6</v>
      </c>
      <c r="R95">
        <v>12</v>
      </c>
      <c r="S95">
        <v>8</v>
      </c>
      <c r="T95">
        <v>33.299999999999997</v>
      </c>
      <c r="U95">
        <v>44.3</v>
      </c>
      <c r="V95">
        <v>48.1</v>
      </c>
      <c r="W95">
        <v>1.5</v>
      </c>
      <c r="X95">
        <v>1</v>
      </c>
      <c r="Y95">
        <v>-10</v>
      </c>
      <c r="Z95">
        <v>8</v>
      </c>
      <c r="AA95" t="s">
        <v>35</v>
      </c>
      <c r="AB95" t="s">
        <v>36</v>
      </c>
      <c r="AC95">
        <v>10</v>
      </c>
      <c r="AD95" t="s">
        <v>37</v>
      </c>
      <c r="AE95" t="s">
        <v>42</v>
      </c>
      <c r="AG95">
        <v>407</v>
      </c>
      <c r="AI95">
        <v>565</v>
      </c>
      <c r="AK95">
        <v>506</v>
      </c>
      <c r="AN95" t="s">
        <v>728</v>
      </c>
    </row>
    <row r="96" spans="1:40" x14ac:dyDescent="0.3">
      <c r="A96" s="35" t="s">
        <v>1083</v>
      </c>
      <c r="B96" s="36">
        <v>143</v>
      </c>
      <c r="C96" t="s">
        <v>1586</v>
      </c>
      <c r="D96" s="25" t="s">
        <v>52</v>
      </c>
      <c r="E96" s="11">
        <v>32954</v>
      </c>
      <c r="F96" s="12">
        <f t="shared" si="3"/>
        <v>26</v>
      </c>
      <c r="G96">
        <v>147</v>
      </c>
      <c r="H96">
        <v>133</v>
      </c>
      <c r="I96">
        <v>34</v>
      </c>
      <c r="J96">
        <v>16</v>
      </c>
      <c r="K96">
        <v>25.2</v>
      </c>
      <c r="L96">
        <v>43.2</v>
      </c>
      <c r="M96">
        <v>38.1</v>
      </c>
      <c r="N96">
        <v>0.8</v>
      </c>
      <c r="O96">
        <v>1</v>
      </c>
      <c r="P96">
        <v>2</v>
      </c>
      <c r="Q96">
        <v>8</v>
      </c>
      <c r="R96">
        <v>42</v>
      </c>
      <c r="S96">
        <v>11</v>
      </c>
      <c r="T96">
        <v>7.9</v>
      </c>
      <c r="U96">
        <v>21</v>
      </c>
      <c r="V96">
        <v>20.9</v>
      </c>
      <c r="W96">
        <v>1.2</v>
      </c>
      <c r="X96" t="s">
        <v>202</v>
      </c>
      <c r="Y96">
        <v>0</v>
      </c>
      <c r="Z96">
        <v>9</v>
      </c>
      <c r="AA96" t="s">
        <v>35</v>
      </c>
      <c r="AB96" t="s">
        <v>36</v>
      </c>
      <c r="AC96">
        <v>10</v>
      </c>
      <c r="AD96" t="s">
        <v>37</v>
      </c>
      <c r="AE96" t="s">
        <v>37</v>
      </c>
      <c r="AF96">
        <v>301</v>
      </c>
      <c r="AN96" t="s">
        <v>805</v>
      </c>
    </row>
    <row r="97" spans="1:40" x14ac:dyDescent="0.3">
      <c r="A97" s="35" t="s">
        <v>1083</v>
      </c>
      <c r="B97" s="36">
        <v>160</v>
      </c>
      <c r="C97" t="s">
        <v>1619</v>
      </c>
      <c r="D97" s="25" t="s">
        <v>77</v>
      </c>
      <c r="E97" s="11">
        <v>33360</v>
      </c>
      <c r="F97" s="12">
        <f t="shared" si="3"/>
        <v>25</v>
      </c>
      <c r="G97">
        <v>126</v>
      </c>
      <c r="H97">
        <v>116</v>
      </c>
      <c r="I97">
        <v>26</v>
      </c>
      <c r="J97">
        <v>5</v>
      </c>
      <c r="K97">
        <v>27.2</v>
      </c>
      <c r="L97">
        <v>32.200000000000003</v>
      </c>
      <c r="M97">
        <v>43.5</v>
      </c>
      <c r="N97">
        <v>0</v>
      </c>
      <c r="O97">
        <v>0</v>
      </c>
      <c r="P97">
        <v>2</v>
      </c>
      <c r="Q97">
        <v>19</v>
      </c>
      <c r="R97">
        <v>32</v>
      </c>
      <c r="S97">
        <v>12</v>
      </c>
      <c r="T97">
        <v>28.6</v>
      </c>
      <c r="U97">
        <v>40.6</v>
      </c>
      <c r="V97">
        <v>31.3</v>
      </c>
      <c r="W97">
        <v>0.4</v>
      </c>
      <c r="X97">
        <v>0</v>
      </c>
      <c r="Y97">
        <v>2</v>
      </c>
      <c r="Z97">
        <v>17</v>
      </c>
      <c r="AA97" t="s">
        <v>689</v>
      </c>
      <c r="AB97" t="s">
        <v>23</v>
      </c>
      <c r="AC97">
        <v>15</v>
      </c>
      <c r="AD97" t="s">
        <v>37</v>
      </c>
      <c r="AE97" t="s">
        <v>37</v>
      </c>
      <c r="AH97">
        <v>441</v>
      </c>
      <c r="AI97">
        <v>465</v>
      </c>
      <c r="AJ97">
        <v>444</v>
      </c>
      <c r="AK97">
        <v>425</v>
      </c>
      <c r="AL97">
        <v>425</v>
      </c>
      <c r="AN97" t="s">
        <v>850</v>
      </c>
    </row>
    <row r="98" spans="1:40" x14ac:dyDescent="0.3">
      <c r="A98" s="35" t="s">
        <v>1083</v>
      </c>
      <c r="B98" s="36">
        <v>183</v>
      </c>
      <c r="C98" t="s">
        <v>1375</v>
      </c>
      <c r="D98" s="25" t="s">
        <v>223</v>
      </c>
      <c r="E98" s="11">
        <v>30004</v>
      </c>
      <c r="F98" s="12">
        <f t="shared" si="3"/>
        <v>34</v>
      </c>
      <c r="G98">
        <v>333</v>
      </c>
      <c r="H98">
        <v>310</v>
      </c>
      <c r="I98">
        <v>44</v>
      </c>
      <c r="J98">
        <v>4</v>
      </c>
      <c r="K98">
        <v>26.5</v>
      </c>
      <c r="L98">
        <v>30.5</v>
      </c>
      <c r="M98">
        <v>34</v>
      </c>
      <c r="N98">
        <v>2.5</v>
      </c>
      <c r="O98">
        <v>4</v>
      </c>
      <c r="P98">
        <v>-2</v>
      </c>
      <c r="Q98">
        <v>14</v>
      </c>
      <c r="R98">
        <v>29</v>
      </c>
      <c r="S98">
        <v>5</v>
      </c>
      <c r="T98">
        <v>21.3</v>
      </c>
      <c r="U98">
        <v>26.3</v>
      </c>
      <c r="V98">
        <v>34.1</v>
      </c>
      <c r="W98">
        <v>3.5</v>
      </c>
      <c r="X98">
        <v>6</v>
      </c>
      <c r="Y98">
        <v>-2</v>
      </c>
      <c r="Z98">
        <v>22</v>
      </c>
      <c r="AA98" t="s">
        <v>472</v>
      </c>
      <c r="AB98" t="s">
        <v>36</v>
      </c>
      <c r="AC98">
        <v>12</v>
      </c>
      <c r="AD98" t="s">
        <v>37</v>
      </c>
      <c r="AE98" t="s">
        <v>37</v>
      </c>
      <c r="AG98">
        <v>427</v>
      </c>
      <c r="AH98">
        <v>314</v>
      </c>
      <c r="AI98">
        <v>465</v>
      </c>
      <c r="AJ98">
        <v>488</v>
      </c>
      <c r="AK98">
        <v>413</v>
      </c>
      <c r="AM98">
        <v>413</v>
      </c>
      <c r="AN98" t="s">
        <v>503</v>
      </c>
    </row>
    <row r="99" spans="1:40" x14ac:dyDescent="0.3">
      <c r="A99" s="35" t="s">
        <v>1083</v>
      </c>
      <c r="B99" s="36">
        <v>223</v>
      </c>
      <c r="C99" t="s">
        <v>1538</v>
      </c>
      <c r="D99" s="25" t="s">
        <v>72</v>
      </c>
      <c r="E99" s="11">
        <v>28877</v>
      </c>
      <c r="F99" s="12">
        <f t="shared" si="3"/>
        <v>37</v>
      </c>
      <c r="G99">
        <v>312</v>
      </c>
      <c r="H99">
        <v>284</v>
      </c>
      <c r="I99">
        <v>3</v>
      </c>
      <c r="J99">
        <v>3</v>
      </c>
      <c r="K99">
        <v>26.5</v>
      </c>
      <c r="L99">
        <v>32.5</v>
      </c>
      <c r="M99">
        <v>41.2</v>
      </c>
      <c r="N99">
        <v>0.7</v>
      </c>
      <c r="O99">
        <v>0</v>
      </c>
      <c r="P99">
        <v>-1</v>
      </c>
      <c r="Q99">
        <v>32</v>
      </c>
      <c r="R99">
        <v>6</v>
      </c>
      <c r="S99">
        <v>13</v>
      </c>
      <c r="T99">
        <v>10.6</v>
      </c>
      <c r="U99">
        <v>26.6</v>
      </c>
      <c r="V99">
        <v>14.9</v>
      </c>
      <c r="W99">
        <v>0.8</v>
      </c>
      <c r="X99" t="s">
        <v>45</v>
      </c>
      <c r="Y99">
        <v>-1</v>
      </c>
      <c r="Z99">
        <v>28</v>
      </c>
      <c r="AA99" t="s">
        <v>745</v>
      </c>
      <c r="AB99" t="s">
        <v>36</v>
      </c>
      <c r="AC99">
        <v>10</v>
      </c>
      <c r="AD99" t="s">
        <v>42</v>
      </c>
      <c r="AE99" t="s">
        <v>42</v>
      </c>
      <c r="AF99">
        <v>408</v>
      </c>
      <c r="AN99" t="s">
        <v>746</v>
      </c>
    </row>
    <row r="100" spans="1:40" x14ac:dyDescent="0.3">
      <c r="A100" t="s">
        <v>1083</v>
      </c>
      <c r="B100" s="30" t="s">
        <v>1078</v>
      </c>
      <c r="C100" t="s">
        <v>1179</v>
      </c>
      <c r="D100" s="25" t="s">
        <v>148</v>
      </c>
      <c r="E100" s="11">
        <v>32982</v>
      </c>
      <c r="F100" s="12">
        <f t="shared" si="3"/>
        <v>26</v>
      </c>
      <c r="G100">
        <v>248</v>
      </c>
      <c r="H100">
        <v>221</v>
      </c>
      <c r="I100">
        <v>31</v>
      </c>
      <c r="J100">
        <v>14</v>
      </c>
      <c r="K100">
        <v>19.5</v>
      </c>
      <c r="L100">
        <v>36.5</v>
      </c>
      <c r="M100">
        <v>42.3</v>
      </c>
      <c r="N100">
        <v>2</v>
      </c>
      <c r="O100">
        <v>4</v>
      </c>
      <c r="P100">
        <v>7</v>
      </c>
      <c r="Q100">
        <v>19</v>
      </c>
      <c r="R100">
        <v>39</v>
      </c>
      <c r="S100">
        <v>15</v>
      </c>
      <c r="T100">
        <v>17.600000000000001</v>
      </c>
      <c r="U100">
        <v>35.6</v>
      </c>
      <c r="V100">
        <v>46.4</v>
      </c>
      <c r="W100">
        <v>5</v>
      </c>
      <c r="X100" t="s">
        <v>99</v>
      </c>
      <c r="Y100">
        <v>0</v>
      </c>
      <c r="Z100">
        <v>17</v>
      </c>
      <c r="AA100" t="s">
        <v>61</v>
      </c>
      <c r="AB100" t="s">
        <v>42</v>
      </c>
      <c r="AC100">
        <v>14</v>
      </c>
      <c r="AD100" t="s">
        <v>37</v>
      </c>
      <c r="AE100" t="s">
        <v>37</v>
      </c>
      <c r="AK100">
        <v>102</v>
      </c>
      <c r="AL100">
        <v>102</v>
      </c>
      <c r="AM100">
        <v>102</v>
      </c>
      <c r="AN100" t="s">
        <v>179</v>
      </c>
    </row>
    <row r="101" spans="1:40" x14ac:dyDescent="0.3">
      <c r="A101" t="s">
        <v>1083</v>
      </c>
      <c r="B101" s="30" t="s">
        <v>1078</v>
      </c>
      <c r="C101" t="s">
        <v>1215</v>
      </c>
      <c r="D101" s="25" t="s">
        <v>148</v>
      </c>
      <c r="E101" s="11">
        <v>32027</v>
      </c>
      <c r="F101" s="12">
        <f t="shared" si="3"/>
        <v>28</v>
      </c>
      <c r="G101">
        <v>286</v>
      </c>
      <c r="H101">
        <v>273</v>
      </c>
      <c r="I101">
        <v>13</v>
      </c>
      <c r="J101">
        <v>1</v>
      </c>
      <c r="K101">
        <v>28.6</v>
      </c>
      <c r="L101">
        <v>30.6</v>
      </c>
      <c r="M101">
        <v>41.2</v>
      </c>
      <c r="N101">
        <v>1</v>
      </c>
      <c r="O101">
        <v>1</v>
      </c>
      <c r="P101">
        <v>8</v>
      </c>
      <c r="Q101">
        <v>30</v>
      </c>
      <c r="R101">
        <v>20</v>
      </c>
      <c r="S101">
        <v>3</v>
      </c>
      <c r="T101">
        <v>17.8</v>
      </c>
      <c r="U101">
        <v>21.8</v>
      </c>
      <c r="V101">
        <v>19.5</v>
      </c>
      <c r="W101">
        <v>0.2</v>
      </c>
      <c r="X101">
        <v>0</v>
      </c>
      <c r="Y101">
        <v>8</v>
      </c>
      <c r="Z101">
        <v>28</v>
      </c>
      <c r="AA101" t="s">
        <v>238</v>
      </c>
      <c r="AB101" t="s">
        <v>37</v>
      </c>
      <c r="AC101">
        <v>13</v>
      </c>
      <c r="AD101" t="s">
        <v>37</v>
      </c>
      <c r="AE101" t="s">
        <v>42</v>
      </c>
      <c r="AK101">
        <v>212</v>
      </c>
      <c r="AL101">
        <v>312</v>
      </c>
      <c r="AM101">
        <v>312</v>
      </c>
      <c r="AN101" t="s">
        <v>239</v>
      </c>
    </row>
    <row r="102" spans="1:40" x14ac:dyDescent="0.3">
      <c r="A102" t="s">
        <v>1083</v>
      </c>
      <c r="B102" s="30" t="s">
        <v>1078</v>
      </c>
      <c r="C102" t="s">
        <v>1240</v>
      </c>
      <c r="D102" s="25" t="s">
        <v>126</v>
      </c>
      <c r="E102" s="11">
        <v>31271</v>
      </c>
      <c r="F102" s="12">
        <f t="shared" si="3"/>
        <v>30</v>
      </c>
      <c r="G102">
        <v>208</v>
      </c>
      <c r="H102">
        <v>194</v>
      </c>
      <c r="I102">
        <v>0</v>
      </c>
      <c r="J102">
        <v>5</v>
      </c>
      <c r="K102">
        <v>30.1</v>
      </c>
      <c r="L102">
        <v>37.1</v>
      </c>
      <c r="M102">
        <v>51.1</v>
      </c>
      <c r="N102">
        <v>6</v>
      </c>
      <c r="O102">
        <v>8</v>
      </c>
      <c r="P102">
        <v>-10</v>
      </c>
      <c r="Q102">
        <v>14</v>
      </c>
      <c r="R102">
        <v>11</v>
      </c>
      <c r="S102">
        <v>7</v>
      </c>
      <c r="T102">
        <v>18.399999999999999</v>
      </c>
      <c r="U102">
        <v>27.4</v>
      </c>
      <c r="V102">
        <v>34.4</v>
      </c>
      <c r="W102">
        <v>3</v>
      </c>
      <c r="X102">
        <v>5</v>
      </c>
      <c r="Y102">
        <v>-7</v>
      </c>
      <c r="Z102">
        <v>16</v>
      </c>
      <c r="AA102" t="s">
        <v>276</v>
      </c>
      <c r="AB102" t="s">
        <v>42</v>
      </c>
      <c r="AC102">
        <v>14</v>
      </c>
      <c r="AD102" t="s">
        <v>42</v>
      </c>
      <c r="AE102" t="s">
        <v>42</v>
      </c>
      <c r="AJ102">
        <v>110</v>
      </c>
      <c r="AN102" t="s">
        <v>277</v>
      </c>
    </row>
    <row r="103" spans="1:40" x14ac:dyDescent="0.3">
      <c r="A103" t="s">
        <v>1083</v>
      </c>
      <c r="B103" s="30" t="s">
        <v>1078</v>
      </c>
      <c r="C103" t="s">
        <v>1276</v>
      </c>
      <c r="D103" s="25" t="s">
        <v>34</v>
      </c>
      <c r="E103" s="11">
        <v>32483</v>
      </c>
      <c r="F103" s="12">
        <f t="shared" si="3"/>
        <v>27</v>
      </c>
      <c r="G103">
        <v>668</v>
      </c>
      <c r="H103">
        <v>610</v>
      </c>
      <c r="I103">
        <v>16</v>
      </c>
      <c r="J103">
        <v>2</v>
      </c>
      <c r="K103">
        <v>27.7</v>
      </c>
      <c r="L103">
        <v>34.700000000000003</v>
      </c>
      <c r="M103">
        <v>32.200000000000003</v>
      </c>
      <c r="N103">
        <v>0</v>
      </c>
      <c r="O103" t="s">
        <v>45</v>
      </c>
      <c r="P103">
        <v>-6</v>
      </c>
      <c r="Q103">
        <v>6</v>
      </c>
      <c r="R103">
        <v>21</v>
      </c>
      <c r="S103">
        <v>12</v>
      </c>
      <c r="T103">
        <v>28</v>
      </c>
      <c r="U103">
        <v>45</v>
      </c>
      <c r="V103">
        <v>42.8</v>
      </c>
      <c r="W103">
        <v>2.1</v>
      </c>
      <c r="X103">
        <v>2</v>
      </c>
      <c r="Y103">
        <v>-5</v>
      </c>
      <c r="Z103">
        <v>5</v>
      </c>
      <c r="AA103" t="s">
        <v>332</v>
      </c>
      <c r="AB103" t="s">
        <v>23</v>
      </c>
      <c r="AC103">
        <v>15</v>
      </c>
      <c r="AD103" t="s">
        <v>23</v>
      </c>
      <c r="AE103" t="s">
        <v>42</v>
      </c>
      <c r="AL103">
        <v>406</v>
      </c>
      <c r="AN103" t="s">
        <v>333</v>
      </c>
    </row>
    <row r="104" spans="1:40" x14ac:dyDescent="0.3">
      <c r="A104" t="s">
        <v>1083</v>
      </c>
      <c r="B104" s="30" t="s">
        <v>1078</v>
      </c>
      <c r="C104" t="s">
        <v>1285</v>
      </c>
      <c r="D104" s="25" t="s">
        <v>120</v>
      </c>
      <c r="E104" s="11">
        <v>30051</v>
      </c>
      <c r="F104" s="12">
        <f t="shared" si="3"/>
        <v>34</v>
      </c>
      <c r="G104">
        <v>438</v>
      </c>
      <c r="H104">
        <v>395</v>
      </c>
      <c r="I104">
        <v>38</v>
      </c>
      <c r="J104">
        <v>1</v>
      </c>
      <c r="K104">
        <v>14.6</v>
      </c>
      <c r="L104">
        <v>17.5</v>
      </c>
      <c r="M104">
        <v>18.5</v>
      </c>
      <c r="N104">
        <v>0</v>
      </c>
      <c r="O104" t="s">
        <v>45</v>
      </c>
      <c r="P104">
        <v>-5</v>
      </c>
      <c r="Q104">
        <v>23</v>
      </c>
      <c r="R104">
        <v>13</v>
      </c>
      <c r="S104">
        <v>12</v>
      </c>
      <c r="T104">
        <v>28.5</v>
      </c>
      <c r="U104">
        <v>42.5</v>
      </c>
      <c r="V104">
        <v>45.2</v>
      </c>
      <c r="W104">
        <v>2.2999999999999998</v>
      </c>
      <c r="X104">
        <v>4</v>
      </c>
      <c r="Y104">
        <v>-5</v>
      </c>
      <c r="Z104">
        <v>19</v>
      </c>
      <c r="AA104" t="s">
        <v>348</v>
      </c>
      <c r="AB104" t="s">
        <v>37</v>
      </c>
      <c r="AC104">
        <v>12</v>
      </c>
      <c r="AD104" t="s">
        <v>37</v>
      </c>
      <c r="AE104" t="s">
        <v>42</v>
      </c>
      <c r="AK104">
        <v>306</v>
      </c>
      <c r="AM104">
        <v>306</v>
      </c>
      <c r="AN104" t="s">
        <v>349</v>
      </c>
    </row>
    <row r="105" spans="1:40" x14ac:dyDescent="0.3">
      <c r="A105" t="s">
        <v>1083</v>
      </c>
      <c r="B105" s="30" t="s">
        <v>1078</v>
      </c>
      <c r="C105" t="s">
        <v>1359</v>
      </c>
      <c r="D105" s="25" t="s">
        <v>148</v>
      </c>
      <c r="E105" s="11">
        <v>32305</v>
      </c>
      <c r="F105" s="12">
        <f t="shared" si="3"/>
        <v>28</v>
      </c>
      <c r="G105">
        <v>500</v>
      </c>
      <c r="H105">
        <v>454</v>
      </c>
      <c r="I105">
        <v>35</v>
      </c>
      <c r="J105">
        <v>18</v>
      </c>
      <c r="K105">
        <v>30.2</v>
      </c>
      <c r="L105">
        <v>49.2</v>
      </c>
      <c r="M105">
        <v>43.1</v>
      </c>
      <c r="N105">
        <v>0</v>
      </c>
      <c r="O105" t="s">
        <v>45</v>
      </c>
      <c r="P105">
        <v>2</v>
      </c>
      <c r="Q105">
        <v>10</v>
      </c>
      <c r="R105">
        <v>15</v>
      </c>
      <c r="S105">
        <v>9</v>
      </c>
      <c r="T105">
        <v>23.8</v>
      </c>
      <c r="U105">
        <v>33.799999999999997</v>
      </c>
      <c r="V105">
        <v>36.200000000000003</v>
      </c>
      <c r="W105">
        <v>1.3</v>
      </c>
      <c r="X105" t="s">
        <v>45</v>
      </c>
      <c r="Y105">
        <v>3</v>
      </c>
      <c r="Z105">
        <v>10</v>
      </c>
      <c r="AA105" t="s">
        <v>474</v>
      </c>
      <c r="AB105" t="s">
        <v>42</v>
      </c>
      <c r="AC105">
        <v>14</v>
      </c>
      <c r="AD105" t="s">
        <v>42</v>
      </c>
      <c r="AE105" t="s">
        <v>42</v>
      </c>
      <c r="AG105">
        <v>413</v>
      </c>
      <c r="AH105">
        <v>313</v>
      </c>
      <c r="AI105">
        <v>319</v>
      </c>
      <c r="AJ105">
        <v>342</v>
      </c>
      <c r="AK105">
        <v>303</v>
      </c>
      <c r="AL105">
        <v>403</v>
      </c>
      <c r="AM105">
        <v>303</v>
      </c>
      <c r="AN105" t="s">
        <v>475</v>
      </c>
    </row>
    <row r="106" spans="1:40" x14ac:dyDescent="0.3">
      <c r="A106" t="s">
        <v>1083</v>
      </c>
      <c r="B106" s="30" t="s">
        <v>1078</v>
      </c>
      <c r="C106" t="s">
        <v>1365</v>
      </c>
      <c r="D106" s="25" t="s">
        <v>105</v>
      </c>
      <c r="E106" s="11">
        <v>32878</v>
      </c>
      <c r="F106" s="12">
        <f t="shared" si="3"/>
        <v>26</v>
      </c>
      <c r="G106">
        <v>441</v>
      </c>
      <c r="H106">
        <v>416</v>
      </c>
      <c r="I106">
        <v>0</v>
      </c>
      <c r="J106">
        <v>15</v>
      </c>
      <c r="K106">
        <v>37.200000000000003</v>
      </c>
      <c r="L106">
        <v>55.2</v>
      </c>
      <c r="M106">
        <v>51.3</v>
      </c>
      <c r="N106">
        <v>1.8</v>
      </c>
      <c r="O106" t="s">
        <v>45</v>
      </c>
      <c r="P106">
        <v>-14</v>
      </c>
      <c r="Q106">
        <v>19</v>
      </c>
      <c r="R106">
        <v>0</v>
      </c>
      <c r="S106">
        <v>0</v>
      </c>
      <c r="T106">
        <v>32.1</v>
      </c>
      <c r="U106">
        <v>35.1</v>
      </c>
      <c r="V106">
        <v>37.1</v>
      </c>
      <c r="W106">
        <v>0.6</v>
      </c>
      <c r="X106" t="s">
        <v>45</v>
      </c>
      <c r="Y106">
        <v>-17</v>
      </c>
      <c r="Z106">
        <v>24</v>
      </c>
      <c r="AA106" t="s">
        <v>484</v>
      </c>
      <c r="AB106" t="s">
        <v>42</v>
      </c>
      <c r="AC106">
        <v>12</v>
      </c>
      <c r="AD106" t="s">
        <v>23</v>
      </c>
      <c r="AE106" t="s">
        <v>23</v>
      </c>
      <c r="AJ106">
        <v>116</v>
      </c>
      <c r="AN106" t="s">
        <v>280</v>
      </c>
    </row>
    <row r="107" spans="1:40" x14ac:dyDescent="0.3">
      <c r="A107" t="s">
        <v>1083</v>
      </c>
      <c r="B107" s="30" t="s">
        <v>1078</v>
      </c>
      <c r="C107" s="7" t="s">
        <v>1698</v>
      </c>
      <c r="D107" s="25" t="s">
        <v>148</v>
      </c>
      <c r="E107" s="11">
        <v>34605</v>
      </c>
      <c r="F107" s="12">
        <f t="shared" si="3"/>
        <v>21</v>
      </c>
    </row>
    <row r="108" spans="1:40" x14ac:dyDescent="0.3">
      <c r="A108" t="s">
        <v>1083</v>
      </c>
      <c r="B108" s="30" t="s">
        <v>1078</v>
      </c>
      <c r="C108" t="s">
        <v>1410</v>
      </c>
      <c r="D108" s="25" t="s">
        <v>77</v>
      </c>
      <c r="E108" s="11">
        <v>33327</v>
      </c>
      <c r="F108" s="12">
        <f t="shared" si="3"/>
        <v>25</v>
      </c>
      <c r="G108">
        <v>357</v>
      </c>
      <c r="H108">
        <v>339</v>
      </c>
      <c r="I108">
        <v>42</v>
      </c>
      <c r="J108">
        <v>1</v>
      </c>
      <c r="K108">
        <v>11.3</v>
      </c>
      <c r="L108">
        <v>15.3</v>
      </c>
      <c r="M108">
        <v>28.9</v>
      </c>
      <c r="N108">
        <v>3.5</v>
      </c>
      <c r="O108">
        <v>6</v>
      </c>
      <c r="P108">
        <v>-1</v>
      </c>
      <c r="Q108">
        <v>0</v>
      </c>
      <c r="R108">
        <v>38</v>
      </c>
      <c r="S108">
        <v>4</v>
      </c>
      <c r="T108">
        <v>23</v>
      </c>
      <c r="U108">
        <v>30</v>
      </c>
      <c r="V108">
        <v>35.6</v>
      </c>
      <c r="W108">
        <v>2</v>
      </c>
      <c r="X108" t="s">
        <v>45</v>
      </c>
      <c r="Y108">
        <v>-4</v>
      </c>
      <c r="Z108">
        <v>1</v>
      </c>
      <c r="AA108" t="s">
        <v>556</v>
      </c>
      <c r="AB108" t="s">
        <v>47</v>
      </c>
      <c r="AC108">
        <v>16</v>
      </c>
      <c r="AD108" t="s">
        <v>47</v>
      </c>
      <c r="AE108" t="s">
        <v>37</v>
      </c>
      <c r="AK108">
        <v>105</v>
      </c>
      <c r="AL108">
        <v>105</v>
      </c>
      <c r="AM108">
        <v>105</v>
      </c>
      <c r="AN108" t="s">
        <v>557</v>
      </c>
    </row>
    <row r="109" spans="1:40" x14ac:dyDescent="0.3">
      <c r="A109" t="s">
        <v>1083</v>
      </c>
      <c r="B109" s="30" t="s">
        <v>1078</v>
      </c>
      <c r="C109" t="s">
        <v>1440</v>
      </c>
      <c r="D109" s="25" t="s">
        <v>129</v>
      </c>
      <c r="E109" s="11">
        <v>32014</v>
      </c>
      <c r="F109" s="12">
        <f t="shared" si="3"/>
        <v>28</v>
      </c>
      <c r="G109">
        <v>504</v>
      </c>
      <c r="H109">
        <v>457</v>
      </c>
      <c r="I109">
        <v>18</v>
      </c>
      <c r="J109">
        <v>5</v>
      </c>
      <c r="K109">
        <v>12.2</v>
      </c>
      <c r="L109">
        <v>19.2</v>
      </c>
      <c r="M109">
        <v>18.7</v>
      </c>
      <c r="N109">
        <v>0</v>
      </c>
      <c r="O109" t="s">
        <v>45</v>
      </c>
      <c r="P109">
        <v>-3</v>
      </c>
      <c r="Q109">
        <v>13</v>
      </c>
      <c r="R109">
        <v>10</v>
      </c>
      <c r="S109">
        <v>12</v>
      </c>
      <c r="T109">
        <v>16.3</v>
      </c>
      <c r="U109">
        <v>30.3</v>
      </c>
      <c r="V109">
        <v>30.7</v>
      </c>
      <c r="W109">
        <v>4</v>
      </c>
      <c r="X109">
        <v>8</v>
      </c>
      <c r="Y109">
        <v>-7</v>
      </c>
      <c r="Z109">
        <v>12</v>
      </c>
      <c r="AA109" t="s">
        <v>192</v>
      </c>
      <c r="AB109" t="s">
        <v>42</v>
      </c>
      <c r="AC109">
        <v>13</v>
      </c>
      <c r="AD109" t="s">
        <v>37</v>
      </c>
      <c r="AE109" t="s">
        <v>42</v>
      </c>
      <c r="AG109">
        <v>305</v>
      </c>
      <c r="AK109">
        <v>502</v>
      </c>
      <c r="AM109">
        <v>502</v>
      </c>
      <c r="AN109" t="s">
        <v>597</v>
      </c>
    </row>
    <row r="110" spans="1:40" x14ac:dyDescent="0.3">
      <c r="A110" t="s">
        <v>1083</v>
      </c>
      <c r="B110" s="30" t="s">
        <v>1078</v>
      </c>
      <c r="C110" t="s">
        <v>1614</v>
      </c>
      <c r="D110" s="25" t="s">
        <v>87</v>
      </c>
      <c r="E110" s="11">
        <v>30944</v>
      </c>
      <c r="F110" s="12">
        <f t="shared" si="3"/>
        <v>31</v>
      </c>
      <c r="G110">
        <v>374</v>
      </c>
      <c r="H110">
        <v>345</v>
      </c>
      <c r="I110">
        <v>13</v>
      </c>
      <c r="J110">
        <v>12</v>
      </c>
      <c r="K110">
        <v>27.4</v>
      </c>
      <c r="L110">
        <v>40.299999999999997</v>
      </c>
      <c r="M110">
        <v>37.700000000000003</v>
      </c>
      <c r="N110">
        <v>2.2999999999999998</v>
      </c>
      <c r="O110">
        <v>4</v>
      </c>
      <c r="P110">
        <v>-2</v>
      </c>
      <c r="Q110">
        <v>31</v>
      </c>
      <c r="R110">
        <v>29</v>
      </c>
      <c r="S110">
        <v>4</v>
      </c>
      <c r="T110">
        <v>26.3</v>
      </c>
      <c r="U110">
        <v>31.3</v>
      </c>
      <c r="V110">
        <v>54</v>
      </c>
      <c r="W110">
        <v>5.4</v>
      </c>
      <c r="X110">
        <v>8</v>
      </c>
      <c r="Y110">
        <v>-2</v>
      </c>
      <c r="Z110">
        <v>26</v>
      </c>
      <c r="AA110" t="s">
        <v>486</v>
      </c>
      <c r="AB110" t="s">
        <v>37</v>
      </c>
      <c r="AC110">
        <v>11</v>
      </c>
      <c r="AD110" t="s">
        <v>37</v>
      </c>
      <c r="AE110" t="s">
        <v>37</v>
      </c>
      <c r="AG110">
        <v>418</v>
      </c>
      <c r="AH110">
        <v>441</v>
      </c>
      <c r="AI110">
        <v>408</v>
      </c>
      <c r="AK110">
        <v>406</v>
      </c>
      <c r="AM110">
        <v>406</v>
      </c>
      <c r="AN110" t="s">
        <v>845</v>
      </c>
    </row>
    <row r="111" spans="1:40" x14ac:dyDescent="0.3">
      <c r="A111" t="s">
        <v>1083</v>
      </c>
      <c r="B111" s="30" t="s">
        <v>1078</v>
      </c>
      <c r="C111" t="s">
        <v>1620</v>
      </c>
      <c r="D111" s="25" t="s">
        <v>87</v>
      </c>
      <c r="E111" s="11">
        <v>30987</v>
      </c>
      <c r="F111" s="12">
        <f t="shared" si="3"/>
        <v>31</v>
      </c>
      <c r="G111">
        <v>501</v>
      </c>
      <c r="H111">
        <v>445</v>
      </c>
      <c r="I111">
        <v>19</v>
      </c>
      <c r="J111">
        <v>10</v>
      </c>
      <c r="K111">
        <v>20</v>
      </c>
      <c r="L111">
        <v>31</v>
      </c>
      <c r="M111">
        <v>31.5</v>
      </c>
      <c r="N111">
        <v>1.8</v>
      </c>
      <c r="O111" t="s">
        <v>45</v>
      </c>
      <c r="P111">
        <v>0</v>
      </c>
      <c r="Q111">
        <v>21</v>
      </c>
      <c r="R111">
        <v>20</v>
      </c>
      <c r="S111">
        <v>14</v>
      </c>
      <c r="T111">
        <v>21.6</v>
      </c>
      <c r="U111">
        <v>36.6</v>
      </c>
      <c r="V111">
        <v>39.299999999999997</v>
      </c>
      <c r="W111">
        <v>4.5</v>
      </c>
      <c r="X111">
        <v>8</v>
      </c>
      <c r="Y111">
        <v>0</v>
      </c>
      <c r="Z111">
        <v>21</v>
      </c>
      <c r="AA111" t="s">
        <v>106</v>
      </c>
      <c r="AB111" t="s">
        <v>36</v>
      </c>
      <c r="AC111">
        <v>12</v>
      </c>
      <c r="AD111" t="s">
        <v>37</v>
      </c>
      <c r="AE111" t="s">
        <v>42</v>
      </c>
      <c r="AF111">
        <v>301</v>
      </c>
      <c r="AG111">
        <v>416</v>
      </c>
      <c r="AN111" t="s">
        <v>851</v>
      </c>
    </row>
    <row r="112" spans="1:40" x14ac:dyDescent="0.3">
      <c r="A112" t="s">
        <v>1083</v>
      </c>
      <c r="B112" s="30" t="s">
        <v>1078</v>
      </c>
      <c r="C112" t="s">
        <v>1630</v>
      </c>
      <c r="D112" s="25" t="s">
        <v>115</v>
      </c>
      <c r="E112" s="11">
        <v>33577</v>
      </c>
      <c r="F112" s="12">
        <f t="shared" si="3"/>
        <v>24</v>
      </c>
      <c r="G112">
        <v>523</v>
      </c>
      <c r="H112">
        <v>476</v>
      </c>
      <c r="I112">
        <v>25</v>
      </c>
      <c r="J112">
        <v>10</v>
      </c>
      <c r="K112">
        <v>29.4</v>
      </c>
      <c r="L112">
        <v>40.4</v>
      </c>
      <c r="M112">
        <v>36.9</v>
      </c>
      <c r="N112">
        <v>1.5</v>
      </c>
      <c r="O112" t="s">
        <v>45</v>
      </c>
      <c r="P112">
        <v>-10</v>
      </c>
      <c r="Q112">
        <v>19</v>
      </c>
      <c r="R112">
        <v>18</v>
      </c>
      <c r="S112">
        <v>10</v>
      </c>
      <c r="T112">
        <v>30.7</v>
      </c>
      <c r="U112">
        <v>41.7</v>
      </c>
      <c r="V112">
        <v>40.299999999999997</v>
      </c>
      <c r="W112">
        <v>0.2</v>
      </c>
      <c r="X112">
        <v>0</v>
      </c>
      <c r="Y112">
        <v>-10</v>
      </c>
      <c r="Z112">
        <v>23</v>
      </c>
      <c r="AA112" t="s">
        <v>588</v>
      </c>
      <c r="AB112" t="s">
        <v>23</v>
      </c>
      <c r="AC112">
        <v>15</v>
      </c>
      <c r="AD112" t="s">
        <v>37</v>
      </c>
      <c r="AE112" t="s">
        <v>42</v>
      </c>
      <c r="AK112">
        <v>103</v>
      </c>
      <c r="AL112">
        <v>303</v>
      </c>
      <c r="AN112" t="s">
        <v>870</v>
      </c>
    </row>
    <row r="113" spans="1:40" x14ac:dyDescent="0.3">
      <c r="A113" t="s">
        <v>1083</v>
      </c>
      <c r="B113" s="30" t="s">
        <v>112</v>
      </c>
      <c r="C113" s="7" t="s">
        <v>1121</v>
      </c>
      <c r="D113" s="25" t="s">
        <v>60</v>
      </c>
      <c r="E113" s="11">
        <v>34462</v>
      </c>
      <c r="F113" s="12">
        <f t="shared" si="3"/>
        <v>22</v>
      </c>
    </row>
    <row r="114" spans="1:40" x14ac:dyDescent="0.3">
      <c r="A114" t="s">
        <v>1083</v>
      </c>
      <c r="B114" s="30" t="s">
        <v>112</v>
      </c>
      <c r="C114" t="s">
        <v>1656</v>
      </c>
      <c r="D114" s="25" t="s">
        <v>55</v>
      </c>
      <c r="E114" s="11">
        <v>34583</v>
      </c>
      <c r="F114" s="12">
        <f t="shared" si="3"/>
        <v>21</v>
      </c>
    </row>
    <row r="115" spans="1:40" x14ac:dyDescent="0.3">
      <c r="A115" t="s">
        <v>1083</v>
      </c>
      <c r="B115" s="30" t="s">
        <v>112</v>
      </c>
      <c r="C115" s="7" t="s">
        <v>1709</v>
      </c>
      <c r="D115" s="25" t="s">
        <v>199</v>
      </c>
      <c r="E115" s="11">
        <v>34907</v>
      </c>
      <c r="F115" s="12">
        <f t="shared" si="3"/>
        <v>20</v>
      </c>
    </row>
    <row r="116" spans="1:40" x14ac:dyDescent="0.3">
      <c r="A116" t="s">
        <v>1083</v>
      </c>
      <c r="B116" s="30" t="s">
        <v>112</v>
      </c>
      <c r="C116" s="7" t="s">
        <v>1777</v>
      </c>
      <c r="D116" s="25" t="s">
        <v>60</v>
      </c>
      <c r="E116" s="11">
        <v>34020</v>
      </c>
      <c r="F116" s="12">
        <f t="shared" si="3"/>
        <v>23</v>
      </c>
    </row>
    <row r="117" spans="1:40" x14ac:dyDescent="0.3">
      <c r="A117" s="35" t="s">
        <v>1084</v>
      </c>
      <c r="B117" s="36">
        <v>49</v>
      </c>
      <c r="C117" t="s">
        <v>1600</v>
      </c>
      <c r="D117" s="25" t="s">
        <v>52</v>
      </c>
      <c r="E117" s="11">
        <v>33040</v>
      </c>
      <c r="F117" s="12">
        <f t="shared" si="3"/>
        <v>26</v>
      </c>
      <c r="G117">
        <v>192</v>
      </c>
      <c r="H117">
        <v>178</v>
      </c>
      <c r="I117">
        <v>18</v>
      </c>
      <c r="J117">
        <v>0</v>
      </c>
      <c r="K117">
        <v>41.8</v>
      </c>
      <c r="L117">
        <v>42.8</v>
      </c>
      <c r="M117">
        <v>55.2</v>
      </c>
      <c r="N117">
        <v>2.4</v>
      </c>
      <c r="O117">
        <v>5</v>
      </c>
      <c r="P117">
        <v>-6</v>
      </c>
      <c r="Q117">
        <v>13</v>
      </c>
      <c r="R117">
        <v>22</v>
      </c>
      <c r="S117">
        <v>15</v>
      </c>
      <c r="T117">
        <v>26.5</v>
      </c>
      <c r="U117">
        <v>42.4</v>
      </c>
      <c r="V117">
        <v>32.9</v>
      </c>
      <c r="W117">
        <v>0</v>
      </c>
      <c r="X117" t="s">
        <v>45</v>
      </c>
      <c r="Y117">
        <v>-6</v>
      </c>
      <c r="Z117">
        <v>11</v>
      </c>
      <c r="AA117" t="s">
        <v>443</v>
      </c>
      <c r="AB117" t="s">
        <v>42</v>
      </c>
      <c r="AC117">
        <v>16</v>
      </c>
      <c r="AD117" t="s">
        <v>23</v>
      </c>
      <c r="AE117" t="s">
        <v>37</v>
      </c>
      <c r="AH117">
        <v>315</v>
      </c>
      <c r="AJ117">
        <v>438</v>
      </c>
      <c r="AN117" t="s">
        <v>827</v>
      </c>
    </row>
    <row r="118" spans="1:40" x14ac:dyDescent="0.3">
      <c r="A118" s="35" t="s">
        <v>1084</v>
      </c>
      <c r="B118" s="36">
        <v>151</v>
      </c>
      <c r="C118" t="s">
        <v>1429</v>
      </c>
      <c r="D118" s="25" t="s">
        <v>44</v>
      </c>
      <c r="E118" s="11">
        <v>31110</v>
      </c>
      <c r="F118" s="12">
        <f t="shared" si="3"/>
        <v>31</v>
      </c>
      <c r="G118">
        <v>149</v>
      </c>
      <c r="H118">
        <v>127</v>
      </c>
      <c r="I118">
        <v>21</v>
      </c>
      <c r="J118">
        <v>36</v>
      </c>
      <c r="K118">
        <v>12.3</v>
      </c>
      <c r="L118">
        <v>51.3</v>
      </c>
      <c r="M118">
        <v>29.5</v>
      </c>
      <c r="N118">
        <v>2.5</v>
      </c>
      <c r="O118" t="s">
        <v>155</v>
      </c>
      <c r="P118">
        <v>0</v>
      </c>
      <c r="Q118">
        <v>18</v>
      </c>
      <c r="R118">
        <v>37</v>
      </c>
      <c r="S118">
        <v>22</v>
      </c>
      <c r="T118">
        <v>9.5</v>
      </c>
      <c r="U118">
        <v>34.5</v>
      </c>
      <c r="V118">
        <v>26.8</v>
      </c>
      <c r="W118">
        <v>1.8</v>
      </c>
      <c r="X118" t="s">
        <v>202</v>
      </c>
      <c r="Y118">
        <v>0</v>
      </c>
      <c r="Z118">
        <v>21</v>
      </c>
      <c r="AA118" t="s">
        <v>583</v>
      </c>
      <c r="AB118" t="s">
        <v>37</v>
      </c>
      <c r="AC118">
        <v>9</v>
      </c>
      <c r="AD118" t="s">
        <v>37</v>
      </c>
      <c r="AE118" t="s">
        <v>37</v>
      </c>
      <c r="AF118">
        <v>311</v>
      </c>
      <c r="AN118" t="s">
        <v>584</v>
      </c>
    </row>
    <row r="119" spans="1:40" x14ac:dyDescent="0.3">
      <c r="A119" t="s">
        <v>1084</v>
      </c>
      <c r="B119" s="30">
        <v>163</v>
      </c>
      <c r="C119" t="s">
        <v>2544</v>
      </c>
      <c r="D119" s="25" t="s">
        <v>1677</v>
      </c>
      <c r="E119" s="11">
        <v>30842</v>
      </c>
      <c r="F119" s="12">
        <f t="shared" si="3"/>
        <v>32</v>
      </c>
    </row>
    <row r="120" spans="1:40" x14ac:dyDescent="0.3">
      <c r="A120" s="35" t="s">
        <v>1084</v>
      </c>
      <c r="B120" s="36">
        <v>189</v>
      </c>
      <c r="C120" t="s">
        <v>1194</v>
      </c>
      <c r="D120" s="25" t="s">
        <v>97</v>
      </c>
      <c r="E120" s="11">
        <v>31483</v>
      </c>
      <c r="F120" s="12">
        <f t="shared" si="3"/>
        <v>30</v>
      </c>
      <c r="G120">
        <v>273</v>
      </c>
      <c r="H120">
        <v>257</v>
      </c>
      <c r="I120">
        <v>38</v>
      </c>
      <c r="J120">
        <v>1</v>
      </c>
      <c r="K120">
        <v>23.8</v>
      </c>
      <c r="L120">
        <v>26.8</v>
      </c>
      <c r="M120">
        <v>33.200000000000003</v>
      </c>
      <c r="N120">
        <v>2.5</v>
      </c>
      <c r="O120">
        <v>5</v>
      </c>
      <c r="P120">
        <v>-11</v>
      </c>
      <c r="Q120">
        <v>27</v>
      </c>
      <c r="R120">
        <v>43</v>
      </c>
      <c r="S120">
        <v>8</v>
      </c>
      <c r="T120">
        <v>29.7</v>
      </c>
      <c r="U120">
        <v>39.700000000000003</v>
      </c>
      <c r="V120">
        <v>39.5</v>
      </c>
      <c r="W120">
        <v>1.5</v>
      </c>
      <c r="X120">
        <v>2</v>
      </c>
      <c r="Y120">
        <v>-10</v>
      </c>
      <c r="Z120">
        <v>10</v>
      </c>
      <c r="AA120" t="s">
        <v>204</v>
      </c>
      <c r="AB120" t="s">
        <v>42</v>
      </c>
      <c r="AC120">
        <v>11</v>
      </c>
      <c r="AD120" t="s">
        <v>37</v>
      </c>
      <c r="AE120" t="s">
        <v>37</v>
      </c>
      <c r="AK120">
        <v>407</v>
      </c>
      <c r="AM120">
        <v>407</v>
      </c>
      <c r="AN120" t="s">
        <v>205</v>
      </c>
    </row>
    <row r="121" spans="1:40" x14ac:dyDescent="0.3">
      <c r="A121" s="35" t="s">
        <v>1084</v>
      </c>
      <c r="B121" s="36">
        <v>209</v>
      </c>
      <c r="C121" t="s">
        <v>1243</v>
      </c>
      <c r="D121" s="25" t="s">
        <v>120</v>
      </c>
      <c r="E121" s="11">
        <v>29803</v>
      </c>
      <c r="F121" s="12">
        <f t="shared" si="3"/>
        <v>34</v>
      </c>
      <c r="G121">
        <v>191</v>
      </c>
      <c r="H121">
        <v>181</v>
      </c>
      <c r="I121">
        <v>19</v>
      </c>
      <c r="J121">
        <v>7</v>
      </c>
      <c r="K121">
        <v>32.1</v>
      </c>
      <c r="L121">
        <v>39.1</v>
      </c>
      <c r="M121">
        <v>34.6</v>
      </c>
      <c r="N121">
        <v>0</v>
      </c>
      <c r="O121" t="s">
        <v>45</v>
      </c>
      <c r="P121">
        <v>-10</v>
      </c>
      <c r="Q121">
        <v>16</v>
      </c>
      <c r="R121">
        <v>26</v>
      </c>
      <c r="S121">
        <v>0</v>
      </c>
      <c r="T121">
        <v>25.3</v>
      </c>
      <c r="U121">
        <v>25.3</v>
      </c>
      <c r="V121">
        <v>37.4</v>
      </c>
      <c r="W121">
        <v>1.3</v>
      </c>
      <c r="X121">
        <v>2</v>
      </c>
      <c r="Y121">
        <v>-11</v>
      </c>
      <c r="Z121">
        <v>18</v>
      </c>
      <c r="AA121" t="s">
        <v>281</v>
      </c>
      <c r="AB121" t="s">
        <v>47</v>
      </c>
      <c r="AC121">
        <v>15</v>
      </c>
      <c r="AD121" t="s">
        <v>37</v>
      </c>
      <c r="AE121" t="s">
        <v>37</v>
      </c>
      <c r="AK121">
        <v>306</v>
      </c>
      <c r="AN121" t="s">
        <v>282</v>
      </c>
    </row>
    <row r="122" spans="1:40" x14ac:dyDescent="0.3">
      <c r="A122" s="35" t="s">
        <v>1084</v>
      </c>
      <c r="B122" s="36">
        <v>242</v>
      </c>
      <c r="C122" t="s">
        <v>1316</v>
      </c>
      <c r="D122" s="25" t="s">
        <v>199</v>
      </c>
      <c r="E122" s="11">
        <v>29547</v>
      </c>
      <c r="F122" s="12">
        <f t="shared" si="3"/>
        <v>35</v>
      </c>
      <c r="G122">
        <v>256</v>
      </c>
      <c r="H122">
        <v>225</v>
      </c>
      <c r="I122">
        <v>41</v>
      </c>
      <c r="J122">
        <v>27</v>
      </c>
      <c r="K122">
        <v>9.5</v>
      </c>
      <c r="L122">
        <v>39.5</v>
      </c>
      <c r="M122">
        <v>21.1</v>
      </c>
      <c r="N122">
        <v>3.8</v>
      </c>
      <c r="O122">
        <v>6</v>
      </c>
      <c r="P122">
        <v>3</v>
      </c>
      <c r="Q122">
        <v>9</v>
      </c>
      <c r="R122">
        <v>46</v>
      </c>
      <c r="S122">
        <v>10</v>
      </c>
      <c r="T122">
        <v>11.5</v>
      </c>
      <c r="U122">
        <v>24.5</v>
      </c>
      <c r="V122">
        <v>16.3</v>
      </c>
      <c r="W122">
        <v>0.3</v>
      </c>
      <c r="X122">
        <v>0</v>
      </c>
      <c r="Y122">
        <v>4</v>
      </c>
      <c r="Z122">
        <v>19</v>
      </c>
      <c r="AA122" t="s">
        <v>156</v>
      </c>
      <c r="AB122" t="s">
        <v>36</v>
      </c>
      <c r="AC122">
        <v>11</v>
      </c>
      <c r="AD122" t="s">
        <v>37</v>
      </c>
      <c r="AE122" t="s">
        <v>37</v>
      </c>
      <c r="AK122">
        <v>503</v>
      </c>
      <c r="AM122">
        <v>503</v>
      </c>
      <c r="AN122" t="s">
        <v>401</v>
      </c>
    </row>
    <row r="123" spans="1:40" x14ac:dyDescent="0.3">
      <c r="A123" t="s">
        <v>1084</v>
      </c>
      <c r="B123" s="30">
        <v>249</v>
      </c>
      <c r="C123" t="s">
        <v>2552</v>
      </c>
      <c r="D123" s="25" t="s">
        <v>63</v>
      </c>
      <c r="E123" s="11">
        <v>34558</v>
      </c>
      <c r="F123" s="12">
        <f t="shared" si="3"/>
        <v>21</v>
      </c>
    </row>
    <row r="124" spans="1:40" x14ac:dyDescent="0.3">
      <c r="A124" t="s">
        <v>1084</v>
      </c>
      <c r="B124" s="30">
        <v>269</v>
      </c>
      <c r="C124" t="s">
        <v>2556</v>
      </c>
      <c r="D124" s="25" t="s">
        <v>124</v>
      </c>
      <c r="E124" s="11">
        <v>34535</v>
      </c>
      <c r="F124" s="12">
        <f t="shared" si="3"/>
        <v>21</v>
      </c>
    </row>
    <row r="125" spans="1:40" x14ac:dyDescent="0.3">
      <c r="A125" t="s">
        <v>1084</v>
      </c>
      <c r="B125" s="30">
        <v>289</v>
      </c>
      <c r="C125" t="s">
        <v>2563</v>
      </c>
      <c r="D125" s="25" t="s">
        <v>103</v>
      </c>
      <c r="E125" s="11">
        <v>35370</v>
      </c>
      <c r="F125" s="12">
        <f t="shared" si="3"/>
        <v>19</v>
      </c>
    </row>
    <row r="126" spans="1:40" x14ac:dyDescent="0.3">
      <c r="A126" t="s">
        <v>1084</v>
      </c>
      <c r="B126" s="30" t="s">
        <v>1078</v>
      </c>
      <c r="C126" t="s">
        <v>1138</v>
      </c>
      <c r="D126" s="25" t="s">
        <v>83</v>
      </c>
      <c r="E126" s="11">
        <v>31814</v>
      </c>
      <c r="F126" s="12">
        <f t="shared" si="3"/>
        <v>29</v>
      </c>
      <c r="G126">
        <v>485</v>
      </c>
      <c r="H126">
        <v>437</v>
      </c>
      <c r="I126">
        <v>41</v>
      </c>
      <c r="J126">
        <v>1</v>
      </c>
      <c r="K126">
        <v>18.2</v>
      </c>
      <c r="L126">
        <v>20.2</v>
      </c>
      <c r="M126">
        <v>31.4</v>
      </c>
      <c r="N126">
        <v>4.4000000000000004</v>
      </c>
      <c r="O126">
        <v>8</v>
      </c>
      <c r="P126">
        <v>0</v>
      </c>
      <c r="Q126">
        <v>18</v>
      </c>
      <c r="R126">
        <v>37</v>
      </c>
      <c r="S126">
        <v>10</v>
      </c>
      <c r="T126">
        <v>14.4</v>
      </c>
      <c r="U126">
        <v>25.4</v>
      </c>
      <c r="V126">
        <v>35.4</v>
      </c>
      <c r="W126">
        <v>6</v>
      </c>
      <c r="X126">
        <v>8</v>
      </c>
      <c r="Y126">
        <v>0</v>
      </c>
      <c r="Z126">
        <v>13</v>
      </c>
      <c r="AA126" t="s">
        <v>50</v>
      </c>
      <c r="AB126" t="s">
        <v>36</v>
      </c>
      <c r="AC126">
        <v>11</v>
      </c>
      <c r="AD126" t="s">
        <v>37</v>
      </c>
      <c r="AE126" t="s">
        <v>37</v>
      </c>
      <c r="AG126">
        <v>530</v>
      </c>
      <c r="AN126" t="s">
        <v>84</v>
      </c>
    </row>
    <row r="127" spans="1:40" x14ac:dyDescent="0.3">
      <c r="A127" t="s">
        <v>1084</v>
      </c>
      <c r="B127" s="30" t="s">
        <v>1078</v>
      </c>
      <c r="C127" t="s">
        <v>1167</v>
      </c>
      <c r="D127" s="25" t="s">
        <v>52</v>
      </c>
      <c r="E127" s="11">
        <v>30662</v>
      </c>
      <c r="F127" s="12">
        <f t="shared" ref="F127:F158" si="4">IF(MONTH(E127)&lt;7,2016-YEAR(E127),2016-YEAR(E127)-1)</f>
        <v>32</v>
      </c>
      <c r="G127">
        <v>367</v>
      </c>
      <c r="H127">
        <v>327</v>
      </c>
      <c r="I127">
        <v>20</v>
      </c>
      <c r="J127">
        <v>6</v>
      </c>
      <c r="K127">
        <v>29.6</v>
      </c>
      <c r="L127">
        <v>36.5</v>
      </c>
      <c r="M127">
        <v>38.299999999999997</v>
      </c>
      <c r="N127">
        <v>0.3</v>
      </c>
      <c r="O127">
        <v>1</v>
      </c>
      <c r="P127">
        <v>-14</v>
      </c>
      <c r="Q127">
        <v>10</v>
      </c>
      <c r="R127">
        <v>11</v>
      </c>
      <c r="S127">
        <v>12</v>
      </c>
      <c r="T127">
        <v>28.4</v>
      </c>
      <c r="U127">
        <v>41.4</v>
      </c>
      <c r="V127">
        <v>36.200000000000003</v>
      </c>
      <c r="W127">
        <v>0</v>
      </c>
      <c r="X127">
        <v>0</v>
      </c>
      <c r="Y127">
        <v>-13</v>
      </c>
      <c r="Z127">
        <v>9</v>
      </c>
      <c r="AA127" t="s">
        <v>158</v>
      </c>
      <c r="AB127" t="s">
        <v>23</v>
      </c>
      <c r="AC127">
        <v>15</v>
      </c>
      <c r="AD127" t="s">
        <v>23</v>
      </c>
      <c r="AE127" t="s">
        <v>42</v>
      </c>
      <c r="AK127">
        <v>106</v>
      </c>
      <c r="AL127">
        <v>206</v>
      </c>
      <c r="AM127">
        <v>206</v>
      </c>
      <c r="AN127" t="s">
        <v>159</v>
      </c>
    </row>
    <row r="128" spans="1:40" x14ac:dyDescent="0.3">
      <c r="A128" t="s">
        <v>1084</v>
      </c>
      <c r="B128" s="30" t="s">
        <v>1078</v>
      </c>
      <c r="C128" t="s">
        <v>1171</v>
      </c>
      <c r="D128" s="25" t="s">
        <v>148</v>
      </c>
      <c r="E128" s="11">
        <v>33878</v>
      </c>
      <c r="F128" s="12">
        <f t="shared" si="4"/>
        <v>23</v>
      </c>
      <c r="G128">
        <v>645</v>
      </c>
      <c r="H128">
        <v>613</v>
      </c>
      <c r="I128">
        <v>7</v>
      </c>
      <c r="J128">
        <v>11</v>
      </c>
      <c r="K128">
        <v>40.700000000000003</v>
      </c>
      <c r="L128">
        <v>52.7</v>
      </c>
      <c r="M128">
        <v>53.9</v>
      </c>
      <c r="N128">
        <v>2.5</v>
      </c>
      <c r="O128" t="s">
        <v>45</v>
      </c>
      <c r="P128">
        <v>6</v>
      </c>
      <c r="Q128">
        <v>19</v>
      </c>
      <c r="R128">
        <v>12</v>
      </c>
      <c r="S128">
        <v>0</v>
      </c>
      <c r="T128">
        <v>33.200000000000003</v>
      </c>
      <c r="U128">
        <v>34.200000000000003</v>
      </c>
      <c r="V128">
        <v>48.1</v>
      </c>
      <c r="W128">
        <v>2.4</v>
      </c>
      <c r="X128" t="s">
        <v>45</v>
      </c>
      <c r="Y128">
        <v>6</v>
      </c>
      <c r="Z128">
        <v>22</v>
      </c>
      <c r="AA128" t="s">
        <v>164</v>
      </c>
      <c r="AB128" t="s">
        <v>23</v>
      </c>
      <c r="AC128">
        <v>14</v>
      </c>
      <c r="AD128" t="s">
        <v>23</v>
      </c>
      <c r="AE128" t="s">
        <v>42</v>
      </c>
      <c r="AJ128">
        <v>212</v>
      </c>
      <c r="AN128" t="s">
        <v>165</v>
      </c>
    </row>
    <row r="129" spans="1:40" x14ac:dyDescent="0.3">
      <c r="A129" t="s">
        <v>1084</v>
      </c>
      <c r="B129" s="30" t="s">
        <v>1078</v>
      </c>
      <c r="C129" t="s">
        <v>1280</v>
      </c>
      <c r="D129" s="25" t="s">
        <v>124</v>
      </c>
      <c r="E129" s="11">
        <v>30323</v>
      </c>
      <c r="F129" s="12">
        <f t="shared" si="4"/>
        <v>33</v>
      </c>
      <c r="G129">
        <v>605</v>
      </c>
      <c r="H129">
        <v>528</v>
      </c>
      <c r="I129">
        <v>24</v>
      </c>
      <c r="J129">
        <v>19</v>
      </c>
      <c r="K129">
        <v>17.100000000000001</v>
      </c>
      <c r="L129">
        <v>39</v>
      </c>
      <c r="M129">
        <v>31.9</v>
      </c>
      <c r="N129">
        <v>4.3</v>
      </c>
      <c r="O129">
        <v>6</v>
      </c>
      <c r="P129">
        <v>-8</v>
      </c>
      <c r="Q129">
        <v>16</v>
      </c>
      <c r="R129">
        <v>9</v>
      </c>
      <c r="S129">
        <v>18</v>
      </c>
      <c r="T129">
        <v>20.399999999999999</v>
      </c>
      <c r="U129">
        <v>41.4</v>
      </c>
      <c r="V129">
        <v>46.2</v>
      </c>
      <c r="W129">
        <v>6.4</v>
      </c>
      <c r="X129">
        <v>8</v>
      </c>
      <c r="Y129">
        <v>-5</v>
      </c>
      <c r="Z129">
        <v>17</v>
      </c>
      <c r="AA129" t="s">
        <v>257</v>
      </c>
      <c r="AB129" t="s">
        <v>37</v>
      </c>
      <c r="AC129">
        <v>11</v>
      </c>
      <c r="AD129" t="s">
        <v>37</v>
      </c>
      <c r="AE129" t="s">
        <v>42</v>
      </c>
      <c r="AG129">
        <v>309</v>
      </c>
      <c r="AN129" t="s">
        <v>339</v>
      </c>
    </row>
    <row r="130" spans="1:40" x14ac:dyDescent="0.3">
      <c r="A130" t="s">
        <v>1084</v>
      </c>
      <c r="B130" s="30" t="s">
        <v>1078</v>
      </c>
      <c r="C130" t="s">
        <v>1320</v>
      </c>
      <c r="D130" s="25" t="s">
        <v>120</v>
      </c>
      <c r="E130" s="11">
        <v>30079</v>
      </c>
      <c r="F130" s="12">
        <f t="shared" si="4"/>
        <v>34</v>
      </c>
      <c r="G130">
        <v>633</v>
      </c>
      <c r="H130">
        <v>571</v>
      </c>
      <c r="I130">
        <v>8</v>
      </c>
      <c r="J130">
        <v>5</v>
      </c>
      <c r="K130">
        <v>31</v>
      </c>
      <c r="L130">
        <v>38</v>
      </c>
      <c r="M130">
        <v>44.7</v>
      </c>
      <c r="N130">
        <v>1.8</v>
      </c>
      <c r="O130">
        <v>2</v>
      </c>
      <c r="P130">
        <v>-1</v>
      </c>
      <c r="Q130">
        <v>29</v>
      </c>
      <c r="R130">
        <v>18</v>
      </c>
      <c r="S130">
        <v>10</v>
      </c>
      <c r="T130">
        <v>19.5</v>
      </c>
      <c r="U130">
        <v>31.5</v>
      </c>
      <c r="V130">
        <v>37.799999999999997</v>
      </c>
      <c r="W130">
        <v>4.5</v>
      </c>
      <c r="X130">
        <v>7</v>
      </c>
      <c r="Y130">
        <v>-1</v>
      </c>
      <c r="Z130">
        <v>27</v>
      </c>
      <c r="AA130" t="s">
        <v>407</v>
      </c>
      <c r="AB130" t="s">
        <v>36</v>
      </c>
      <c r="AC130">
        <v>9</v>
      </c>
      <c r="AD130" t="s">
        <v>37</v>
      </c>
      <c r="AE130" t="s">
        <v>42</v>
      </c>
      <c r="AG130">
        <v>107</v>
      </c>
      <c r="AN130" t="s">
        <v>408</v>
      </c>
    </row>
    <row r="131" spans="1:40" x14ac:dyDescent="0.3">
      <c r="A131" t="s">
        <v>1084</v>
      </c>
      <c r="B131" s="30" t="s">
        <v>1078</v>
      </c>
      <c r="C131" t="s">
        <v>1324</v>
      </c>
      <c r="D131" s="25" t="s">
        <v>115</v>
      </c>
      <c r="E131" s="11">
        <v>32255</v>
      </c>
      <c r="F131" s="12">
        <f t="shared" si="4"/>
        <v>28</v>
      </c>
      <c r="G131">
        <v>640</v>
      </c>
      <c r="H131">
        <v>615</v>
      </c>
      <c r="I131">
        <v>7</v>
      </c>
      <c r="J131">
        <v>0</v>
      </c>
      <c r="K131">
        <v>44</v>
      </c>
      <c r="L131">
        <v>45</v>
      </c>
      <c r="M131">
        <v>52.7</v>
      </c>
      <c r="N131">
        <v>0.6</v>
      </c>
      <c r="O131">
        <v>1</v>
      </c>
      <c r="P131">
        <v>-6</v>
      </c>
      <c r="Q131">
        <v>9</v>
      </c>
      <c r="R131">
        <v>10</v>
      </c>
      <c r="S131">
        <v>0</v>
      </c>
      <c r="T131">
        <v>37.700000000000003</v>
      </c>
      <c r="U131">
        <v>38.700000000000003</v>
      </c>
      <c r="V131">
        <v>46.8</v>
      </c>
      <c r="W131">
        <v>0.9</v>
      </c>
      <c r="X131" t="s">
        <v>45</v>
      </c>
      <c r="Y131">
        <v>-6</v>
      </c>
      <c r="Z131">
        <v>9</v>
      </c>
      <c r="AA131" t="s">
        <v>414</v>
      </c>
      <c r="AB131" t="s">
        <v>79</v>
      </c>
      <c r="AC131">
        <v>17</v>
      </c>
      <c r="AD131" t="s">
        <v>47</v>
      </c>
      <c r="AE131" t="s">
        <v>42</v>
      </c>
      <c r="AH131">
        <v>106</v>
      </c>
      <c r="AN131" t="s">
        <v>415</v>
      </c>
    </row>
    <row r="132" spans="1:40" x14ac:dyDescent="0.3">
      <c r="A132" t="s">
        <v>1084</v>
      </c>
      <c r="B132" s="30" t="s">
        <v>1078</v>
      </c>
      <c r="C132" t="s">
        <v>1340</v>
      </c>
      <c r="D132" s="25" t="s">
        <v>197</v>
      </c>
      <c r="E132" s="11">
        <v>33893</v>
      </c>
      <c r="F132" s="12">
        <f t="shared" si="4"/>
        <v>23</v>
      </c>
      <c r="G132">
        <v>645</v>
      </c>
      <c r="H132">
        <v>521</v>
      </c>
      <c r="I132">
        <v>24</v>
      </c>
      <c r="J132">
        <v>27</v>
      </c>
      <c r="K132">
        <v>27.5</v>
      </c>
      <c r="L132">
        <v>56.5</v>
      </c>
      <c r="M132">
        <v>51.6</v>
      </c>
      <c r="N132">
        <v>3.8</v>
      </c>
      <c r="O132">
        <v>6</v>
      </c>
      <c r="P132">
        <v>-9</v>
      </c>
      <c r="Q132">
        <v>11</v>
      </c>
      <c r="R132">
        <v>18</v>
      </c>
      <c r="S132">
        <v>28</v>
      </c>
      <c r="T132">
        <v>27.3</v>
      </c>
      <c r="U132">
        <v>57.3</v>
      </c>
      <c r="V132">
        <v>64.3</v>
      </c>
      <c r="W132">
        <v>10.5</v>
      </c>
      <c r="X132">
        <v>8</v>
      </c>
      <c r="Y132">
        <v>-9</v>
      </c>
      <c r="Z132">
        <v>11</v>
      </c>
      <c r="AA132" t="s">
        <v>441</v>
      </c>
      <c r="AB132" t="s">
        <v>42</v>
      </c>
      <c r="AC132">
        <v>14</v>
      </c>
      <c r="AD132" t="s">
        <v>37</v>
      </c>
      <c r="AE132" t="s">
        <v>37</v>
      </c>
      <c r="AL132">
        <v>308</v>
      </c>
      <c r="AM132">
        <v>208</v>
      </c>
      <c r="AN132" t="s">
        <v>442</v>
      </c>
    </row>
    <row r="133" spans="1:40" x14ac:dyDescent="0.3">
      <c r="A133" t="s">
        <v>1084</v>
      </c>
      <c r="B133" s="30" t="s">
        <v>1078</v>
      </c>
      <c r="C133" t="s">
        <v>1343</v>
      </c>
      <c r="D133" s="25" t="s">
        <v>39</v>
      </c>
      <c r="E133" s="11">
        <v>30811</v>
      </c>
      <c r="F133" s="12">
        <f t="shared" si="4"/>
        <v>32</v>
      </c>
      <c r="G133">
        <v>631</v>
      </c>
      <c r="H133">
        <v>580</v>
      </c>
      <c r="I133">
        <v>16</v>
      </c>
      <c r="J133">
        <v>7</v>
      </c>
      <c r="K133">
        <v>27</v>
      </c>
      <c r="L133">
        <v>37</v>
      </c>
      <c r="M133">
        <v>35.6</v>
      </c>
      <c r="N133">
        <v>0.2</v>
      </c>
      <c r="O133">
        <v>0</v>
      </c>
      <c r="P133">
        <v>1</v>
      </c>
      <c r="Q133">
        <v>23</v>
      </c>
      <c r="R133">
        <v>27</v>
      </c>
      <c r="S133">
        <v>10</v>
      </c>
      <c r="T133">
        <v>19.7</v>
      </c>
      <c r="U133">
        <v>32.700000000000003</v>
      </c>
      <c r="V133">
        <v>25.5</v>
      </c>
      <c r="W133">
        <v>1</v>
      </c>
      <c r="X133">
        <v>0</v>
      </c>
      <c r="Y133">
        <v>1</v>
      </c>
      <c r="Z133">
        <v>23</v>
      </c>
      <c r="AA133" t="s">
        <v>361</v>
      </c>
      <c r="AB133" t="s">
        <v>36</v>
      </c>
      <c r="AC133">
        <v>13</v>
      </c>
      <c r="AD133" t="s">
        <v>37</v>
      </c>
      <c r="AE133" t="s">
        <v>37</v>
      </c>
      <c r="AG133">
        <v>426</v>
      </c>
      <c r="AI133">
        <v>325</v>
      </c>
      <c r="AN133" t="s">
        <v>447</v>
      </c>
    </row>
    <row r="134" spans="1:40" x14ac:dyDescent="0.3">
      <c r="A134" t="s">
        <v>1084</v>
      </c>
      <c r="B134" s="30" t="s">
        <v>1078</v>
      </c>
      <c r="C134" t="s">
        <v>1457</v>
      </c>
      <c r="D134" s="25" t="s">
        <v>145</v>
      </c>
      <c r="E134" s="11">
        <v>31142</v>
      </c>
      <c r="F134" s="12">
        <f t="shared" si="4"/>
        <v>31</v>
      </c>
      <c r="G134">
        <v>84</v>
      </c>
      <c r="H134">
        <v>79</v>
      </c>
      <c r="I134">
        <v>38</v>
      </c>
      <c r="J134">
        <v>17</v>
      </c>
      <c r="K134">
        <v>7.8</v>
      </c>
      <c r="L134">
        <v>29.8</v>
      </c>
      <c r="M134">
        <v>7.8</v>
      </c>
      <c r="N134">
        <v>0</v>
      </c>
      <c r="O134" t="s">
        <v>45</v>
      </c>
      <c r="P134">
        <v>-3</v>
      </c>
      <c r="Q134">
        <v>14</v>
      </c>
      <c r="R134">
        <v>0</v>
      </c>
      <c r="S134">
        <v>3</v>
      </c>
      <c r="T134">
        <v>24.5</v>
      </c>
      <c r="U134">
        <v>32.5</v>
      </c>
      <c r="V134">
        <v>43.8</v>
      </c>
      <c r="W134">
        <v>2.2999999999999998</v>
      </c>
      <c r="X134">
        <v>3</v>
      </c>
      <c r="Y134">
        <v>-3</v>
      </c>
      <c r="Z134">
        <v>18</v>
      </c>
      <c r="AA134" t="s">
        <v>35</v>
      </c>
      <c r="AB134" t="s">
        <v>36</v>
      </c>
      <c r="AC134">
        <v>10</v>
      </c>
      <c r="AD134" t="s">
        <v>37</v>
      </c>
      <c r="AE134" t="s">
        <v>42</v>
      </c>
      <c r="AI134">
        <v>434</v>
      </c>
      <c r="AN134" t="s">
        <v>631</v>
      </c>
    </row>
    <row r="135" spans="1:40" x14ac:dyDescent="0.3">
      <c r="A135" t="s">
        <v>1084</v>
      </c>
      <c r="B135" s="30" t="s">
        <v>1078</v>
      </c>
      <c r="C135" t="s">
        <v>1484</v>
      </c>
      <c r="D135" s="25" t="s">
        <v>199</v>
      </c>
      <c r="E135" s="11">
        <v>33003</v>
      </c>
      <c r="F135" s="12">
        <f t="shared" si="4"/>
        <v>26</v>
      </c>
      <c r="G135">
        <v>544</v>
      </c>
      <c r="H135">
        <v>531</v>
      </c>
      <c r="I135">
        <v>9</v>
      </c>
      <c r="J135">
        <v>0</v>
      </c>
      <c r="K135">
        <v>13.8</v>
      </c>
      <c r="L135">
        <v>15.8</v>
      </c>
      <c r="M135">
        <v>22.4</v>
      </c>
      <c r="N135">
        <v>1.3</v>
      </c>
      <c r="O135">
        <v>1</v>
      </c>
      <c r="P135">
        <v>4</v>
      </c>
      <c r="Q135">
        <v>33</v>
      </c>
      <c r="R135">
        <v>9</v>
      </c>
      <c r="S135">
        <v>0</v>
      </c>
      <c r="T135">
        <v>25.8</v>
      </c>
      <c r="U135">
        <v>27.8</v>
      </c>
      <c r="V135">
        <v>41.8</v>
      </c>
      <c r="W135">
        <v>4</v>
      </c>
      <c r="X135">
        <v>7</v>
      </c>
      <c r="Y135">
        <v>4</v>
      </c>
      <c r="Z135">
        <v>34</v>
      </c>
      <c r="AA135" t="s">
        <v>50</v>
      </c>
      <c r="AB135" t="s">
        <v>36</v>
      </c>
      <c r="AC135">
        <v>9</v>
      </c>
      <c r="AD135" t="s">
        <v>37</v>
      </c>
      <c r="AE135" t="s">
        <v>42</v>
      </c>
      <c r="AF135">
        <v>101</v>
      </c>
      <c r="AG135">
        <v>530</v>
      </c>
      <c r="AN135" t="s">
        <v>672</v>
      </c>
    </row>
    <row r="136" spans="1:40" x14ac:dyDescent="0.3">
      <c r="A136" t="s">
        <v>1084</v>
      </c>
      <c r="B136" s="30" t="s">
        <v>1078</v>
      </c>
      <c r="C136" t="s">
        <v>1602</v>
      </c>
      <c r="D136" s="25" t="s">
        <v>110</v>
      </c>
      <c r="E136" s="11">
        <v>33457</v>
      </c>
      <c r="F136" s="12">
        <f t="shared" si="4"/>
        <v>24</v>
      </c>
      <c r="G136">
        <v>667</v>
      </c>
      <c r="H136">
        <v>575</v>
      </c>
      <c r="I136">
        <v>25</v>
      </c>
      <c r="J136">
        <v>24</v>
      </c>
      <c r="K136">
        <v>25.6</v>
      </c>
      <c r="L136">
        <v>52.6</v>
      </c>
      <c r="M136">
        <v>51</v>
      </c>
      <c r="N136">
        <v>6</v>
      </c>
      <c r="O136">
        <v>8</v>
      </c>
      <c r="P136">
        <v>-9</v>
      </c>
      <c r="Q136">
        <v>8</v>
      </c>
      <c r="R136">
        <v>30</v>
      </c>
      <c r="S136">
        <v>16</v>
      </c>
      <c r="T136">
        <v>25.7</v>
      </c>
      <c r="U136">
        <v>44.7</v>
      </c>
      <c r="V136">
        <v>55.8</v>
      </c>
      <c r="W136">
        <v>7.3</v>
      </c>
      <c r="X136">
        <v>8</v>
      </c>
      <c r="Y136">
        <v>-9</v>
      </c>
      <c r="Z136">
        <v>7</v>
      </c>
      <c r="AA136" t="s">
        <v>830</v>
      </c>
      <c r="AB136" t="s">
        <v>42</v>
      </c>
      <c r="AC136">
        <v>17</v>
      </c>
      <c r="AD136" t="s">
        <v>37</v>
      </c>
      <c r="AE136" t="s">
        <v>37</v>
      </c>
      <c r="AL136">
        <v>100</v>
      </c>
      <c r="AN136" t="s">
        <v>831</v>
      </c>
    </row>
    <row r="137" spans="1:40" x14ac:dyDescent="0.3">
      <c r="A137" t="s">
        <v>1084</v>
      </c>
      <c r="B137" s="30" t="s">
        <v>1078</v>
      </c>
      <c r="C137" t="s">
        <v>1629</v>
      </c>
      <c r="D137" s="25" t="s">
        <v>223</v>
      </c>
      <c r="E137" s="11">
        <v>30305</v>
      </c>
      <c r="F137" s="12">
        <f t="shared" si="4"/>
        <v>33</v>
      </c>
      <c r="G137">
        <v>174</v>
      </c>
      <c r="H137">
        <v>152</v>
      </c>
      <c r="I137">
        <v>8</v>
      </c>
      <c r="J137">
        <v>17</v>
      </c>
      <c r="K137">
        <v>35.6</v>
      </c>
      <c r="L137">
        <v>52.6</v>
      </c>
      <c r="M137">
        <v>56.7</v>
      </c>
      <c r="N137">
        <v>3.8</v>
      </c>
      <c r="O137">
        <v>7</v>
      </c>
      <c r="P137">
        <v>-6</v>
      </c>
      <c r="Q137">
        <v>26</v>
      </c>
      <c r="R137">
        <v>25</v>
      </c>
      <c r="S137">
        <v>21</v>
      </c>
      <c r="T137">
        <v>22.8</v>
      </c>
      <c r="U137">
        <v>43.8</v>
      </c>
      <c r="V137">
        <v>27.8</v>
      </c>
      <c r="W137">
        <v>1.2</v>
      </c>
      <c r="X137">
        <v>2</v>
      </c>
      <c r="Y137">
        <v>-6</v>
      </c>
      <c r="Z137">
        <v>18</v>
      </c>
      <c r="AA137" t="s">
        <v>232</v>
      </c>
      <c r="AB137" t="s">
        <v>37</v>
      </c>
      <c r="AC137">
        <v>12</v>
      </c>
      <c r="AD137" t="s">
        <v>37</v>
      </c>
      <c r="AE137" t="s">
        <v>37</v>
      </c>
      <c r="AI137">
        <v>317</v>
      </c>
      <c r="AN137" t="s">
        <v>869</v>
      </c>
    </row>
    <row r="138" spans="1:40" x14ac:dyDescent="0.3">
      <c r="A138" t="s">
        <v>1084</v>
      </c>
      <c r="B138" s="30" t="s">
        <v>112</v>
      </c>
      <c r="C138" t="s">
        <v>1206</v>
      </c>
      <c r="D138" s="25" t="s">
        <v>77</v>
      </c>
      <c r="E138" s="11">
        <v>35445</v>
      </c>
      <c r="F138" s="12">
        <f t="shared" si="4"/>
        <v>19</v>
      </c>
    </row>
    <row r="139" spans="1:40" x14ac:dyDescent="0.3">
      <c r="A139" t="s">
        <v>1084</v>
      </c>
      <c r="B139" s="30" t="s">
        <v>112</v>
      </c>
      <c r="C139" s="7" t="s">
        <v>1736</v>
      </c>
      <c r="D139" s="25" t="s">
        <v>44</v>
      </c>
      <c r="E139" s="11">
        <v>35286</v>
      </c>
      <c r="F139" s="12">
        <f t="shared" si="4"/>
        <v>19</v>
      </c>
    </row>
    <row r="140" spans="1:40" x14ac:dyDescent="0.3">
      <c r="A140" s="35" t="s">
        <v>1085</v>
      </c>
      <c r="B140" s="36">
        <v>9</v>
      </c>
      <c r="C140" t="s">
        <v>1347</v>
      </c>
      <c r="D140" s="25" t="s">
        <v>72</v>
      </c>
      <c r="E140" s="11">
        <v>33016</v>
      </c>
      <c r="F140" s="12">
        <f t="shared" si="4"/>
        <v>26</v>
      </c>
      <c r="G140">
        <v>445</v>
      </c>
      <c r="H140">
        <v>405</v>
      </c>
      <c r="I140">
        <v>21</v>
      </c>
      <c r="J140">
        <v>10</v>
      </c>
      <c r="K140">
        <v>32.9</v>
      </c>
      <c r="L140">
        <v>43.9</v>
      </c>
      <c r="M140">
        <v>40.299999999999997</v>
      </c>
      <c r="N140">
        <v>0</v>
      </c>
      <c r="O140" t="s">
        <v>45</v>
      </c>
      <c r="P140">
        <v>-1</v>
      </c>
      <c r="Q140">
        <v>10</v>
      </c>
      <c r="R140">
        <v>19</v>
      </c>
      <c r="S140">
        <v>10</v>
      </c>
      <c r="T140">
        <v>21</v>
      </c>
      <c r="U140">
        <v>32</v>
      </c>
      <c r="V140">
        <v>29.5</v>
      </c>
      <c r="W140">
        <v>0.8</v>
      </c>
      <c r="X140" t="s">
        <v>45</v>
      </c>
      <c r="Y140">
        <v>-1</v>
      </c>
      <c r="Z140">
        <v>10</v>
      </c>
      <c r="AA140" t="s">
        <v>455</v>
      </c>
      <c r="AB140" t="s">
        <v>47</v>
      </c>
      <c r="AC140">
        <v>15</v>
      </c>
      <c r="AD140" t="s">
        <v>23</v>
      </c>
      <c r="AE140" t="s">
        <v>42</v>
      </c>
      <c r="AH140">
        <v>213</v>
      </c>
      <c r="AI140">
        <v>337</v>
      </c>
      <c r="AJ140">
        <v>417</v>
      </c>
      <c r="AN140" t="s">
        <v>456</v>
      </c>
    </row>
    <row r="141" spans="1:40" x14ac:dyDescent="0.3">
      <c r="A141" s="35" t="s">
        <v>1085</v>
      </c>
      <c r="B141" s="36">
        <v>106</v>
      </c>
      <c r="C141" t="s">
        <v>1379</v>
      </c>
      <c r="D141" s="25" t="s">
        <v>81</v>
      </c>
      <c r="E141" s="11">
        <v>31581</v>
      </c>
      <c r="F141" s="12">
        <f t="shared" si="4"/>
        <v>30</v>
      </c>
      <c r="G141">
        <v>347</v>
      </c>
      <c r="H141">
        <v>320</v>
      </c>
      <c r="I141">
        <v>27</v>
      </c>
      <c r="J141">
        <v>1</v>
      </c>
      <c r="K141">
        <v>18.8</v>
      </c>
      <c r="L141">
        <v>21.8</v>
      </c>
      <c r="M141">
        <v>30.4</v>
      </c>
      <c r="N141">
        <v>2.4</v>
      </c>
      <c r="O141">
        <v>4</v>
      </c>
      <c r="P141">
        <v>11</v>
      </c>
      <c r="Q141">
        <v>17</v>
      </c>
      <c r="R141">
        <v>19</v>
      </c>
      <c r="S141">
        <v>11</v>
      </c>
      <c r="T141">
        <v>13.3</v>
      </c>
      <c r="U141">
        <v>26.3</v>
      </c>
      <c r="V141">
        <v>24.7</v>
      </c>
      <c r="W141">
        <v>1.8</v>
      </c>
      <c r="X141">
        <v>3</v>
      </c>
      <c r="Y141">
        <v>10</v>
      </c>
      <c r="Z141">
        <v>15</v>
      </c>
      <c r="AA141" t="s">
        <v>35</v>
      </c>
      <c r="AB141" t="s">
        <v>36</v>
      </c>
      <c r="AC141">
        <v>10</v>
      </c>
      <c r="AD141" t="s">
        <v>42</v>
      </c>
      <c r="AE141" t="s">
        <v>42</v>
      </c>
      <c r="AF141">
        <v>203</v>
      </c>
      <c r="AG141">
        <v>418</v>
      </c>
      <c r="AN141" t="s">
        <v>511</v>
      </c>
    </row>
    <row r="142" spans="1:40" x14ac:dyDescent="0.3">
      <c r="A142" s="35" t="s">
        <v>1085</v>
      </c>
      <c r="B142" s="36">
        <v>126</v>
      </c>
      <c r="C142" t="s">
        <v>1258</v>
      </c>
      <c r="D142" s="25" t="s">
        <v>105</v>
      </c>
      <c r="E142" s="11">
        <v>29513</v>
      </c>
      <c r="F142" s="12">
        <f t="shared" si="4"/>
        <v>35</v>
      </c>
      <c r="G142">
        <v>363</v>
      </c>
      <c r="H142">
        <v>341</v>
      </c>
      <c r="I142">
        <v>34</v>
      </c>
      <c r="J142">
        <v>6</v>
      </c>
      <c r="K142">
        <v>18.399999999999999</v>
      </c>
      <c r="L142">
        <v>26.4</v>
      </c>
      <c r="M142">
        <v>40.5</v>
      </c>
      <c r="N142">
        <v>2.5</v>
      </c>
      <c r="O142">
        <v>4</v>
      </c>
      <c r="P142">
        <v>-6</v>
      </c>
      <c r="Q142">
        <v>16</v>
      </c>
      <c r="R142">
        <v>14</v>
      </c>
      <c r="S142">
        <v>5</v>
      </c>
      <c r="T142">
        <v>26.5</v>
      </c>
      <c r="U142">
        <v>33.5</v>
      </c>
      <c r="V142">
        <v>43</v>
      </c>
      <c r="W142">
        <v>0</v>
      </c>
      <c r="X142">
        <v>0</v>
      </c>
      <c r="Y142">
        <v>-13</v>
      </c>
      <c r="Z142">
        <v>16</v>
      </c>
      <c r="AA142" t="s">
        <v>298</v>
      </c>
      <c r="AB142" t="s">
        <v>23</v>
      </c>
      <c r="AC142">
        <v>16</v>
      </c>
      <c r="AD142" t="s">
        <v>37</v>
      </c>
      <c r="AE142" t="s">
        <v>42</v>
      </c>
      <c r="AK142">
        <v>305</v>
      </c>
      <c r="AL142">
        <v>305</v>
      </c>
      <c r="AM142">
        <v>405</v>
      </c>
      <c r="AN142" t="s">
        <v>299</v>
      </c>
    </row>
    <row r="143" spans="1:40" x14ac:dyDescent="0.3">
      <c r="A143" s="35" t="s">
        <v>1085</v>
      </c>
      <c r="B143" s="36">
        <v>171</v>
      </c>
      <c r="C143" t="s">
        <v>1441</v>
      </c>
      <c r="D143" s="25" t="s">
        <v>83</v>
      </c>
      <c r="E143" s="11">
        <v>30032</v>
      </c>
      <c r="F143" s="12">
        <f t="shared" si="4"/>
        <v>34</v>
      </c>
      <c r="G143">
        <v>252</v>
      </c>
      <c r="H143">
        <v>229</v>
      </c>
      <c r="I143">
        <v>38</v>
      </c>
      <c r="J143">
        <v>14</v>
      </c>
      <c r="K143">
        <v>16.5</v>
      </c>
      <c r="L143">
        <v>34.5</v>
      </c>
      <c r="M143">
        <v>29.2</v>
      </c>
      <c r="N143">
        <v>2.7</v>
      </c>
      <c r="O143" t="s">
        <v>45</v>
      </c>
      <c r="P143">
        <v>-9</v>
      </c>
      <c r="Q143">
        <v>18</v>
      </c>
      <c r="R143">
        <v>39</v>
      </c>
      <c r="S143">
        <v>12</v>
      </c>
      <c r="T143">
        <v>16.600000000000001</v>
      </c>
      <c r="U143">
        <v>32.6</v>
      </c>
      <c r="V143">
        <v>21.8</v>
      </c>
      <c r="W143">
        <v>1.5</v>
      </c>
      <c r="X143">
        <v>2</v>
      </c>
      <c r="Y143">
        <v>-11</v>
      </c>
      <c r="Z143">
        <v>19</v>
      </c>
      <c r="AA143" t="s">
        <v>35</v>
      </c>
      <c r="AB143" t="s">
        <v>36</v>
      </c>
      <c r="AC143">
        <v>9</v>
      </c>
      <c r="AD143" t="s">
        <v>37</v>
      </c>
      <c r="AE143" t="s">
        <v>37</v>
      </c>
      <c r="AG143">
        <v>407</v>
      </c>
      <c r="AK143">
        <v>505</v>
      </c>
      <c r="AN143" t="s">
        <v>598</v>
      </c>
    </row>
    <row r="144" spans="1:40" x14ac:dyDescent="0.3">
      <c r="A144" t="s">
        <v>1085</v>
      </c>
      <c r="B144" s="30" t="s">
        <v>1078</v>
      </c>
      <c r="C144" t="s">
        <v>1189</v>
      </c>
      <c r="D144" s="25" t="s">
        <v>63</v>
      </c>
      <c r="E144" s="11">
        <v>33607</v>
      </c>
      <c r="F144" s="12">
        <f t="shared" si="4"/>
        <v>24</v>
      </c>
      <c r="G144">
        <v>636</v>
      </c>
      <c r="H144">
        <v>559</v>
      </c>
      <c r="I144">
        <v>48</v>
      </c>
      <c r="J144">
        <v>19</v>
      </c>
      <c r="K144">
        <v>14.9</v>
      </c>
      <c r="L144">
        <v>37</v>
      </c>
      <c r="M144">
        <v>29.5</v>
      </c>
      <c r="N144">
        <v>3.2</v>
      </c>
      <c r="O144">
        <v>5</v>
      </c>
      <c r="P144">
        <v>-3</v>
      </c>
      <c r="Q144">
        <v>8</v>
      </c>
      <c r="R144">
        <v>39</v>
      </c>
      <c r="S144">
        <v>18</v>
      </c>
      <c r="T144">
        <v>22.5</v>
      </c>
      <c r="U144">
        <v>43.5</v>
      </c>
      <c r="V144">
        <v>39.9</v>
      </c>
      <c r="W144">
        <v>3.2</v>
      </c>
      <c r="X144">
        <v>5</v>
      </c>
      <c r="Y144">
        <v>-3</v>
      </c>
      <c r="Z144">
        <v>9</v>
      </c>
      <c r="AA144" t="s">
        <v>136</v>
      </c>
      <c r="AB144" t="s">
        <v>23</v>
      </c>
      <c r="AC144">
        <v>14</v>
      </c>
      <c r="AD144" t="s">
        <v>37</v>
      </c>
      <c r="AE144" t="s">
        <v>42</v>
      </c>
      <c r="AG144">
        <v>425</v>
      </c>
      <c r="AI144">
        <v>321</v>
      </c>
      <c r="AK144">
        <v>416</v>
      </c>
      <c r="AL144">
        <v>416</v>
      </c>
      <c r="AM144">
        <v>416</v>
      </c>
      <c r="AN144" t="s">
        <v>194</v>
      </c>
    </row>
    <row r="145" spans="1:40" x14ac:dyDescent="0.3">
      <c r="A145" t="s">
        <v>1085</v>
      </c>
      <c r="B145" s="30" t="s">
        <v>1078</v>
      </c>
      <c r="C145" t="s">
        <v>1216</v>
      </c>
      <c r="D145" s="25" t="s">
        <v>57</v>
      </c>
      <c r="E145" s="11">
        <v>31891</v>
      </c>
      <c r="F145" s="12">
        <f t="shared" si="4"/>
        <v>29</v>
      </c>
      <c r="G145">
        <v>367</v>
      </c>
      <c r="H145">
        <v>342</v>
      </c>
      <c r="I145">
        <v>42</v>
      </c>
      <c r="J145">
        <v>10</v>
      </c>
      <c r="K145">
        <v>16.2</v>
      </c>
      <c r="L145">
        <v>30.2</v>
      </c>
      <c r="M145">
        <v>35.9</v>
      </c>
      <c r="N145">
        <v>6.2</v>
      </c>
      <c r="O145">
        <v>8</v>
      </c>
      <c r="P145">
        <v>-7</v>
      </c>
      <c r="Q145">
        <v>14</v>
      </c>
      <c r="R145">
        <v>24</v>
      </c>
      <c r="S145">
        <v>5</v>
      </c>
      <c r="T145">
        <v>15.2</v>
      </c>
      <c r="U145">
        <v>24.2</v>
      </c>
      <c r="V145">
        <v>32.799999999999997</v>
      </c>
      <c r="W145">
        <v>4.4000000000000004</v>
      </c>
      <c r="X145">
        <v>8</v>
      </c>
      <c r="Y145">
        <v>-4</v>
      </c>
      <c r="Z145">
        <v>26</v>
      </c>
      <c r="AA145" t="s">
        <v>35</v>
      </c>
      <c r="AB145" t="s">
        <v>36</v>
      </c>
      <c r="AC145">
        <v>10</v>
      </c>
      <c r="AD145" t="s">
        <v>37</v>
      </c>
      <c r="AE145" t="s">
        <v>37</v>
      </c>
      <c r="AF145">
        <v>304</v>
      </c>
      <c r="AN145" t="s">
        <v>240</v>
      </c>
    </row>
    <row r="146" spans="1:40" x14ac:dyDescent="0.3">
      <c r="A146" t="s">
        <v>1085</v>
      </c>
      <c r="B146" s="30" t="s">
        <v>1078</v>
      </c>
      <c r="C146" t="s">
        <v>1229</v>
      </c>
      <c r="D146" s="25" t="s">
        <v>63</v>
      </c>
      <c r="E146" s="11">
        <v>31216</v>
      </c>
      <c r="F146" s="12">
        <f t="shared" si="4"/>
        <v>31</v>
      </c>
      <c r="G146">
        <v>498</v>
      </c>
      <c r="H146">
        <v>440</v>
      </c>
      <c r="I146">
        <v>25</v>
      </c>
      <c r="J146">
        <v>10</v>
      </c>
      <c r="K146">
        <v>0</v>
      </c>
      <c r="L146">
        <v>12</v>
      </c>
      <c r="M146">
        <v>0</v>
      </c>
      <c r="N146">
        <v>0</v>
      </c>
      <c r="O146" t="s">
        <v>40</v>
      </c>
      <c r="P146">
        <v>0</v>
      </c>
      <c r="Q146">
        <v>18</v>
      </c>
      <c r="R146">
        <v>19</v>
      </c>
      <c r="S146">
        <v>14</v>
      </c>
      <c r="T146">
        <v>19.2</v>
      </c>
      <c r="U146">
        <v>35.200000000000003</v>
      </c>
      <c r="V146">
        <v>37</v>
      </c>
      <c r="W146">
        <v>2.8</v>
      </c>
      <c r="X146">
        <v>4</v>
      </c>
      <c r="Y146">
        <v>-7</v>
      </c>
      <c r="Z146">
        <v>17</v>
      </c>
      <c r="AA146" t="s">
        <v>66</v>
      </c>
      <c r="AB146" t="s">
        <v>23</v>
      </c>
      <c r="AC146">
        <v>14</v>
      </c>
      <c r="AD146" t="s">
        <v>37</v>
      </c>
      <c r="AE146" t="s">
        <v>42</v>
      </c>
      <c r="AG146">
        <v>425</v>
      </c>
      <c r="AH146">
        <v>419</v>
      </c>
      <c r="AI146">
        <v>456</v>
      </c>
      <c r="AK146">
        <v>300</v>
      </c>
      <c r="AM146">
        <v>400</v>
      </c>
      <c r="AN146" t="s">
        <v>262</v>
      </c>
    </row>
    <row r="147" spans="1:40" x14ac:dyDescent="0.3">
      <c r="A147" t="s">
        <v>1085</v>
      </c>
      <c r="B147" s="30" t="s">
        <v>1078</v>
      </c>
      <c r="C147" t="s">
        <v>1303</v>
      </c>
      <c r="D147" s="25" t="s">
        <v>34</v>
      </c>
      <c r="E147" s="11">
        <v>33401</v>
      </c>
      <c r="F147" s="12">
        <f t="shared" si="4"/>
        <v>25</v>
      </c>
      <c r="G147">
        <v>589</v>
      </c>
      <c r="H147">
        <v>553</v>
      </c>
      <c r="I147">
        <v>27</v>
      </c>
      <c r="J147">
        <v>8</v>
      </c>
      <c r="K147">
        <v>29.3</v>
      </c>
      <c r="L147">
        <v>40.299999999999997</v>
      </c>
      <c r="M147">
        <v>34.799999999999997</v>
      </c>
      <c r="N147">
        <v>1</v>
      </c>
      <c r="O147">
        <v>1</v>
      </c>
      <c r="P147">
        <v>-9</v>
      </c>
      <c r="Q147">
        <v>19</v>
      </c>
      <c r="R147">
        <v>29</v>
      </c>
      <c r="S147">
        <v>4</v>
      </c>
      <c r="T147">
        <v>22.5</v>
      </c>
      <c r="U147">
        <v>29.5</v>
      </c>
      <c r="V147">
        <v>26.8</v>
      </c>
      <c r="W147">
        <v>1</v>
      </c>
      <c r="X147">
        <v>1</v>
      </c>
      <c r="Y147">
        <v>-9</v>
      </c>
      <c r="Z147">
        <v>19</v>
      </c>
      <c r="AA147" t="s">
        <v>383</v>
      </c>
      <c r="AB147" t="s">
        <v>42</v>
      </c>
      <c r="AC147">
        <v>13</v>
      </c>
      <c r="AD147" t="s">
        <v>37</v>
      </c>
      <c r="AE147" t="s">
        <v>37</v>
      </c>
      <c r="AM147">
        <v>404</v>
      </c>
      <c r="AN147" t="s">
        <v>384</v>
      </c>
    </row>
    <row r="148" spans="1:40" x14ac:dyDescent="0.3">
      <c r="A148" t="s">
        <v>1085</v>
      </c>
      <c r="B148" s="30" t="s">
        <v>1078</v>
      </c>
      <c r="C148" t="s">
        <v>1390</v>
      </c>
      <c r="D148" s="25" t="s">
        <v>223</v>
      </c>
      <c r="E148" s="11">
        <v>32584</v>
      </c>
      <c r="F148" s="12">
        <f t="shared" si="4"/>
        <v>27</v>
      </c>
      <c r="G148">
        <v>457</v>
      </c>
      <c r="H148">
        <v>441</v>
      </c>
      <c r="I148">
        <v>24</v>
      </c>
      <c r="J148">
        <v>0</v>
      </c>
      <c r="K148">
        <v>26.2</v>
      </c>
      <c r="L148">
        <v>28.2</v>
      </c>
      <c r="M148">
        <v>42.9</v>
      </c>
      <c r="N148">
        <v>1.6</v>
      </c>
      <c r="O148">
        <v>1</v>
      </c>
      <c r="P148">
        <v>7</v>
      </c>
      <c r="Q148">
        <v>14</v>
      </c>
      <c r="R148">
        <v>14</v>
      </c>
      <c r="S148">
        <v>0</v>
      </c>
      <c r="T148">
        <v>23.5</v>
      </c>
      <c r="U148">
        <v>25.5</v>
      </c>
      <c r="V148">
        <v>32.5</v>
      </c>
      <c r="W148">
        <v>2</v>
      </c>
      <c r="X148" t="s">
        <v>45</v>
      </c>
      <c r="Y148">
        <v>7</v>
      </c>
      <c r="Z148">
        <v>14</v>
      </c>
      <c r="AA148" t="s">
        <v>529</v>
      </c>
      <c r="AB148" t="s">
        <v>42</v>
      </c>
      <c r="AC148">
        <v>14</v>
      </c>
      <c r="AD148" t="s">
        <v>42</v>
      </c>
      <c r="AE148" t="s">
        <v>42</v>
      </c>
      <c r="AL148">
        <v>203</v>
      </c>
      <c r="AM148">
        <v>203</v>
      </c>
      <c r="AN148" t="s">
        <v>530</v>
      </c>
    </row>
    <row r="149" spans="1:40" x14ac:dyDescent="0.3">
      <c r="A149" t="s">
        <v>1085</v>
      </c>
      <c r="B149" s="30" t="s">
        <v>1078</v>
      </c>
      <c r="C149" t="s">
        <v>1504</v>
      </c>
      <c r="D149" s="25" t="s">
        <v>34</v>
      </c>
      <c r="E149" s="11">
        <v>29851</v>
      </c>
      <c r="F149" s="12">
        <f t="shared" si="4"/>
        <v>34</v>
      </c>
      <c r="G149">
        <v>614</v>
      </c>
      <c r="H149">
        <v>583</v>
      </c>
      <c r="I149">
        <v>0</v>
      </c>
      <c r="J149">
        <v>1</v>
      </c>
      <c r="K149">
        <v>28.3</v>
      </c>
      <c r="L149">
        <v>29.3</v>
      </c>
      <c r="M149">
        <v>34.1</v>
      </c>
      <c r="N149">
        <v>0</v>
      </c>
      <c r="O149">
        <v>0</v>
      </c>
      <c r="P149">
        <v>-1</v>
      </c>
      <c r="Q149">
        <v>27</v>
      </c>
      <c r="R149">
        <v>2</v>
      </c>
      <c r="S149">
        <v>3</v>
      </c>
      <c r="T149">
        <v>21.8</v>
      </c>
      <c r="U149">
        <v>24.8</v>
      </c>
      <c r="V149">
        <v>29.7</v>
      </c>
      <c r="W149">
        <v>0.5</v>
      </c>
      <c r="X149">
        <v>0</v>
      </c>
      <c r="Y149">
        <v>-1</v>
      </c>
      <c r="Z149">
        <v>27</v>
      </c>
      <c r="AA149" t="s">
        <v>158</v>
      </c>
      <c r="AB149" t="s">
        <v>23</v>
      </c>
      <c r="AC149">
        <v>15</v>
      </c>
      <c r="AD149" t="s">
        <v>37</v>
      </c>
      <c r="AE149" t="s">
        <v>42</v>
      </c>
      <c r="AJ149">
        <v>317</v>
      </c>
      <c r="AN149" t="s">
        <v>698</v>
      </c>
    </row>
    <row r="150" spans="1:40" x14ac:dyDescent="0.3">
      <c r="A150" t="s">
        <v>1085</v>
      </c>
      <c r="B150" s="30" t="s">
        <v>1078</v>
      </c>
      <c r="C150" t="s">
        <v>1517</v>
      </c>
      <c r="D150" s="25" t="s">
        <v>44</v>
      </c>
      <c r="E150" s="11">
        <v>30478</v>
      </c>
      <c r="F150" s="12">
        <f t="shared" si="4"/>
        <v>33</v>
      </c>
      <c r="G150">
        <v>507</v>
      </c>
      <c r="H150">
        <v>481</v>
      </c>
      <c r="I150">
        <v>0</v>
      </c>
      <c r="J150">
        <v>5</v>
      </c>
      <c r="K150">
        <v>21.1</v>
      </c>
      <c r="L150">
        <v>26.1</v>
      </c>
      <c r="M150">
        <v>28</v>
      </c>
      <c r="N150">
        <v>0.8</v>
      </c>
      <c r="O150">
        <v>1</v>
      </c>
      <c r="P150">
        <v>9</v>
      </c>
      <c r="Q150">
        <v>11</v>
      </c>
      <c r="R150">
        <v>7</v>
      </c>
      <c r="S150">
        <v>1</v>
      </c>
      <c r="T150">
        <v>27.3</v>
      </c>
      <c r="U150">
        <v>28.3</v>
      </c>
      <c r="V150">
        <v>41.2</v>
      </c>
      <c r="W150">
        <v>2.5</v>
      </c>
      <c r="X150" t="s">
        <v>45</v>
      </c>
      <c r="Y150">
        <v>9</v>
      </c>
      <c r="Z150">
        <v>11</v>
      </c>
      <c r="AA150" t="s">
        <v>281</v>
      </c>
      <c r="AB150" t="s">
        <v>47</v>
      </c>
      <c r="AC150">
        <v>14</v>
      </c>
      <c r="AD150" t="s">
        <v>47</v>
      </c>
      <c r="AE150" t="s">
        <v>23</v>
      </c>
      <c r="AJ150">
        <v>423</v>
      </c>
      <c r="AN150" t="s">
        <v>714</v>
      </c>
    </row>
    <row r="151" spans="1:40" x14ac:dyDescent="0.3">
      <c r="A151" t="s">
        <v>1085</v>
      </c>
      <c r="B151" s="30" t="s">
        <v>1078</v>
      </c>
      <c r="C151" t="s">
        <v>1521</v>
      </c>
      <c r="D151" s="25" t="s">
        <v>63</v>
      </c>
      <c r="E151" s="11">
        <v>32728</v>
      </c>
      <c r="F151" s="12">
        <f t="shared" si="4"/>
        <v>26</v>
      </c>
      <c r="G151">
        <v>664</v>
      </c>
      <c r="H151">
        <v>586</v>
      </c>
      <c r="I151">
        <v>12</v>
      </c>
      <c r="J151">
        <v>14</v>
      </c>
      <c r="K151">
        <v>24</v>
      </c>
      <c r="L151">
        <v>48</v>
      </c>
      <c r="M151">
        <v>39.5</v>
      </c>
      <c r="N151">
        <v>2.7</v>
      </c>
      <c r="O151">
        <v>4</v>
      </c>
      <c r="P151">
        <v>-3</v>
      </c>
      <c r="Q151">
        <v>11</v>
      </c>
      <c r="R151">
        <v>11</v>
      </c>
      <c r="S151">
        <v>12</v>
      </c>
      <c r="T151">
        <v>16.8</v>
      </c>
      <c r="U151">
        <v>38.799999999999997</v>
      </c>
      <c r="V151">
        <v>35.799999999999997</v>
      </c>
      <c r="W151">
        <v>4</v>
      </c>
      <c r="X151">
        <v>8</v>
      </c>
      <c r="Y151">
        <v>-3</v>
      </c>
      <c r="Z151">
        <v>10</v>
      </c>
      <c r="AA151" t="s">
        <v>588</v>
      </c>
      <c r="AB151" t="s">
        <v>23</v>
      </c>
      <c r="AC151">
        <v>13</v>
      </c>
      <c r="AD151" t="s">
        <v>37</v>
      </c>
      <c r="AE151" t="s">
        <v>42</v>
      </c>
      <c r="AG151">
        <v>109</v>
      </c>
      <c r="AN151" t="s">
        <v>720</v>
      </c>
    </row>
    <row r="152" spans="1:40" x14ac:dyDescent="0.3">
      <c r="A152" t="s">
        <v>1085</v>
      </c>
      <c r="B152" s="30" t="s">
        <v>1078</v>
      </c>
      <c r="C152" t="s">
        <v>1532</v>
      </c>
      <c r="D152" s="25" t="s">
        <v>93</v>
      </c>
      <c r="E152" s="11">
        <v>33509</v>
      </c>
      <c r="F152" s="12">
        <f t="shared" si="4"/>
        <v>24</v>
      </c>
      <c r="G152">
        <v>468</v>
      </c>
      <c r="H152">
        <v>453</v>
      </c>
      <c r="I152">
        <v>28</v>
      </c>
      <c r="J152">
        <v>0</v>
      </c>
      <c r="K152">
        <v>30.8</v>
      </c>
      <c r="L152">
        <v>30.8</v>
      </c>
      <c r="M152">
        <v>56.8</v>
      </c>
      <c r="N152">
        <v>3</v>
      </c>
      <c r="O152">
        <v>5</v>
      </c>
      <c r="P152">
        <v>-6</v>
      </c>
      <c r="Q152">
        <v>7</v>
      </c>
      <c r="R152">
        <v>33</v>
      </c>
      <c r="S152">
        <v>0</v>
      </c>
      <c r="T152">
        <v>25</v>
      </c>
      <c r="U152">
        <v>25</v>
      </c>
      <c r="V152">
        <v>44.3</v>
      </c>
      <c r="W152">
        <v>1.6</v>
      </c>
      <c r="X152">
        <v>2</v>
      </c>
      <c r="Y152">
        <v>-6</v>
      </c>
      <c r="Z152">
        <v>7</v>
      </c>
      <c r="AA152" t="s">
        <v>736</v>
      </c>
      <c r="AB152" t="s">
        <v>23</v>
      </c>
      <c r="AC152">
        <v>15</v>
      </c>
      <c r="AD152" t="s">
        <v>42</v>
      </c>
      <c r="AE152" t="s">
        <v>37</v>
      </c>
      <c r="AK152">
        <v>210</v>
      </c>
      <c r="AL152">
        <v>310</v>
      </c>
      <c r="AM152">
        <v>210</v>
      </c>
      <c r="AN152" t="s">
        <v>737</v>
      </c>
    </row>
    <row r="153" spans="1:40" x14ac:dyDescent="0.3">
      <c r="A153" t="s">
        <v>1085</v>
      </c>
      <c r="B153" s="30" t="s">
        <v>1078</v>
      </c>
      <c r="C153" t="s">
        <v>1540</v>
      </c>
      <c r="D153" s="25" t="s">
        <v>63</v>
      </c>
      <c r="E153" s="11">
        <v>34357</v>
      </c>
      <c r="F153" s="12">
        <f t="shared" si="4"/>
        <v>22</v>
      </c>
      <c r="G153">
        <v>517</v>
      </c>
      <c r="H153">
        <v>475</v>
      </c>
      <c r="I153">
        <v>39</v>
      </c>
      <c r="J153">
        <v>10</v>
      </c>
      <c r="K153">
        <v>11.8</v>
      </c>
      <c r="L153">
        <v>22.8</v>
      </c>
      <c r="M153">
        <v>25.1</v>
      </c>
      <c r="N153">
        <v>0.8</v>
      </c>
      <c r="O153" t="s">
        <v>73</v>
      </c>
      <c r="P153">
        <v>0</v>
      </c>
      <c r="Q153">
        <v>13</v>
      </c>
      <c r="R153">
        <v>38</v>
      </c>
      <c r="S153">
        <v>10</v>
      </c>
      <c r="T153">
        <v>21.1</v>
      </c>
      <c r="U153">
        <v>32.200000000000003</v>
      </c>
      <c r="V153">
        <v>33.299999999999997</v>
      </c>
      <c r="W153">
        <v>2.2000000000000002</v>
      </c>
      <c r="X153">
        <v>2</v>
      </c>
      <c r="Y153">
        <v>-3</v>
      </c>
      <c r="Z153">
        <v>12</v>
      </c>
      <c r="AA153" t="s">
        <v>748</v>
      </c>
      <c r="AB153" t="s">
        <v>37</v>
      </c>
      <c r="AC153">
        <v>13</v>
      </c>
      <c r="AD153" t="s">
        <v>42</v>
      </c>
      <c r="AE153" t="s">
        <v>37</v>
      </c>
      <c r="AH153">
        <v>218</v>
      </c>
      <c r="AJ153">
        <v>212</v>
      </c>
      <c r="AN153" t="s">
        <v>749</v>
      </c>
    </row>
    <row r="154" spans="1:40" x14ac:dyDescent="0.3">
      <c r="A154" t="s">
        <v>1085</v>
      </c>
      <c r="B154" s="30" t="s">
        <v>1078</v>
      </c>
      <c r="C154" t="s">
        <v>1633</v>
      </c>
      <c r="D154" s="25" t="s">
        <v>39</v>
      </c>
      <c r="E154" s="11">
        <v>30564</v>
      </c>
      <c r="F154" s="12">
        <f t="shared" si="4"/>
        <v>32</v>
      </c>
      <c r="G154">
        <v>348</v>
      </c>
      <c r="H154">
        <v>318</v>
      </c>
      <c r="I154">
        <v>14</v>
      </c>
      <c r="J154">
        <v>12</v>
      </c>
      <c r="K154">
        <v>33.700000000000003</v>
      </c>
      <c r="L154">
        <v>47.7</v>
      </c>
      <c r="M154">
        <v>58.3</v>
      </c>
      <c r="N154">
        <v>3.3</v>
      </c>
      <c r="O154">
        <v>4</v>
      </c>
      <c r="P154">
        <v>-13</v>
      </c>
      <c r="Q154">
        <v>14</v>
      </c>
      <c r="R154">
        <v>31</v>
      </c>
      <c r="S154">
        <v>7</v>
      </c>
      <c r="T154">
        <v>6.2</v>
      </c>
      <c r="U154">
        <v>15.2</v>
      </c>
      <c r="V154">
        <v>14.6</v>
      </c>
      <c r="W154">
        <v>2.5</v>
      </c>
      <c r="X154">
        <v>4</v>
      </c>
      <c r="Y154">
        <v>-1</v>
      </c>
      <c r="Z154">
        <v>14</v>
      </c>
      <c r="AA154" t="s">
        <v>108</v>
      </c>
      <c r="AB154" t="s">
        <v>37</v>
      </c>
      <c r="AC154">
        <v>14</v>
      </c>
      <c r="AD154" t="s">
        <v>42</v>
      </c>
      <c r="AE154" t="s">
        <v>37</v>
      </c>
      <c r="AK154">
        <v>302</v>
      </c>
      <c r="AL154">
        <v>302</v>
      </c>
      <c r="AM154">
        <v>302</v>
      </c>
      <c r="AN154" t="s">
        <v>874</v>
      </c>
    </row>
    <row r="155" spans="1:40" x14ac:dyDescent="0.3">
      <c r="A155" t="s">
        <v>1085</v>
      </c>
      <c r="B155" s="30" t="s">
        <v>112</v>
      </c>
      <c r="C155" t="s">
        <v>1103</v>
      </c>
      <c r="D155" s="25" t="s">
        <v>60</v>
      </c>
      <c r="E155" s="11">
        <v>34131</v>
      </c>
      <c r="F155" s="12">
        <f t="shared" si="4"/>
        <v>23</v>
      </c>
    </row>
    <row r="156" spans="1:40" x14ac:dyDescent="0.3">
      <c r="A156" t="s">
        <v>1085</v>
      </c>
      <c r="B156" s="30" t="s">
        <v>112</v>
      </c>
      <c r="C156" t="s">
        <v>1743</v>
      </c>
      <c r="D156" s="25" t="s">
        <v>39</v>
      </c>
      <c r="E156" s="11">
        <v>33940</v>
      </c>
      <c r="F156" s="12">
        <f t="shared" si="4"/>
        <v>23</v>
      </c>
      <c r="H156">
        <v>2</v>
      </c>
      <c r="I156">
        <v>82</v>
      </c>
      <c r="J156">
        <v>0</v>
      </c>
      <c r="K156">
        <v>0</v>
      </c>
      <c r="L156">
        <v>0</v>
      </c>
      <c r="M156">
        <v>0</v>
      </c>
      <c r="N156">
        <v>0</v>
      </c>
      <c r="O156" t="s">
        <v>40</v>
      </c>
      <c r="P156">
        <v>0</v>
      </c>
      <c r="Q156">
        <v>0</v>
      </c>
      <c r="R156">
        <v>81</v>
      </c>
      <c r="S156">
        <v>0</v>
      </c>
      <c r="T156">
        <v>0</v>
      </c>
      <c r="U156">
        <v>0</v>
      </c>
      <c r="V156">
        <v>0</v>
      </c>
      <c r="W156">
        <v>0</v>
      </c>
      <c r="X156" t="s">
        <v>40</v>
      </c>
      <c r="Y156">
        <v>0</v>
      </c>
      <c r="Z156">
        <v>0</v>
      </c>
      <c r="AA156" t="s">
        <v>35</v>
      </c>
      <c r="AB156" t="s">
        <v>36</v>
      </c>
      <c r="AC156">
        <v>9</v>
      </c>
      <c r="AD156" t="s">
        <v>37</v>
      </c>
      <c r="AE156" t="s">
        <v>37</v>
      </c>
    </row>
    <row r="157" spans="1:40" x14ac:dyDescent="0.3">
      <c r="A157" s="35" t="s">
        <v>1086</v>
      </c>
      <c r="B157" s="36">
        <v>35</v>
      </c>
      <c r="C157" t="s">
        <v>1525</v>
      </c>
      <c r="D157" s="25" t="s">
        <v>39</v>
      </c>
      <c r="E157" s="11">
        <v>27602</v>
      </c>
      <c r="F157" s="12">
        <f t="shared" si="4"/>
        <v>40</v>
      </c>
      <c r="G157">
        <v>607</v>
      </c>
      <c r="H157">
        <v>523</v>
      </c>
      <c r="I157">
        <v>35</v>
      </c>
      <c r="J157">
        <v>22</v>
      </c>
      <c r="K157">
        <v>16</v>
      </c>
      <c r="L157">
        <v>40</v>
      </c>
      <c r="M157">
        <v>37.299999999999997</v>
      </c>
      <c r="N157">
        <v>4.8</v>
      </c>
      <c r="O157">
        <v>6</v>
      </c>
      <c r="P157">
        <v>-1</v>
      </c>
      <c r="Q157">
        <v>15</v>
      </c>
      <c r="R157">
        <v>26</v>
      </c>
      <c r="S157">
        <v>20</v>
      </c>
      <c r="T157">
        <v>14.2</v>
      </c>
      <c r="U157">
        <v>36.200000000000003</v>
      </c>
      <c r="V157">
        <v>29</v>
      </c>
      <c r="W157">
        <v>4.5999999999999996</v>
      </c>
      <c r="X157">
        <v>6</v>
      </c>
      <c r="Y157">
        <v>-1</v>
      </c>
      <c r="Z157">
        <v>19</v>
      </c>
      <c r="AA157" t="s">
        <v>50</v>
      </c>
      <c r="AB157" t="s">
        <v>37</v>
      </c>
      <c r="AC157">
        <v>9</v>
      </c>
      <c r="AD157" t="s">
        <v>37</v>
      </c>
      <c r="AE157" t="s">
        <v>37</v>
      </c>
      <c r="AG157">
        <v>530</v>
      </c>
      <c r="AI157">
        <v>506</v>
      </c>
      <c r="AN157" t="s">
        <v>725</v>
      </c>
    </row>
    <row r="158" spans="1:40" x14ac:dyDescent="0.3">
      <c r="A158" s="35" t="s">
        <v>1086</v>
      </c>
      <c r="B158" s="36">
        <v>55</v>
      </c>
      <c r="C158" t="s">
        <v>1487</v>
      </c>
      <c r="D158" s="25" t="s">
        <v>49</v>
      </c>
      <c r="E158" s="11">
        <v>32210</v>
      </c>
      <c r="F158" s="12">
        <f t="shared" si="4"/>
        <v>28</v>
      </c>
      <c r="G158">
        <v>172</v>
      </c>
      <c r="H158">
        <v>153</v>
      </c>
      <c r="I158">
        <v>33</v>
      </c>
      <c r="J158">
        <v>27</v>
      </c>
      <c r="K158">
        <v>21.6</v>
      </c>
      <c r="L158">
        <v>48.6</v>
      </c>
      <c r="M158">
        <v>25.9</v>
      </c>
      <c r="N158">
        <v>1.5</v>
      </c>
      <c r="O158">
        <v>2</v>
      </c>
      <c r="P158">
        <v>-8</v>
      </c>
      <c r="Q158">
        <v>3</v>
      </c>
      <c r="R158">
        <v>26</v>
      </c>
      <c r="S158">
        <v>12</v>
      </c>
      <c r="T158">
        <v>22.5</v>
      </c>
      <c r="U158">
        <v>34.5</v>
      </c>
      <c r="V158">
        <v>51.8</v>
      </c>
      <c r="W158">
        <v>2.5</v>
      </c>
      <c r="X158">
        <v>4</v>
      </c>
      <c r="Y158">
        <v>-4</v>
      </c>
      <c r="Z158">
        <v>6</v>
      </c>
      <c r="AA158" t="s">
        <v>61</v>
      </c>
      <c r="AB158" t="s">
        <v>37</v>
      </c>
      <c r="AC158">
        <v>15</v>
      </c>
      <c r="AD158" t="s">
        <v>37</v>
      </c>
      <c r="AE158" t="s">
        <v>37</v>
      </c>
      <c r="AK158">
        <v>303</v>
      </c>
      <c r="AL158">
        <v>203</v>
      </c>
      <c r="AM158">
        <v>303</v>
      </c>
      <c r="AN158" t="s">
        <v>676</v>
      </c>
    </row>
    <row r="159" spans="1:40" x14ac:dyDescent="0.3">
      <c r="A159" s="35" t="s">
        <v>1086</v>
      </c>
      <c r="B159" s="36">
        <v>75</v>
      </c>
      <c r="C159" t="s">
        <v>1537</v>
      </c>
      <c r="D159" s="25" t="s">
        <v>120</v>
      </c>
      <c r="E159" s="11">
        <v>30053</v>
      </c>
      <c r="F159" s="12">
        <f t="shared" ref="F159:F190" si="5">IF(MONTH(E159)&lt;7,2016-YEAR(E159),2016-YEAR(E159)-1)</f>
        <v>34</v>
      </c>
      <c r="G159">
        <v>139</v>
      </c>
      <c r="H159">
        <v>125</v>
      </c>
      <c r="I159">
        <v>36</v>
      </c>
      <c r="J159">
        <v>10</v>
      </c>
      <c r="K159">
        <v>23.9</v>
      </c>
      <c r="L159">
        <v>36.9</v>
      </c>
      <c r="M159">
        <v>54.2</v>
      </c>
      <c r="N159">
        <v>6.2</v>
      </c>
      <c r="O159">
        <v>8</v>
      </c>
      <c r="P159">
        <v>-5</v>
      </c>
      <c r="Q159">
        <v>17</v>
      </c>
      <c r="R159">
        <v>48</v>
      </c>
      <c r="S159">
        <v>20</v>
      </c>
      <c r="T159">
        <v>6.8</v>
      </c>
      <c r="U159">
        <v>29.8</v>
      </c>
      <c r="V159">
        <v>11.6</v>
      </c>
      <c r="W159">
        <v>0.4</v>
      </c>
      <c r="X159" t="s">
        <v>73</v>
      </c>
      <c r="Y159">
        <v>0</v>
      </c>
      <c r="Z159">
        <v>17</v>
      </c>
      <c r="AA159" t="s">
        <v>743</v>
      </c>
      <c r="AB159" t="s">
        <v>23</v>
      </c>
      <c r="AC159">
        <v>12</v>
      </c>
      <c r="AD159" t="s">
        <v>37</v>
      </c>
      <c r="AE159" t="s">
        <v>37</v>
      </c>
      <c r="AK159">
        <v>305</v>
      </c>
      <c r="AL159">
        <v>405</v>
      </c>
      <c r="AM159">
        <v>305</v>
      </c>
      <c r="AN159" t="s">
        <v>744</v>
      </c>
    </row>
    <row r="160" spans="1:40" x14ac:dyDescent="0.3">
      <c r="A160" s="35" t="s">
        <v>1086</v>
      </c>
      <c r="B160" s="36">
        <v>115</v>
      </c>
      <c r="C160" t="s">
        <v>1131</v>
      </c>
      <c r="D160" s="25" t="s">
        <v>57</v>
      </c>
      <c r="E160" s="11">
        <v>32947</v>
      </c>
      <c r="F160" s="12">
        <f t="shared" si="5"/>
        <v>26</v>
      </c>
      <c r="G160">
        <v>450</v>
      </c>
      <c r="H160">
        <v>421</v>
      </c>
      <c r="I160">
        <v>5</v>
      </c>
      <c r="J160">
        <v>8</v>
      </c>
      <c r="K160">
        <v>26.3</v>
      </c>
      <c r="L160">
        <v>34.299999999999997</v>
      </c>
      <c r="M160">
        <v>40.799999999999997</v>
      </c>
      <c r="N160">
        <v>0.8</v>
      </c>
      <c r="O160">
        <v>0</v>
      </c>
      <c r="P160">
        <v>-12</v>
      </c>
      <c r="Q160">
        <v>7</v>
      </c>
      <c r="R160">
        <v>19</v>
      </c>
      <c r="S160">
        <v>6</v>
      </c>
      <c r="T160">
        <v>13.9</v>
      </c>
      <c r="U160">
        <v>19.899999999999999</v>
      </c>
      <c r="V160">
        <v>24</v>
      </c>
      <c r="W160">
        <v>1.4</v>
      </c>
      <c r="X160">
        <v>1</v>
      </c>
      <c r="Y160">
        <v>-6</v>
      </c>
      <c r="Z160">
        <v>7</v>
      </c>
      <c r="AA160" t="s">
        <v>58</v>
      </c>
      <c r="AB160" t="s">
        <v>37</v>
      </c>
      <c r="AC160">
        <v>15</v>
      </c>
      <c r="AD160" t="s">
        <v>23</v>
      </c>
      <c r="AE160" t="s">
        <v>42</v>
      </c>
      <c r="AJ160">
        <v>218</v>
      </c>
      <c r="AN160" t="s">
        <v>59</v>
      </c>
    </row>
    <row r="161" spans="1:40" x14ac:dyDescent="0.3">
      <c r="A161" s="35" t="s">
        <v>1086</v>
      </c>
      <c r="B161" s="36">
        <v>175</v>
      </c>
      <c r="C161" t="s">
        <v>1371</v>
      </c>
      <c r="D161" s="25" t="s">
        <v>97</v>
      </c>
      <c r="E161" s="11">
        <v>30578</v>
      </c>
      <c r="F161" s="12">
        <f t="shared" si="5"/>
        <v>32</v>
      </c>
      <c r="G161">
        <v>213</v>
      </c>
      <c r="H161">
        <v>185</v>
      </c>
      <c r="I161">
        <v>35</v>
      </c>
      <c r="J161">
        <v>15</v>
      </c>
      <c r="K161">
        <v>19.5</v>
      </c>
      <c r="L161">
        <v>35.5</v>
      </c>
      <c r="M161">
        <v>25.1</v>
      </c>
      <c r="N161">
        <v>0</v>
      </c>
      <c r="O161" t="s">
        <v>45</v>
      </c>
      <c r="P161">
        <v>6</v>
      </c>
      <c r="Q161">
        <v>23</v>
      </c>
      <c r="R161">
        <v>17</v>
      </c>
      <c r="S161">
        <v>19</v>
      </c>
      <c r="T161">
        <v>24.7</v>
      </c>
      <c r="U161">
        <v>44.7</v>
      </c>
      <c r="V161">
        <v>40.9</v>
      </c>
      <c r="W161">
        <v>1.4</v>
      </c>
      <c r="X161">
        <v>2</v>
      </c>
      <c r="Y161">
        <v>5</v>
      </c>
      <c r="Z161">
        <v>20</v>
      </c>
      <c r="AA161" t="s">
        <v>495</v>
      </c>
      <c r="AB161" t="s">
        <v>36</v>
      </c>
      <c r="AC161">
        <v>12</v>
      </c>
      <c r="AD161" t="s">
        <v>37</v>
      </c>
      <c r="AE161" t="s">
        <v>42</v>
      </c>
      <c r="AK161">
        <v>416</v>
      </c>
      <c r="AN161" t="s">
        <v>496</v>
      </c>
    </row>
    <row r="162" spans="1:40" x14ac:dyDescent="0.3">
      <c r="A162" s="35" t="s">
        <v>1086</v>
      </c>
      <c r="B162" s="36">
        <v>195</v>
      </c>
      <c r="C162" t="s">
        <v>1271</v>
      </c>
      <c r="D162" s="25" t="s">
        <v>39</v>
      </c>
      <c r="E162" s="11">
        <v>30391</v>
      </c>
      <c r="F162" s="12">
        <f t="shared" si="5"/>
        <v>33</v>
      </c>
      <c r="G162">
        <v>420</v>
      </c>
      <c r="H162">
        <v>383</v>
      </c>
      <c r="I162">
        <v>24</v>
      </c>
      <c r="J162">
        <v>7</v>
      </c>
      <c r="K162">
        <v>10.9</v>
      </c>
      <c r="L162">
        <v>18.899999999999999</v>
      </c>
      <c r="M162">
        <v>25.7</v>
      </c>
      <c r="N162">
        <v>2.7</v>
      </c>
      <c r="O162">
        <v>3</v>
      </c>
      <c r="P162">
        <v>0</v>
      </c>
      <c r="Q162">
        <v>17</v>
      </c>
      <c r="R162">
        <v>12</v>
      </c>
      <c r="S162">
        <v>11</v>
      </c>
      <c r="T162">
        <v>8.6999999999999993</v>
      </c>
      <c r="U162">
        <v>20.7</v>
      </c>
      <c r="V162">
        <v>21.5</v>
      </c>
      <c r="W162">
        <v>3.7</v>
      </c>
      <c r="X162">
        <v>4</v>
      </c>
      <c r="Y162">
        <v>-2</v>
      </c>
      <c r="Z162">
        <v>15</v>
      </c>
      <c r="AA162" t="s">
        <v>324</v>
      </c>
      <c r="AB162" t="s">
        <v>36</v>
      </c>
      <c r="AC162">
        <v>12</v>
      </c>
      <c r="AD162" t="s">
        <v>42</v>
      </c>
      <c r="AE162" t="s">
        <v>37</v>
      </c>
      <c r="AH162">
        <v>211</v>
      </c>
      <c r="AI162">
        <v>437</v>
      </c>
      <c r="AJ162">
        <v>433</v>
      </c>
      <c r="AN162" t="s">
        <v>325</v>
      </c>
    </row>
    <row r="163" spans="1:40" x14ac:dyDescent="0.3">
      <c r="A163" s="35" t="s">
        <v>1086</v>
      </c>
      <c r="B163" s="36">
        <v>275</v>
      </c>
      <c r="C163" t="s">
        <v>1583</v>
      </c>
      <c r="D163" s="25" t="s">
        <v>60</v>
      </c>
      <c r="E163" s="11">
        <v>30959</v>
      </c>
      <c r="F163" s="12">
        <f t="shared" si="5"/>
        <v>31</v>
      </c>
      <c r="G163">
        <v>137</v>
      </c>
      <c r="H163">
        <v>123</v>
      </c>
      <c r="I163">
        <v>72</v>
      </c>
      <c r="J163">
        <v>10</v>
      </c>
      <c r="K163">
        <v>8.3000000000000007</v>
      </c>
      <c r="L163">
        <v>20.3</v>
      </c>
      <c r="M163">
        <v>21</v>
      </c>
      <c r="N163">
        <v>1.8</v>
      </c>
      <c r="O163" t="s">
        <v>166</v>
      </c>
      <c r="P163">
        <v>0</v>
      </c>
      <c r="Q163">
        <v>0</v>
      </c>
      <c r="R163">
        <v>55</v>
      </c>
      <c r="S163">
        <v>16</v>
      </c>
      <c r="T163">
        <v>7.8</v>
      </c>
      <c r="U163">
        <v>25.8</v>
      </c>
      <c r="V163">
        <v>24.3</v>
      </c>
      <c r="W163">
        <v>3.8</v>
      </c>
      <c r="X163">
        <v>6</v>
      </c>
      <c r="Y163">
        <v>0</v>
      </c>
      <c r="Z163">
        <v>0</v>
      </c>
      <c r="AA163" t="s">
        <v>455</v>
      </c>
      <c r="AB163" t="s">
        <v>23</v>
      </c>
      <c r="AC163">
        <v>15</v>
      </c>
      <c r="AD163" t="s">
        <v>42</v>
      </c>
      <c r="AE163" t="s">
        <v>37</v>
      </c>
      <c r="AK163">
        <v>209</v>
      </c>
      <c r="AL163">
        <v>209</v>
      </c>
      <c r="AM163">
        <v>209</v>
      </c>
      <c r="AN163" t="s">
        <v>802</v>
      </c>
    </row>
    <row r="164" spans="1:40" x14ac:dyDescent="0.3">
      <c r="A164" t="s">
        <v>1086</v>
      </c>
      <c r="B164" s="30">
        <v>295</v>
      </c>
      <c r="C164" t="s">
        <v>2564</v>
      </c>
      <c r="D164" s="25" t="s">
        <v>145</v>
      </c>
      <c r="E164" s="11">
        <v>35782</v>
      </c>
      <c r="F164" s="12">
        <f t="shared" si="5"/>
        <v>18</v>
      </c>
    </row>
    <row r="165" spans="1:40" x14ac:dyDescent="0.3">
      <c r="A165" t="s">
        <v>1086</v>
      </c>
      <c r="B165" s="30" t="s">
        <v>1078</v>
      </c>
      <c r="C165" t="s">
        <v>1161</v>
      </c>
      <c r="D165" s="25" t="s">
        <v>60</v>
      </c>
      <c r="E165" s="11">
        <v>28952</v>
      </c>
      <c r="F165" s="12">
        <f t="shared" si="5"/>
        <v>37</v>
      </c>
      <c r="G165">
        <v>608</v>
      </c>
      <c r="H165">
        <v>567</v>
      </c>
      <c r="I165">
        <v>2</v>
      </c>
      <c r="J165">
        <v>13</v>
      </c>
      <c r="K165">
        <v>28.5</v>
      </c>
      <c r="L165">
        <v>42.5</v>
      </c>
      <c r="M165">
        <v>49.2</v>
      </c>
      <c r="N165">
        <v>4</v>
      </c>
      <c r="O165">
        <v>7</v>
      </c>
      <c r="P165">
        <v>-5</v>
      </c>
      <c r="Q165">
        <v>20</v>
      </c>
      <c r="R165">
        <v>0</v>
      </c>
      <c r="S165">
        <v>2</v>
      </c>
      <c r="T165">
        <v>28.2</v>
      </c>
      <c r="U165">
        <v>31.2</v>
      </c>
      <c r="V165">
        <v>37.4</v>
      </c>
      <c r="W165">
        <v>0.8</v>
      </c>
      <c r="X165">
        <v>1</v>
      </c>
      <c r="Y165">
        <v>-5</v>
      </c>
      <c r="Z165">
        <v>26</v>
      </c>
      <c r="AA165" t="s">
        <v>50</v>
      </c>
      <c r="AB165" t="s">
        <v>36</v>
      </c>
      <c r="AC165">
        <v>12</v>
      </c>
      <c r="AD165" t="s">
        <v>37</v>
      </c>
      <c r="AE165" t="s">
        <v>42</v>
      </c>
      <c r="AI165">
        <v>120</v>
      </c>
      <c r="AN165" t="s">
        <v>141</v>
      </c>
    </row>
    <row r="166" spans="1:40" x14ac:dyDescent="0.3">
      <c r="A166" t="s">
        <v>1086</v>
      </c>
      <c r="B166" s="30" t="s">
        <v>1078</v>
      </c>
      <c r="C166" t="s">
        <v>1188</v>
      </c>
      <c r="D166" s="25" t="s">
        <v>126</v>
      </c>
      <c r="E166" s="11">
        <v>31870</v>
      </c>
      <c r="F166" s="12">
        <f t="shared" si="5"/>
        <v>29</v>
      </c>
      <c r="G166">
        <v>638</v>
      </c>
      <c r="H166">
        <v>580</v>
      </c>
      <c r="I166">
        <v>24</v>
      </c>
      <c r="J166">
        <v>9</v>
      </c>
      <c r="K166">
        <v>17.2</v>
      </c>
      <c r="L166">
        <v>27.2</v>
      </c>
      <c r="M166">
        <v>31.2</v>
      </c>
      <c r="N166">
        <v>1.4</v>
      </c>
      <c r="O166">
        <v>2</v>
      </c>
      <c r="P166">
        <v>-5</v>
      </c>
      <c r="Q166">
        <v>21</v>
      </c>
      <c r="R166">
        <v>28</v>
      </c>
      <c r="S166">
        <v>8</v>
      </c>
      <c r="T166">
        <v>13.8</v>
      </c>
      <c r="U166">
        <v>22.8</v>
      </c>
      <c r="V166">
        <v>33</v>
      </c>
      <c r="W166">
        <v>4</v>
      </c>
      <c r="X166" t="s">
        <v>181</v>
      </c>
      <c r="Y166">
        <v>0</v>
      </c>
      <c r="Z166">
        <v>21</v>
      </c>
      <c r="AA166" t="s">
        <v>192</v>
      </c>
      <c r="AB166" t="s">
        <v>42</v>
      </c>
      <c r="AC166">
        <v>13</v>
      </c>
      <c r="AD166" t="s">
        <v>37</v>
      </c>
      <c r="AE166" t="s">
        <v>37</v>
      </c>
      <c r="AM166">
        <v>203</v>
      </c>
      <c r="AN166" t="s">
        <v>193</v>
      </c>
    </row>
    <row r="167" spans="1:40" x14ac:dyDescent="0.3">
      <c r="A167" t="s">
        <v>1086</v>
      </c>
      <c r="B167" s="30" t="s">
        <v>1078</v>
      </c>
      <c r="C167" t="s">
        <v>1315</v>
      </c>
      <c r="D167" s="25" t="s">
        <v>57</v>
      </c>
      <c r="E167" s="11">
        <v>32030</v>
      </c>
      <c r="F167" s="12">
        <f t="shared" si="5"/>
        <v>28</v>
      </c>
      <c r="G167">
        <v>685</v>
      </c>
      <c r="H167">
        <v>567</v>
      </c>
      <c r="I167">
        <v>29</v>
      </c>
      <c r="J167">
        <v>18</v>
      </c>
      <c r="K167">
        <v>36.5</v>
      </c>
      <c r="L167">
        <v>55.5</v>
      </c>
      <c r="M167">
        <v>59.8</v>
      </c>
      <c r="N167">
        <v>6.4</v>
      </c>
      <c r="O167">
        <v>8</v>
      </c>
      <c r="P167">
        <v>-7</v>
      </c>
      <c r="Q167">
        <v>7</v>
      </c>
      <c r="R167">
        <v>25</v>
      </c>
      <c r="S167">
        <v>23</v>
      </c>
      <c r="T167">
        <v>26.4</v>
      </c>
      <c r="U167">
        <v>50.4</v>
      </c>
      <c r="V167">
        <v>48.5</v>
      </c>
      <c r="W167">
        <v>4.5999999999999996</v>
      </c>
      <c r="X167">
        <v>8</v>
      </c>
      <c r="Y167">
        <v>-7</v>
      </c>
      <c r="Z167">
        <v>12</v>
      </c>
      <c r="AA167" t="s">
        <v>396</v>
      </c>
      <c r="AB167" t="s">
        <v>47</v>
      </c>
      <c r="AC167">
        <v>16</v>
      </c>
      <c r="AD167" t="s">
        <v>37</v>
      </c>
      <c r="AE167" t="s">
        <v>37</v>
      </c>
      <c r="AG167">
        <v>105</v>
      </c>
      <c r="AN167" t="s">
        <v>400</v>
      </c>
    </row>
    <row r="168" spans="1:40" x14ac:dyDescent="0.3">
      <c r="A168" t="s">
        <v>1086</v>
      </c>
      <c r="B168" s="30" t="s">
        <v>1078</v>
      </c>
      <c r="C168" t="s">
        <v>1321</v>
      </c>
      <c r="D168" s="25" t="s">
        <v>44</v>
      </c>
      <c r="E168" s="11">
        <v>31337</v>
      </c>
      <c r="F168" s="12">
        <f t="shared" si="5"/>
        <v>30</v>
      </c>
      <c r="G168">
        <v>600</v>
      </c>
      <c r="H168">
        <v>554</v>
      </c>
      <c r="I168">
        <v>32</v>
      </c>
      <c r="J168">
        <v>0</v>
      </c>
      <c r="K168">
        <v>10.8</v>
      </c>
      <c r="L168">
        <v>10.8</v>
      </c>
      <c r="M168">
        <v>18.3</v>
      </c>
      <c r="N168">
        <v>2.5</v>
      </c>
      <c r="O168">
        <v>3</v>
      </c>
      <c r="P168">
        <v>-6</v>
      </c>
      <c r="Q168">
        <v>19</v>
      </c>
      <c r="R168">
        <v>24</v>
      </c>
      <c r="S168">
        <v>8</v>
      </c>
      <c r="T168">
        <v>25.3</v>
      </c>
      <c r="U168">
        <v>33.299999999999997</v>
      </c>
      <c r="V168">
        <v>60.5</v>
      </c>
      <c r="W168">
        <v>9.8000000000000007</v>
      </c>
      <c r="X168">
        <v>8</v>
      </c>
      <c r="Y168">
        <v>-8</v>
      </c>
      <c r="Z168">
        <v>17</v>
      </c>
      <c r="AA168" t="s">
        <v>50</v>
      </c>
      <c r="AB168" t="s">
        <v>36</v>
      </c>
      <c r="AC168">
        <v>15</v>
      </c>
      <c r="AD168" t="s">
        <v>42</v>
      </c>
      <c r="AE168" t="s">
        <v>42</v>
      </c>
      <c r="AM168">
        <v>208</v>
      </c>
      <c r="AN168" t="s">
        <v>409</v>
      </c>
    </row>
    <row r="169" spans="1:40" x14ac:dyDescent="0.3">
      <c r="A169" t="s">
        <v>1086</v>
      </c>
      <c r="B169" s="30" t="s">
        <v>1078</v>
      </c>
      <c r="C169" t="s">
        <v>1330</v>
      </c>
      <c r="D169" s="25" t="s">
        <v>39</v>
      </c>
      <c r="E169" s="11">
        <v>32922</v>
      </c>
      <c r="F169" s="12">
        <f t="shared" si="5"/>
        <v>26</v>
      </c>
      <c r="G169">
        <v>558</v>
      </c>
      <c r="H169">
        <v>525</v>
      </c>
      <c r="I169">
        <v>12</v>
      </c>
      <c r="J169">
        <v>6</v>
      </c>
      <c r="K169">
        <v>21.8</v>
      </c>
      <c r="L169">
        <v>31.8</v>
      </c>
      <c r="M169">
        <v>29.2</v>
      </c>
      <c r="N169">
        <v>1.4</v>
      </c>
      <c r="O169" t="s">
        <v>45</v>
      </c>
      <c r="P169">
        <v>-7</v>
      </c>
      <c r="Q169">
        <v>8</v>
      </c>
      <c r="R169">
        <v>10</v>
      </c>
      <c r="S169">
        <v>4</v>
      </c>
      <c r="T169">
        <v>26.6</v>
      </c>
      <c r="U169">
        <v>34.6</v>
      </c>
      <c r="V169">
        <v>34.6</v>
      </c>
      <c r="W169">
        <v>1.2</v>
      </c>
      <c r="X169">
        <v>0</v>
      </c>
      <c r="Y169">
        <v>-7</v>
      </c>
      <c r="Z169">
        <v>8</v>
      </c>
      <c r="AA169" t="s">
        <v>232</v>
      </c>
      <c r="AB169" t="s">
        <v>37</v>
      </c>
      <c r="AC169">
        <v>14</v>
      </c>
      <c r="AD169" t="s">
        <v>23</v>
      </c>
      <c r="AE169" t="s">
        <v>37</v>
      </c>
      <c r="AJ169">
        <v>114</v>
      </c>
      <c r="AN169" t="s">
        <v>341</v>
      </c>
    </row>
    <row r="170" spans="1:40" x14ac:dyDescent="0.3">
      <c r="A170" t="s">
        <v>1086</v>
      </c>
      <c r="B170" s="30" t="s">
        <v>1078</v>
      </c>
      <c r="C170" t="s">
        <v>1499</v>
      </c>
      <c r="D170" s="25" t="s">
        <v>52</v>
      </c>
      <c r="E170" s="11">
        <v>31863</v>
      </c>
      <c r="F170" s="12">
        <f t="shared" si="5"/>
        <v>29</v>
      </c>
      <c r="G170">
        <v>613</v>
      </c>
      <c r="H170">
        <v>557</v>
      </c>
      <c r="I170">
        <v>0</v>
      </c>
      <c r="J170">
        <v>3</v>
      </c>
      <c r="K170">
        <v>33.299999999999997</v>
      </c>
      <c r="L170">
        <v>37.299999999999997</v>
      </c>
      <c r="M170">
        <v>51.2</v>
      </c>
      <c r="N170">
        <v>2.8</v>
      </c>
      <c r="O170">
        <v>6</v>
      </c>
      <c r="P170">
        <v>-1</v>
      </c>
      <c r="Q170">
        <v>23</v>
      </c>
      <c r="R170">
        <v>0</v>
      </c>
      <c r="S170">
        <v>11</v>
      </c>
      <c r="T170">
        <v>33.299999999999997</v>
      </c>
      <c r="U170">
        <v>45.3</v>
      </c>
      <c r="V170">
        <v>42.9</v>
      </c>
      <c r="W170">
        <v>2.2999999999999998</v>
      </c>
      <c r="X170">
        <v>5</v>
      </c>
      <c r="Y170">
        <v>-1</v>
      </c>
      <c r="Z170">
        <v>21</v>
      </c>
      <c r="AA170" t="s">
        <v>50</v>
      </c>
      <c r="AB170" t="s">
        <v>36</v>
      </c>
      <c r="AC170">
        <v>11</v>
      </c>
      <c r="AD170" t="s">
        <v>37</v>
      </c>
      <c r="AE170" t="s">
        <v>23</v>
      </c>
      <c r="AF170">
        <v>101</v>
      </c>
      <c r="AG170">
        <v>204</v>
      </c>
      <c r="AN170" t="s">
        <v>691</v>
      </c>
    </row>
    <row r="171" spans="1:40" x14ac:dyDescent="0.3">
      <c r="A171" t="s">
        <v>1086</v>
      </c>
      <c r="B171" s="30" t="s">
        <v>1078</v>
      </c>
      <c r="C171" t="s">
        <v>1510</v>
      </c>
      <c r="D171" s="25" t="s">
        <v>77</v>
      </c>
      <c r="E171" s="11">
        <v>31635</v>
      </c>
      <c r="F171" s="12">
        <f t="shared" si="5"/>
        <v>29</v>
      </c>
      <c r="G171">
        <v>479</v>
      </c>
      <c r="H171">
        <v>432</v>
      </c>
      <c r="I171">
        <v>42</v>
      </c>
      <c r="J171">
        <v>18</v>
      </c>
      <c r="K171">
        <v>17.2</v>
      </c>
      <c r="L171">
        <v>36.200000000000003</v>
      </c>
      <c r="M171">
        <v>33.1</v>
      </c>
      <c r="N171">
        <v>4.3</v>
      </c>
      <c r="O171">
        <v>8</v>
      </c>
      <c r="P171">
        <v>-7</v>
      </c>
      <c r="Q171">
        <v>11</v>
      </c>
      <c r="R171">
        <v>48</v>
      </c>
      <c r="S171">
        <v>11</v>
      </c>
      <c r="T171">
        <v>13.7</v>
      </c>
      <c r="U171">
        <v>25.7</v>
      </c>
      <c r="V171">
        <v>34.1</v>
      </c>
      <c r="W171">
        <v>4.5</v>
      </c>
      <c r="X171">
        <v>7</v>
      </c>
      <c r="Y171">
        <v>-1</v>
      </c>
      <c r="Z171">
        <v>12</v>
      </c>
      <c r="AA171" t="s">
        <v>208</v>
      </c>
      <c r="AB171" t="s">
        <v>36</v>
      </c>
      <c r="AC171">
        <v>14</v>
      </c>
      <c r="AD171" t="s">
        <v>42</v>
      </c>
      <c r="AE171" t="s">
        <v>37</v>
      </c>
      <c r="AK171">
        <v>307</v>
      </c>
      <c r="AL171">
        <v>307</v>
      </c>
      <c r="AM171">
        <v>307</v>
      </c>
      <c r="AN171" t="s">
        <v>704</v>
      </c>
    </row>
    <row r="172" spans="1:40" x14ac:dyDescent="0.3">
      <c r="A172" t="s">
        <v>1086</v>
      </c>
      <c r="B172" s="30" t="s">
        <v>1078</v>
      </c>
      <c r="C172" t="s">
        <v>1590</v>
      </c>
      <c r="D172" s="25" t="s">
        <v>148</v>
      </c>
      <c r="E172" s="11">
        <v>33697</v>
      </c>
      <c r="F172" s="12">
        <f t="shared" si="5"/>
        <v>24</v>
      </c>
      <c r="G172">
        <v>306</v>
      </c>
      <c r="H172">
        <v>288</v>
      </c>
      <c r="I172">
        <v>24</v>
      </c>
      <c r="J172">
        <v>11</v>
      </c>
      <c r="K172">
        <v>14.2</v>
      </c>
      <c r="L172">
        <v>26.2</v>
      </c>
      <c r="M172">
        <v>23.7</v>
      </c>
      <c r="N172">
        <v>2.5</v>
      </c>
      <c r="O172" t="s">
        <v>45</v>
      </c>
      <c r="P172">
        <v>-1</v>
      </c>
      <c r="Q172">
        <v>19</v>
      </c>
      <c r="R172">
        <v>36</v>
      </c>
      <c r="S172">
        <v>1</v>
      </c>
      <c r="T172">
        <v>30.8</v>
      </c>
      <c r="U172">
        <v>32.799999999999997</v>
      </c>
      <c r="V172">
        <v>41.8</v>
      </c>
      <c r="W172">
        <v>0.8</v>
      </c>
      <c r="X172">
        <v>1</v>
      </c>
      <c r="Y172">
        <v>-1</v>
      </c>
      <c r="Z172">
        <v>20</v>
      </c>
      <c r="AA172" t="s">
        <v>210</v>
      </c>
      <c r="AB172" t="s">
        <v>42</v>
      </c>
      <c r="AC172">
        <v>12</v>
      </c>
      <c r="AD172" t="s">
        <v>37</v>
      </c>
      <c r="AE172" t="s">
        <v>37</v>
      </c>
      <c r="AF172">
        <v>402</v>
      </c>
      <c r="AN172" t="s">
        <v>809</v>
      </c>
    </row>
    <row r="173" spans="1:40" x14ac:dyDescent="0.3">
      <c r="A173" t="s">
        <v>1086</v>
      </c>
      <c r="B173" s="30" t="s">
        <v>1078</v>
      </c>
      <c r="C173" t="s">
        <v>1622</v>
      </c>
      <c r="D173" s="25" t="s">
        <v>83</v>
      </c>
      <c r="E173" s="11">
        <v>31300</v>
      </c>
      <c r="F173" s="12">
        <f t="shared" si="5"/>
        <v>30</v>
      </c>
      <c r="G173">
        <v>587</v>
      </c>
      <c r="H173">
        <v>543</v>
      </c>
      <c r="I173">
        <v>5</v>
      </c>
      <c r="J173">
        <v>5</v>
      </c>
      <c r="K173">
        <v>18.2</v>
      </c>
      <c r="L173">
        <v>26.3</v>
      </c>
      <c r="M173">
        <v>23.4</v>
      </c>
      <c r="N173">
        <v>0</v>
      </c>
      <c r="O173" t="s">
        <v>45</v>
      </c>
      <c r="P173">
        <v>-2</v>
      </c>
      <c r="Q173">
        <v>16</v>
      </c>
      <c r="R173">
        <v>22</v>
      </c>
      <c r="S173">
        <v>5</v>
      </c>
      <c r="T173">
        <v>23.5</v>
      </c>
      <c r="U173">
        <v>31.5</v>
      </c>
      <c r="V173">
        <v>37.5</v>
      </c>
      <c r="W173">
        <v>2.2999999999999998</v>
      </c>
      <c r="X173">
        <v>4</v>
      </c>
      <c r="Y173">
        <v>-2</v>
      </c>
      <c r="Z173">
        <v>17</v>
      </c>
      <c r="AA173" t="s">
        <v>219</v>
      </c>
      <c r="AB173" t="s">
        <v>37</v>
      </c>
      <c r="AC173">
        <v>12</v>
      </c>
      <c r="AD173" t="s">
        <v>37</v>
      </c>
      <c r="AE173" t="s">
        <v>23</v>
      </c>
      <c r="AH173">
        <v>308</v>
      </c>
      <c r="AN173" t="s">
        <v>198</v>
      </c>
    </row>
    <row r="174" spans="1:40" x14ac:dyDescent="0.3">
      <c r="A174" t="s">
        <v>1086</v>
      </c>
      <c r="B174" s="30" t="s">
        <v>112</v>
      </c>
      <c r="C174" s="7" t="s">
        <v>1123</v>
      </c>
      <c r="D174" s="25" t="s">
        <v>44</v>
      </c>
      <c r="E174" s="11">
        <v>34425</v>
      </c>
      <c r="F174" s="12">
        <f t="shared" si="5"/>
        <v>22</v>
      </c>
    </row>
    <row r="175" spans="1:40" x14ac:dyDescent="0.3">
      <c r="A175" t="s">
        <v>1086</v>
      </c>
      <c r="B175" s="30" t="s">
        <v>112</v>
      </c>
      <c r="C175" s="7" t="s">
        <v>1685</v>
      </c>
      <c r="D175" s="25" t="s">
        <v>39</v>
      </c>
      <c r="E175" s="11">
        <v>33720</v>
      </c>
      <c r="F175" s="12">
        <f t="shared" si="5"/>
        <v>24</v>
      </c>
    </row>
    <row r="176" spans="1:40" x14ac:dyDescent="0.3">
      <c r="A176" t="s">
        <v>1086</v>
      </c>
      <c r="B176" s="30" t="s">
        <v>112</v>
      </c>
      <c r="C176" t="s">
        <v>1741</v>
      </c>
      <c r="D176" s="25" t="s">
        <v>223</v>
      </c>
      <c r="E176" s="11">
        <v>35023</v>
      </c>
      <c r="F176" s="12">
        <f t="shared" si="5"/>
        <v>20</v>
      </c>
    </row>
    <row r="177" spans="1:40" x14ac:dyDescent="0.3">
      <c r="A177" t="s">
        <v>1087</v>
      </c>
      <c r="B177" s="30">
        <v>13</v>
      </c>
      <c r="C177" t="s">
        <v>1333</v>
      </c>
      <c r="D177" s="25" t="s">
        <v>129</v>
      </c>
      <c r="E177" s="11">
        <v>30368</v>
      </c>
      <c r="F177" s="12">
        <f t="shared" si="5"/>
        <v>33</v>
      </c>
      <c r="G177">
        <v>185</v>
      </c>
      <c r="H177">
        <v>171</v>
      </c>
      <c r="I177">
        <v>29</v>
      </c>
      <c r="J177">
        <v>5</v>
      </c>
      <c r="K177">
        <v>32.200000000000003</v>
      </c>
      <c r="L177">
        <v>41.2</v>
      </c>
      <c r="M177">
        <v>65.400000000000006</v>
      </c>
      <c r="N177">
        <v>8.5</v>
      </c>
      <c r="O177">
        <v>8</v>
      </c>
      <c r="P177">
        <v>-10</v>
      </c>
      <c r="Q177">
        <v>16</v>
      </c>
      <c r="R177">
        <v>52</v>
      </c>
      <c r="S177">
        <v>10</v>
      </c>
      <c r="T177">
        <v>19.7</v>
      </c>
      <c r="U177">
        <v>33.700000000000003</v>
      </c>
      <c r="V177">
        <v>66.400000000000006</v>
      </c>
      <c r="W177">
        <v>13.5</v>
      </c>
      <c r="X177" t="s">
        <v>99</v>
      </c>
      <c r="Y177">
        <v>0</v>
      </c>
      <c r="Z177">
        <v>9</v>
      </c>
      <c r="AA177" t="s">
        <v>35</v>
      </c>
      <c r="AB177" t="s">
        <v>36</v>
      </c>
      <c r="AC177">
        <v>12</v>
      </c>
      <c r="AD177" t="s">
        <v>37</v>
      </c>
      <c r="AE177" t="s">
        <v>37</v>
      </c>
      <c r="AK177">
        <v>305</v>
      </c>
      <c r="AM177">
        <v>305</v>
      </c>
      <c r="AN177" t="s">
        <v>431</v>
      </c>
    </row>
    <row r="178" spans="1:40" x14ac:dyDescent="0.3">
      <c r="A178" s="35" t="s">
        <v>1087</v>
      </c>
      <c r="B178" s="36">
        <v>82</v>
      </c>
      <c r="C178" t="s">
        <v>1213</v>
      </c>
      <c r="D178" s="25" t="s">
        <v>97</v>
      </c>
      <c r="E178" s="11">
        <v>32456</v>
      </c>
      <c r="F178" s="12">
        <f t="shared" si="5"/>
        <v>27</v>
      </c>
      <c r="G178">
        <v>109</v>
      </c>
      <c r="H178">
        <v>101</v>
      </c>
      <c r="I178">
        <v>34</v>
      </c>
      <c r="J178">
        <v>0</v>
      </c>
      <c r="K178">
        <v>17.600000000000001</v>
      </c>
      <c r="L178">
        <v>21.6</v>
      </c>
      <c r="M178">
        <v>61.1</v>
      </c>
      <c r="N178">
        <v>14.5</v>
      </c>
      <c r="O178">
        <v>8</v>
      </c>
      <c r="P178">
        <v>-1</v>
      </c>
      <c r="Q178">
        <v>14</v>
      </c>
      <c r="R178">
        <v>46</v>
      </c>
      <c r="S178">
        <v>12</v>
      </c>
      <c r="T178">
        <v>16.100000000000001</v>
      </c>
      <c r="U178">
        <v>32.1</v>
      </c>
      <c r="V178">
        <v>56.7</v>
      </c>
      <c r="W178">
        <v>12.3</v>
      </c>
      <c r="X178" t="s">
        <v>99</v>
      </c>
      <c r="Y178">
        <v>0</v>
      </c>
      <c r="Z178">
        <v>12</v>
      </c>
      <c r="AA178" t="s">
        <v>35</v>
      </c>
      <c r="AB178" t="s">
        <v>36</v>
      </c>
      <c r="AC178">
        <v>8</v>
      </c>
      <c r="AD178" t="s">
        <v>37</v>
      </c>
      <c r="AE178" t="s">
        <v>37</v>
      </c>
      <c r="AF178">
        <v>304</v>
      </c>
      <c r="AN178" t="s">
        <v>236</v>
      </c>
    </row>
    <row r="179" spans="1:40" x14ac:dyDescent="0.3">
      <c r="A179" s="35" t="s">
        <v>1087</v>
      </c>
      <c r="B179" s="36">
        <v>109</v>
      </c>
      <c r="C179" t="s">
        <v>1277</v>
      </c>
      <c r="D179" s="25" t="s">
        <v>120</v>
      </c>
      <c r="E179" s="11">
        <v>29685</v>
      </c>
      <c r="F179" s="12">
        <f t="shared" si="5"/>
        <v>35</v>
      </c>
      <c r="G179">
        <v>213</v>
      </c>
      <c r="H179">
        <v>181</v>
      </c>
      <c r="I179">
        <v>8</v>
      </c>
      <c r="J179">
        <v>30</v>
      </c>
      <c r="K179">
        <v>13.7</v>
      </c>
      <c r="L179">
        <v>44.7</v>
      </c>
      <c r="M179">
        <v>33.1</v>
      </c>
      <c r="N179">
        <v>4.5</v>
      </c>
      <c r="O179">
        <v>8</v>
      </c>
      <c r="P179">
        <v>-1</v>
      </c>
      <c r="Q179">
        <v>20</v>
      </c>
      <c r="R179">
        <v>22</v>
      </c>
      <c r="S179">
        <v>19</v>
      </c>
      <c r="T179">
        <v>14.9</v>
      </c>
      <c r="U179">
        <v>34.9</v>
      </c>
      <c r="V179">
        <v>18.899999999999999</v>
      </c>
      <c r="W179">
        <v>0.8</v>
      </c>
      <c r="X179">
        <v>0</v>
      </c>
      <c r="Y179">
        <v>-9</v>
      </c>
      <c r="Z179">
        <v>23</v>
      </c>
      <c r="AA179" t="s">
        <v>35</v>
      </c>
      <c r="AB179" t="s">
        <v>36</v>
      </c>
      <c r="AC179">
        <v>9</v>
      </c>
      <c r="AD179" t="s">
        <v>42</v>
      </c>
      <c r="AE179" t="s">
        <v>42</v>
      </c>
      <c r="AF179">
        <v>302</v>
      </c>
      <c r="AN179" t="s">
        <v>334</v>
      </c>
    </row>
    <row r="180" spans="1:40" x14ac:dyDescent="0.3">
      <c r="A180" s="35" t="s">
        <v>1087</v>
      </c>
      <c r="B180" s="36">
        <v>135</v>
      </c>
      <c r="C180" t="s">
        <v>1528</v>
      </c>
      <c r="D180" s="25" t="s">
        <v>115</v>
      </c>
      <c r="E180" s="11">
        <v>32563</v>
      </c>
      <c r="F180" s="12">
        <f t="shared" si="5"/>
        <v>27</v>
      </c>
      <c r="G180">
        <v>153</v>
      </c>
      <c r="H180">
        <v>142</v>
      </c>
      <c r="I180">
        <v>0</v>
      </c>
      <c r="J180">
        <v>8</v>
      </c>
      <c r="K180">
        <v>20.3</v>
      </c>
      <c r="L180">
        <v>28.3</v>
      </c>
      <c r="M180">
        <v>23.3</v>
      </c>
      <c r="N180">
        <v>0</v>
      </c>
      <c r="O180" t="s">
        <v>45</v>
      </c>
      <c r="P180">
        <v>0</v>
      </c>
      <c r="Q180">
        <v>24</v>
      </c>
      <c r="R180">
        <v>0</v>
      </c>
      <c r="S180">
        <v>7</v>
      </c>
      <c r="T180">
        <v>29.3</v>
      </c>
      <c r="U180">
        <v>36.299999999999997</v>
      </c>
      <c r="V180">
        <v>40.9</v>
      </c>
      <c r="W180">
        <v>1.5</v>
      </c>
      <c r="X180" t="s">
        <v>45</v>
      </c>
      <c r="Y180">
        <v>0</v>
      </c>
      <c r="Z180">
        <v>24</v>
      </c>
      <c r="AA180" t="s">
        <v>324</v>
      </c>
      <c r="AB180" t="s">
        <v>36</v>
      </c>
      <c r="AC180">
        <v>12</v>
      </c>
      <c r="AD180" t="s">
        <v>23</v>
      </c>
      <c r="AE180" t="s">
        <v>23</v>
      </c>
      <c r="AH180">
        <v>213</v>
      </c>
      <c r="AI180">
        <v>225</v>
      </c>
      <c r="AJ180">
        <v>207</v>
      </c>
      <c r="AN180" t="s">
        <v>729</v>
      </c>
    </row>
    <row r="181" spans="1:40" x14ac:dyDescent="0.3">
      <c r="A181" s="35" t="s">
        <v>1087</v>
      </c>
      <c r="B181" s="36">
        <v>222</v>
      </c>
      <c r="C181" t="s">
        <v>1623</v>
      </c>
      <c r="D181" s="25" t="s">
        <v>69</v>
      </c>
      <c r="E181" s="11">
        <v>31650</v>
      </c>
      <c r="F181" s="12">
        <f t="shared" si="5"/>
        <v>29</v>
      </c>
      <c r="G181">
        <v>106</v>
      </c>
      <c r="H181">
        <v>96</v>
      </c>
      <c r="I181">
        <v>48</v>
      </c>
      <c r="J181">
        <v>7</v>
      </c>
      <c r="K181">
        <v>32.200000000000003</v>
      </c>
      <c r="L181">
        <v>41.2</v>
      </c>
      <c r="M181">
        <v>45.1</v>
      </c>
      <c r="N181">
        <v>0</v>
      </c>
      <c r="O181" t="s">
        <v>45</v>
      </c>
      <c r="P181">
        <v>-1</v>
      </c>
      <c r="Q181">
        <v>10</v>
      </c>
      <c r="R181">
        <v>39</v>
      </c>
      <c r="S181">
        <v>10</v>
      </c>
      <c r="T181">
        <v>25.9</v>
      </c>
      <c r="U181">
        <v>37.9</v>
      </c>
      <c r="V181">
        <v>49.3</v>
      </c>
      <c r="W181">
        <v>6.4</v>
      </c>
      <c r="X181">
        <v>8</v>
      </c>
      <c r="Y181">
        <v>-1</v>
      </c>
      <c r="Z181">
        <v>9</v>
      </c>
      <c r="AA181" t="s">
        <v>35</v>
      </c>
      <c r="AB181" t="s">
        <v>36</v>
      </c>
      <c r="AC181">
        <v>9</v>
      </c>
      <c r="AD181" t="s">
        <v>37</v>
      </c>
      <c r="AE181" t="s">
        <v>37</v>
      </c>
      <c r="AG181">
        <v>411</v>
      </c>
      <c r="AI181">
        <v>565</v>
      </c>
      <c r="AN181" t="s">
        <v>855</v>
      </c>
    </row>
    <row r="182" spans="1:40" x14ac:dyDescent="0.3">
      <c r="A182" t="s">
        <v>1087</v>
      </c>
      <c r="B182" s="30">
        <v>240</v>
      </c>
      <c r="C182" t="s">
        <v>2549</v>
      </c>
      <c r="D182" s="25" t="s">
        <v>2550</v>
      </c>
      <c r="E182" s="11">
        <v>36123</v>
      </c>
      <c r="F182" s="12">
        <f t="shared" si="5"/>
        <v>17</v>
      </c>
    </row>
    <row r="183" spans="1:40" x14ac:dyDescent="0.3">
      <c r="A183" t="s">
        <v>1087</v>
      </c>
      <c r="B183" s="30" t="s">
        <v>1078</v>
      </c>
      <c r="C183" t="s">
        <v>1180</v>
      </c>
      <c r="D183" s="25" t="s">
        <v>55</v>
      </c>
      <c r="E183" s="11">
        <v>31912</v>
      </c>
      <c r="F183" s="12">
        <f t="shared" si="5"/>
        <v>29</v>
      </c>
      <c r="G183">
        <v>589</v>
      </c>
      <c r="H183">
        <v>529</v>
      </c>
      <c r="I183">
        <v>0</v>
      </c>
      <c r="J183">
        <v>8</v>
      </c>
      <c r="K183">
        <v>29.6</v>
      </c>
      <c r="L183">
        <v>38.6</v>
      </c>
      <c r="M183">
        <v>43.5</v>
      </c>
      <c r="N183">
        <v>1.4</v>
      </c>
      <c r="O183">
        <v>2</v>
      </c>
      <c r="P183">
        <v>0</v>
      </c>
      <c r="Q183">
        <v>26</v>
      </c>
      <c r="R183">
        <v>0</v>
      </c>
      <c r="S183">
        <v>13</v>
      </c>
      <c r="T183">
        <v>31.4</v>
      </c>
      <c r="U183">
        <v>45.3</v>
      </c>
      <c r="V183">
        <v>48.7</v>
      </c>
      <c r="W183">
        <v>1.8</v>
      </c>
      <c r="X183">
        <v>3</v>
      </c>
      <c r="Y183">
        <v>0</v>
      </c>
      <c r="Z183">
        <v>24</v>
      </c>
      <c r="AA183" t="s">
        <v>85</v>
      </c>
      <c r="AB183" t="s">
        <v>47</v>
      </c>
      <c r="AC183">
        <v>14</v>
      </c>
      <c r="AD183" t="s">
        <v>37</v>
      </c>
      <c r="AE183" t="s">
        <v>42</v>
      </c>
      <c r="AK183">
        <v>203</v>
      </c>
      <c r="AL183">
        <v>303</v>
      </c>
      <c r="AN183" t="s">
        <v>180</v>
      </c>
    </row>
    <row r="184" spans="1:40" x14ac:dyDescent="0.3">
      <c r="A184" t="s">
        <v>1087</v>
      </c>
      <c r="B184" s="30" t="s">
        <v>1078</v>
      </c>
      <c r="C184" t="s">
        <v>1235</v>
      </c>
      <c r="D184" s="25" t="s">
        <v>77</v>
      </c>
      <c r="E184" s="11">
        <v>32171</v>
      </c>
      <c r="F184" s="12">
        <f t="shared" si="5"/>
        <v>28</v>
      </c>
      <c r="G184">
        <v>224</v>
      </c>
      <c r="H184">
        <v>201</v>
      </c>
      <c r="I184">
        <v>44</v>
      </c>
      <c r="J184">
        <v>13</v>
      </c>
      <c r="K184">
        <v>7.5</v>
      </c>
      <c r="L184">
        <v>22.6</v>
      </c>
      <c r="M184">
        <v>19.2</v>
      </c>
      <c r="N184">
        <v>2.4</v>
      </c>
      <c r="O184" t="s">
        <v>74</v>
      </c>
      <c r="P184">
        <v>0</v>
      </c>
      <c r="Q184">
        <v>19</v>
      </c>
      <c r="R184">
        <v>34</v>
      </c>
      <c r="S184">
        <v>13</v>
      </c>
      <c r="T184">
        <v>18.8</v>
      </c>
      <c r="U184">
        <v>33.799999999999997</v>
      </c>
      <c r="V184">
        <v>40.6</v>
      </c>
      <c r="W184">
        <v>5.4</v>
      </c>
      <c r="X184">
        <v>8</v>
      </c>
      <c r="Y184">
        <v>-3</v>
      </c>
      <c r="Z184">
        <v>20</v>
      </c>
      <c r="AA184" t="s">
        <v>134</v>
      </c>
      <c r="AB184" t="s">
        <v>36</v>
      </c>
      <c r="AC184">
        <v>9</v>
      </c>
      <c r="AD184" t="s">
        <v>37</v>
      </c>
      <c r="AE184" t="s">
        <v>37</v>
      </c>
      <c r="AF184">
        <v>301</v>
      </c>
      <c r="AK184">
        <v>525</v>
      </c>
      <c r="AN184" t="s">
        <v>269</v>
      </c>
    </row>
    <row r="185" spans="1:40" x14ac:dyDescent="0.3">
      <c r="A185" t="s">
        <v>1087</v>
      </c>
      <c r="B185" s="30" t="s">
        <v>1078</v>
      </c>
      <c r="C185" t="s">
        <v>1237</v>
      </c>
      <c r="D185" s="25" t="s">
        <v>77</v>
      </c>
      <c r="E185" s="11">
        <v>34599</v>
      </c>
      <c r="F185" s="12">
        <f t="shared" si="5"/>
        <v>21</v>
      </c>
      <c r="G185">
        <v>427</v>
      </c>
      <c r="H185">
        <v>387</v>
      </c>
      <c r="I185">
        <v>12</v>
      </c>
      <c r="J185">
        <v>12</v>
      </c>
      <c r="K185">
        <v>20.5</v>
      </c>
      <c r="L185">
        <v>32.5</v>
      </c>
      <c r="M185">
        <v>47.2</v>
      </c>
      <c r="N185">
        <v>6.6</v>
      </c>
      <c r="O185">
        <v>8</v>
      </c>
      <c r="P185">
        <v>-3</v>
      </c>
      <c r="Q185">
        <v>21</v>
      </c>
      <c r="R185">
        <v>20</v>
      </c>
      <c r="S185">
        <v>12</v>
      </c>
      <c r="T185">
        <v>24.8</v>
      </c>
      <c r="U185">
        <v>36.799999999999997</v>
      </c>
      <c r="V185">
        <v>41.3</v>
      </c>
      <c r="W185">
        <v>3.6</v>
      </c>
      <c r="X185">
        <v>5</v>
      </c>
      <c r="Y185">
        <v>-3</v>
      </c>
      <c r="Z185">
        <v>21</v>
      </c>
      <c r="AA185" t="s">
        <v>149</v>
      </c>
      <c r="AB185" t="s">
        <v>23</v>
      </c>
      <c r="AC185">
        <v>14</v>
      </c>
      <c r="AD185" t="s">
        <v>37</v>
      </c>
      <c r="AE185" t="s">
        <v>42</v>
      </c>
      <c r="AJ185">
        <v>222</v>
      </c>
      <c r="AN185" t="s">
        <v>271</v>
      </c>
    </row>
    <row r="186" spans="1:40" x14ac:dyDescent="0.3">
      <c r="A186" t="s">
        <v>1087</v>
      </c>
      <c r="B186" s="30" t="s">
        <v>1078</v>
      </c>
      <c r="C186" t="s">
        <v>1247</v>
      </c>
      <c r="D186" s="25" t="s">
        <v>129</v>
      </c>
      <c r="E186" s="11">
        <v>29403</v>
      </c>
      <c r="F186" s="12">
        <f t="shared" si="5"/>
        <v>35</v>
      </c>
      <c r="G186">
        <v>649</v>
      </c>
      <c r="H186">
        <v>590</v>
      </c>
      <c r="I186">
        <v>23</v>
      </c>
      <c r="J186">
        <v>10</v>
      </c>
      <c r="K186">
        <v>39.799999999999997</v>
      </c>
      <c r="L186">
        <v>51.8</v>
      </c>
      <c r="M186">
        <v>75.3</v>
      </c>
      <c r="N186">
        <v>9.8000000000000007</v>
      </c>
      <c r="O186">
        <v>8</v>
      </c>
      <c r="P186">
        <v>-15</v>
      </c>
      <c r="Q186">
        <v>9</v>
      </c>
      <c r="R186">
        <v>29</v>
      </c>
      <c r="S186">
        <v>9</v>
      </c>
      <c r="T186">
        <v>25.8</v>
      </c>
      <c r="U186">
        <v>36.799999999999997</v>
      </c>
      <c r="V186">
        <v>49.3</v>
      </c>
      <c r="W186">
        <v>7.5</v>
      </c>
      <c r="X186">
        <v>8</v>
      </c>
      <c r="Y186">
        <v>-14</v>
      </c>
      <c r="Z186">
        <v>11</v>
      </c>
      <c r="AA186" t="s">
        <v>257</v>
      </c>
      <c r="AB186" t="s">
        <v>37</v>
      </c>
      <c r="AC186">
        <v>11</v>
      </c>
      <c r="AD186" t="s">
        <v>37</v>
      </c>
      <c r="AE186" t="s">
        <v>37</v>
      </c>
      <c r="AM186">
        <v>408</v>
      </c>
      <c r="AN186" t="s">
        <v>285</v>
      </c>
    </row>
    <row r="187" spans="1:40" x14ac:dyDescent="0.3">
      <c r="A187" t="s">
        <v>1087</v>
      </c>
      <c r="B187" s="30" t="s">
        <v>1078</v>
      </c>
      <c r="C187" t="s">
        <v>1362</v>
      </c>
      <c r="D187" s="25" t="s">
        <v>44</v>
      </c>
      <c r="E187" s="11">
        <v>30567</v>
      </c>
      <c r="F187" s="12">
        <f t="shared" si="5"/>
        <v>32</v>
      </c>
      <c r="G187">
        <v>387</v>
      </c>
      <c r="H187">
        <v>366</v>
      </c>
      <c r="I187">
        <v>32</v>
      </c>
      <c r="J187">
        <v>1</v>
      </c>
      <c r="K187">
        <v>31.4</v>
      </c>
      <c r="L187">
        <v>33.299999999999997</v>
      </c>
      <c r="M187">
        <v>47.8</v>
      </c>
      <c r="N187">
        <v>2.2999999999999998</v>
      </c>
      <c r="O187" t="s">
        <v>45</v>
      </c>
      <c r="P187">
        <v>-11</v>
      </c>
      <c r="Q187">
        <v>21</v>
      </c>
      <c r="R187">
        <v>14</v>
      </c>
      <c r="S187">
        <v>6</v>
      </c>
      <c r="T187">
        <v>31.4</v>
      </c>
      <c r="U187">
        <v>38.299999999999997</v>
      </c>
      <c r="V187">
        <v>48.8</v>
      </c>
      <c r="W187">
        <v>2.1</v>
      </c>
      <c r="X187">
        <v>3</v>
      </c>
      <c r="Y187">
        <v>-11</v>
      </c>
      <c r="Z187">
        <v>21</v>
      </c>
      <c r="AA187" t="s">
        <v>480</v>
      </c>
      <c r="AB187" t="s">
        <v>37</v>
      </c>
      <c r="AC187">
        <v>10</v>
      </c>
      <c r="AD187" t="s">
        <v>37</v>
      </c>
      <c r="AE187" t="s">
        <v>42</v>
      </c>
      <c r="AF187">
        <v>301</v>
      </c>
      <c r="AN187" t="s">
        <v>481</v>
      </c>
    </row>
    <row r="188" spans="1:40" x14ac:dyDescent="0.3">
      <c r="A188" t="s">
        <v>1087</v>
      </c>
      <c r="B188" s="30" t="s">
        <v>1078</v>
      </c>
      <c r="C188" t="s">
        <v>1385</v>
      </c>
      <c r="D188" s="25" t="s">
        <v>105</v>
      </c>
      <c r="E188" s="11">
        <v>30124</v>
      </c>
      <c r="F188" s="12">
        <f t="shared" si="5"/>
        <v>34</v>
      </c>
      <c r="G188">
        <v>667</v>
      </c>
      <c r="H188">
        <v>624</v>
      </c>
      <c r="I188">
        <v>0</v>
      </c>
      <c r="J188">
        <v>6</v>
      </c>
      <c r="K188">
        <v>31.8</v>
      </c>
      <c r="L188">
        <v>38.799999999999997</v>
      </c>
      <c r="M188">
        <v>54</v>
      </c>
      <c r="N188">
        <v>3</v>
      </c>
      <c r="O188" t="s">
        <v>45</v>
      </c>
      <c r="P188">
        <v>0</v>
      </c>
      <c r="Q188">
        <v>18</v>
      </c>
      <c r="R188">
        <v>6</v>
      </c>
      <c r="S188">
        <v>7</v>
      </c>
      <c r="T188">
        <v>30.1</v>
      </c>
      <c r="U188">
        <v>38.1</v>
      </c>
      <c r="V188">
        <v>40</v>
      </c>
      <c r="W188">
        <v>0.6</v>
      </c>
      <c r="X188">
        <v>0</v>
      </c>
      <c r="Y188">
        <v>0</v>
      </c>
      <c r="Z188">
        <v>18</v>
      </c>
      <c r="AA188" t="s">
        <v>122</v>
      </c>
      <c r="AB188" t="s">
        <v>42</v>
      </c>
      <c r="AC188">
        <v>14</v>
      </c>
      <c r="AD188" t="s">
        <v>42</v>
      </c>
      <c r="AE188" t="s">
        <v>23</v>
      </c>
      <c r="AH188">
        <v>114</v>
      </c>
      <c r="AN188" t="s">
        <v>520</v>
      </c>
    </row>
    <row r="189" spans="1:40" x14ac:dyDescent="0.3">
      <c r="A189" t="s">
        <v>1087</v>
      </c>
      <c r="B189" s="30" t="s">
        <v>1078</v>
      </c>
      <c r="C189" t="s">
        <v>1402</v>
      </c>
      <c r="D189" s="25" t="s">
        <v>97</v>
      </c>
      <c r="E189" s="11">
        <v>31327</v>
      </c>
      <c r="F189" s="12">
        <f t="shared" si="5"/>
        <v>30</v>
      </c>
      <c r="G189">
        <v>655</v>
      </c>
      <c r="H189">
        <v>604</v>
      </c>
      <c r="I189">
        <v>17</v>
      </c>
      <c r="J189">
        <v>7</v>
      </c>
      <c r="K189">
        <v>36.799999999999997</v>
      </c>
      <c r="L189">
        <v>45.8</v>
      </c>
      <c r="M189">
        <v>55.8</v>
      </c>
      <c r="N189">
        <v>4</v>
      </c>
      <c r="O189">
        <v>8</v>
      </c>
      <c r="P189">
        <v>-10</v>
      </c>
      <c r="Q189">
        <v>17</v>
      </c>
      <c r="R189">
        <v>22</v>
      </c>
      <c r="S189">
        <v>7</v>
      </c>
      <c r="T189">
        <v>21</v>
      </c>
      <c r="U189">
        <v>30</v>
      </c>
      <c r="V189">
        <v>31.8</v>
      </c>
      <c r="W189">
        <v>1.5</v>
      </c>
      <c r="X189">
        <v>3</v>
      </c>
      <c r="Y189">
        <v>-10</v>
      </c>
      <c r="Z189">
        <v>19</v>
      </c>
      <c r="AA189" t="s">
        <v>374</v>
      </c>
      <c r="AB189" t="s">
        <v>37</v>
      </c>
      <c r="AC189">
        <v>13</v>
      </c>
      <c r="AD189" t="s">
        <v>37</v>
      </c>
      <c r="AE189" t="s">
        <v>42</v>
      </c>
      <c r="AI189">
        <v>110</v>
      </c>
      <c r="AN189" t="s">
        <v>546</v>
      </c>
    </row>
    <row r="190" spans="1:40" x14ac:dyDescent="0.3">
      <c r="A190" t="s">
        <v>1087</v>
      </c>
      <c r="B190" s="30" t="s">
        <v>1078</v>
      </c>
      <c r="C190" t="s">
        <v>1424</v>
      </c>
      <c r="D190" s="25" t="s">
        <v>145</v>
      </c>
      <c r="E190" s="11">
        <v>31871</v>
      </c>
      <c r="F190" s="12">
        <f t="shared" si="5"/>
        <v>29</v>
      </c>
      <c r="G190">
        <v>550</v>
      </c>
      <c r="H190">
        <v>505</v>
      </c>
      <c r="I190">
        <v>27</v>
      </c>
      <c r="J190">
        <v>19</v>
      </c>
      <c r="K190">
        <v>14.4</v>
      </c>
      <c r="L190">
        <v>33.4</v>
      </c>
      <c r="M190">
        <v>22.1</v>
      </c>
      <c r="N190">
        <v>1.3</v>
      </c>
      <c r="O190">
        <v>1</v>
      </c>
      <c r="P190">
        <v>11</v>
      </c>
      <c r="Q190">
        <v>22</v>
      </c>
      <c r="R190">
        <v>13</v>
      </c>
      <c r="S190">
        <v>8</v>
      </c>
      <c r="T190">
        <v>25.8</v>
      </c>
      <c r="U190">
        <v>33.799999999999997</v>
      </c>
      <c r="V190">
        <v>29.6</v>
      </c>
      <c r="W190">
        <v>0.8</v>
      </c>
      <c r="X190">
        <v>0</v>
      </c>
      <c r="Y190">
        <v>12</v>
      </c>
      <c r="Z190">
        <v>25</v>
      </c>
      <c r="AA190" t="s">
        <v>455</v>
      </c>
      <c r="AB190" t="s">
        <v>47</v>
      </c>
      <c r="AC190">
        <v>16</v>
      </c>
      <c r="AD190" t="s">
        <v>37</v>
      </c>
      <c r="AE190" t="s">
        <v>42</v>
      </c>
      <c r="AL190">
        <v>204</v>
      </c>
      <c r="AN190" t="s">
        <v>577</v>
      </c>
    </row>
    <row r="191" spans="1:40" x14ac:dyDescent="0.3">
      <c r="A191" t="s">
        <v>1087</v>
      </c>
      <c r="B191" s="30" t="s">
        <v>1078</v>
      </c>
      <c r="C191" t="s">
        <v>1497</v>
      </c>
      <c r="D191" s="25" t="s">
        <v>57</v>
      </c>
      <c r="E191" s="11">
        <v>32116</v>
      </c>
      <c r="F191" s="12">
        <f t="shared" ref="F191:F195" si="6">IF(MONTH(E191)&lt;7,2016-YEAR(E191),2016-YEAR(E191)-1)</f>
        <v>28</v>
      </c>
      <c r="G191">
        <v>662</v>
      </c>
      <c r="H191">
        <v>609</v>
      </c>
      <c r="I191">
        <v>4</v>
      </c>
      <c r="J191">
        <v>7</v>
      </c>
      <c r="K191">
        <v>34.4</v>
      </c>
      <c r="L191">
        <v>42.4</v>
      </c>
      <c r="M191">
        <v>50.9</v>
      </c>
      <c r="N191">
        <v>2.8</v>
      </c>
      <c r="O191">
        <v>4</v>
      </c>
      <c r="P191">
        <v>-4</v>
      </c>
      <c r="Q191">
        <v>24</v>
      </c>
      <c r="R191">
        <v>5</v>
      </c>
      <c r="S191">
        <v>11</v>
      </c>
      <c r="T191">
        <v>32</v>
      </c>
      <c r="U191">
        <v>44</v>
      </c>
      <c r="V191">
        <v>49.5</v>
      </c>
      <c r="W191">
        <v>2.4</v>
      </c>
      <c r="X191">
        <v>3</v>
      </c>
      <c r="Y191">
        <v>-4</v>
      </c>
      <c r="Z191">
        <v>23</v>
      </c>
      <c r="AA191" t="s">
        <v>217</v>
      </c>
      <c r="AB191" t="s">
        <v>79</v>
      </c>
      <c r="AC191">
        <v>17</v>
      </c>
      <c r="AD191" t="s">
        <v>37</v>
      </c>
      <c r="AE191" t="s">
        <v>42</v>
      </c>
      <c r="AL191">
        <v>103</v>
      </c>
      <c r="AN191" t="s">
        <v>688</v>
      </c>
    </row>
    <row r="192" spans="1:40" x14ac:dyDescent="0.3">
      <c r="A192" t="s">
        <v>1087</v>
      </c>
      <c r="B192" s="30" t="s">
        <v>1078</v>
      </c>
      <c r="C192" t="s">
        <v>1507</v>
      </c>
      <c r="D192" s="25" t="s">
        <v>55</v>
      </c>
      <c r="E192" s="11">
        <v>33864</v>
      </c>
      <c r="F192" s="12">
        <f t="shared" si="6"/>
        <v>23</v>
      </c>
      <c r="G192">
        <v>347</v>
      </c>
      <c r="H192">
        <v>315</v>
      </c>
      <c r="I192">
        <v>0</v>
      </c>
      <c r="J192">
        <v>13</v>
      </c>
      <c r="K192">
        <v>10.4</v>
      </c>
      <c r="L192">
        <v>24.4</v>
      </c>
      <c r="M192">
        <v>13.8</v>
      </c>
      <c r="N192">
        <v>0.9</v>
      </c>
      <c r="O192">
        <v>0</v>
      </c>
      <c r="P192">
        <v>-3</v>
      </c>
      <c r="Q192">
        <v>15</v>
      </c>
      <c r="R192">
        <v>6</v>
      </c>
      <c r="S192">
        <v>11</v>
      </c>
      <c r="T192">
        <v>15.6</v>
      </c>
      <c r="U192">
        <v>27.6</v>
      </c>
      <c r="V192">
        <v>25.2</v>
      </c>
      <c r="W192">
        <v>0.6</v>
      </c>
      <c r="X192">
        <v>0</v>
      </c>
      <c r="Y192">
        <v>-3</v>
      </c>
      <c r="Z192">
        <v>15</v>
      </c>
      <c r="AA192" t="s">
        <v>158</v>
      </c>
      <c r="AB192" t="s">
        <v>23</v>
      </c>
      <c r="AC192">
        <v>16</v>
      </c>
      <c r="AD192" t="s">
        <v>23</v>
      </c>
      <c r="AE192" t="s">
        <v>23</v>
      </c>
      <c r="AH192">
        <v>211</v>
      </c>
      <c r="AI192">
        <v>314</v>
      </c>
      <c r="AJ192">
        <v>330</v>
      </c>
      <c r="AK192">
        <v>416</v>
      </c>
      <c r="AN192" t="s">
        <v>702</v>
      </c>
    </row>
    <row r="193" spans="1:40" x14ac:dyDescent="0.3">
      <c r="A193" t="s">
        <v>1087</v>
      </c>
      <c r="B193" s="30" t="s">
        <v>1078</v>
      </c>
      <c r="C193" t="s">
        <v>1575</v>
      </c>
      <c r="D193" s="25" t="s">
        <v>63</v>
      </c>
      <c r="E193" s="11">
        <v>33927</v>
      </c>
      <c r="F193" s="12">
        <f t="shared" si="6"/>
        <v>23</v>
      </c>
      <c r="G193">
        <v>398</v>
      </c>
      <c r="H193">
        <v>366</v>
      </c>
      <c r="I193">
        <v>46</v>
      </c>
      <c r="J193">
        <v>21</v>
      </c>
      <c r="K193">
        <v>16.2</v>
      </c>
      <c r="L193">
        <v>39.200000000000003</v>
      </c>
      <c r="M193">
        <v>23.8</v>
      </c>
      <c r="N193">
        <v>1.8</v>
      </c>
      <c r="O193">
        <v>1</v>
      </c>
      <c r="P193">
        <v>-5</v>
      </c>
      <c r="Q193">
        <v>12</v>
      </c>
      <c r="R193">
        <v>40</v>
      </c>
      <c r="S193">
        <v>4</v>
      </c>
      <c r="T193">
        <v>25.3</v>
      </c>
      <c r="U193">
        <v>31.3</v>
      </c>
      <c r="V193">
        <v>35.799999999999997</v>
      </c>
      <c r="W193">
        <v>1.8</v>
      </c>
      <c r="X193">
        <v>2</v>
      </c>
      <c r="Y193">
        <v>-6</v>
      </c>
      <c r="Z193">
        <v>26</v>
      </c>
      <c r="AA193" t="s">
        <v>507</v>
      </c>
      <c r="AB193" t="s">
        <v>37</v>
      </c>
      <c r="AC193">
        <v>13</v>
      </c>
      <c r="AD193" t="s">
        <v>37</v>
      </c>
      <c r="AE193" t="s">
        <v>37</v>
      </c>
      <c r="AM193">
        <v>302</v>
      </c>
      <c r="AN193" t="s">
        <v>570</v>
      </c>
    </row>
    <row r="194" spans="1:40" x14ac:dyDescent="0.3">
      <c r="A194" s="30" t="s">
        <v>1087</v>
      </c>
      <c r="B194" s="30" t="s">
        <v>1078</v>
      </c>
      <c r="C194" t="s">
        <v>1578</v>
      </c>
      <c r="D194" s="25" t="s">
        <v>197</v>
      </c>
      <c r="E194" s="11">
        <v>30739</v>
      </c>
      <c r="F194" s="12">
        <f t="shared" si="6"/>
        <v>32</v>
      </c>
      <c r="G194">
        <v>271</v>
      </c>
      <c r="H194">
        <v>246</v>
      </c>
      <c r="I194">
        <v>0</v>
      </c>
      <c r="J194">
        <v>11</v>
      </c>
      <c r="K194">
        <v>10.199999999999999</v>
      </c>
      <c r="L194">
        <v>22.2</v>
      </c>
      <c r="M194">
        <v>12.9</v>
      </c>
      <c r="N194">
        <v>0.9</v>
      </c>
      <c r="O194">
        <v>1</v>
      </c>
      <c r="P194">
        <v>-1</v>
      </c>
      <c r="Q194">
        <v>17</v>
      </c>
      <c r="R194">
        <v>0</v>
      </c>
      <c r="S194">
        <v>11</v>
      </c>
      <c r="T194">
        <v>34.799999999999997</v>
      </c>
      <c r="U194">
        <v>46.8</v>
      </c>
      <c r="V194">
        <v>48</v>
      </c>
      <c r="W194">
        <v>0.8</v>
      </c>
      <c r="X194">
        <v>1</v>
      </c>
      <c r="Y194">
        <v>-1</v>
      </c>
      <c r="Z194">
        <v>18</v>
      </c>
      <c r="AA194" t="s">
        <v>68</v>
      </c>
      <c r="AB194" t="s">
        <v>23</v>
      </c>
      <c r="AC194">
        <v>15</v>
      </c>
      <c r="AD194" t="s">
        <v>37</v>
      </c>
      <c r="AE194" t="s">
        <v>23</v>
      </c>
      <c r="AL194">
        <v>303</v>
      </c>
      <c r="AN194" t="s">
        <v>795</v>
      </c>
    </row>
    <row r="195" spans="1:40" x14ac:dyDescent="0.3">
      <c r="A195" t="s">
        <v>1087</v>
      </c>
      <c r="B195" s="30" t="s">
        <v>1078</v>
      </c>
      <c r="C195" t="s">
        <v>1621</v>
      </c>
      <c r="D195" s="25" t="s">
        <v>126</v>
      </c>
      <c r="E195" s="11">
        <v>30569</v>
      </c>
      <c r="F195" s="12">
        <f t="shared" si="6"/>
        <v>32</v>
      </c>
      <c r="G195">
        <v>688</v>
      </c>
      <c r="H195">
        <v>545</v>
      </c>
      <c r="I195">
        <v>13</v>
      </c>
      <c r="J195">
        <v>34</v>
      </c>
      <c r="K195">
        <v>27.7</v>
      </c>
      <c r="L195">
        <v>63.7</v>
      </c>
      <c r="M195">
        <v>46.5</v>
      </c>
      <c r="N195">
        <v>3.2</v>
      </c>
      <c r="O195">
        <v>3</v>
      </c>
      <c r="P195">
        <v>-12</v>
      </c>
      <c r="Q195">
        <v>8</v>
      </c>
      <c r="R195">
        <v>22</v>
      </c>
      <c r="S195">
        <v>31</v>
      </c>
      <c r="T195">
        <v>23.6</v>
      </c>
      <c r="U195">
        <v>56.7</v>
      </c>
      <c r="V195">
        <v>40.299999999999997</v>
      </c>
      <c r="W195">
        <v>4.2</v>
      </c>
      <c r="X195">
        <v>4</v>
      </c>
      <c r="Y195">
        <v>-12</v>
      </c>
      <c r="Z195">
        <v>14</v>
      </c>
      <c r="AA195" t="s">
        <v>852</v>
      </c>
      <c r="AB195" t="s">
        <v>23</v>
      </c>
      <c r="AC195">
        <v>12</v>
      </c>
      <c r="AD195" t="s">
        <v>42</v>
      </c>
      <c r="AE195" t="s">
        <v>42</v>
      </c>
      <c r="AG195">
        <v>209</v>
      </c>
      <c r="AN195" t="s">
        <v>853</v>
      </c>
    </row>
    <row r="196" spans="1:40" x14ac:dyDescent="0.3">
      <c r="A196" s="35" t="s">
        <v>1087</v>
      </c>
      <c r="B196" s="36" t="s">
        <v>112</v>
      </c>
      <c r="C196" s="35" t="s">
        <v>2568</v>
      </c>
      <c r="D196" s="35" t="s">
        <v>2569</v>
      </c>
    </row>
    <row r="197" spans="1:40" x14ac:dyDescent="0.3">
      <c r="A197" t="s">
        <v>1087</v>
      </c>
      <c r="B197" s="30" t="s">
        <v>112</v>
      </c>
      <c r="C197" t="s">
        <v>1498</v>
      </c>
      <c r="D197" s="25" t="s">
        <v>124</v>
      </c>
      <c r="E197" s="11">
        <v>33949</v>
      </c>
      <c r="F197" s="12">
        <f t="shared" ref="F197:F228" si="7">IF(MONTH(E197)&lt;7,2016-YEAR(E197),2016-YEAR(E197)-1)</f>
        <v>23</v>
      </c>
      <c r="G197">
        <v>101</v>
      </c>
      <c r="H197">
        <v>94</v>
      </c>
      <c r="I197">
        <v>7</v>
      </c>
      <c r="J197">
        <v>10</v>
      </c>
      <c r="K197">
        <v>24.3</v>
      </c>
      <c r="L197">
        <v>38.299999999999997</v>
      </c>
      <c r="M197">
        <v>38.1</v>
      </c>
      <c r="N197">
        <v>0</v>
      </c>
      <c r="O197" t="s">
        <v>45</v>
      </c>
      <c r="P197">
        <v>-8</v>
      </c>
      <c r="Q197">
        <v>5</v>
      </c>
      <c r="R197">
        <v>32</v>
      </c>
      <c r="S197">
        <v>5</v>
      </c>
      <c r="T197">
        <v>14.4</v>
      </c>
      <c r="U197">
        <v>23.4</v>
      </c>
      <c r="V197">
        <v>28.5</v>
      </c>
      <c r="W197">
        <v>1.3</v>
      </c>
      <c r="X197" t="s">
        <v>202</v>
      </c>
      <c r="Y197">
        <v>0</v>
      </c>
      <c r="Z197">
        <v>6</v>
      </c>
      <c r="AA197" t="s">
        <v>689</v>
      </c>
      <c r="AB197" t="s">
        <v>23</v>
      </c>
      <c r="AC197">
        <v>16</v>
      </c>
      <c r="AD197" t="s">
        <v>37</v>
      </c>
      <c r="AE197" t="s">
        <v>37</v>
      </c>
      <c r="AK197">
        <v>213</v>
      </c>
      <c r="AL197">
        <v>313</v>
      </c>
      <c r="AN197" t="s">
        <v>690</v>
      </c>
    </row>
    <row r="198" spans="1:40" x14ac:dyDescent="0.3">
      <c r="A198" s="35" t="s">
        <v>1087</v>
      </c>
      <c r="B198" s="36" t="s">
        <v>112</v>
      </c>
      <c r="C198" s="35" t="s">
        <v>2575</v>
      </c>
      <c r="D198" s="35" t="s">
        <v>63</v>
      </c>
      <c r="E198" s="11">
        <v>35412</v>
      </c>
      <c r="F198" s="12">
        <f t="shared" si="7"/>
        <v>19</v>
      </c>
    </row>
    <row r="199" spans="1:40" x14ac:dyDescent="0.3">
      <c r="A199" t="s">
        <v>1088</v>
      </c>
      <c r="B199" s="30">
        <v>7</v>
      </c>
      <c r="C199" t="s">
        <v>1511</v>
      </c>
      <c r="D199" s="25" t="s">
        <v>115</v>
      </c>
      <c r="E199" s="11">
        <v>33315</v>
      </c>
      <c r="F199" s="12">
        <f t="shared" si="7"/>
        <v>25</v>
      </c>
      <c r="G199">
        <v>460</v>
      </c>
      <c r="H199">
        <v>441</v>
      </c>
      <c r="I199">
        <v>16</v>
      </c>
      <c r="J199">
        <v>1</v>
      </c>
      <c r="K199">
        <v>28.6</v>
      </c>
      <c r="L199">
        <v>30.6</v>
      </c>
      <c r="M199">
        <v>50.1</v>
      </c>
      <c r="N199">
        <v>1</v>
      </c>
      <c r="O199">
        <v>2</v>
      </c>
      <c r="P199">
        <v>-10</v>
      </c>
      <c r="Q199">
        <v>20</v>
      </c>
      <c r="R199">
        <v>7</v>
      </c>
      <c r="S199">
        <v>1</v>
      </c>
      <c r="T199">
        <v>24.5</v>
      </c>
      <c r="U199">
        <v>26.5</v>
      </c>
      <c r="V199">
        <v>36</v>
      </c>
      <c r="W199">
        <v>1.3</v>
      </c>
      <c r="X199">
        <v>2</v>
      </c>
      <c r="Y199">
        <v>-12</v>
      </c>
      <c r="Z199">
        <v>20</v>
      </c>
      <c r="AA199" t="s">
        <v>705</v>
      </c>
      <c r="AB199" t="s">
        <v>42</v>
      </c>
      <c r="AC199">
        <v>13</v>
      </c>
      <c r="AD199" t="s">
        <v>37</v>
      </c>
      <c r="AE199" t="s">
        <v>42</v>
      </c>
      <c r="AF199">
        <v>302</v>
      </c>
      <c r="AN199" t="s">
        <v>706</v>
      </c>
    </row>
    <row r="200" spans="1:40" x14ac:dyDescent="0.3">
      <c r="A200" s="35" t="s">
        <v>1088</v>
      </c>
      <c r="B200" s="36">
        <v>28</v>
      </c>
      <c r="C200" s="35" t="s">
        <v>1688</v>
      </c>
      <c r="D200" s="35" t="s">
        <v>93</v>
      </c>
      <c r="E200" s="11">
        <v>34010</v>
      </c>
      <c r="F200" s="12">
        <f t="shared" si="7"/>
        <v>23</v>
      </c>
    </row>
    <row r="201" spans="1:40" x14ac:dyDescent="0.3">
      <c r="A201" s="35" t="s">
        <v>1088</v>
      </c>
      <c r="B201" s="36">
        <v>38</v>
      </c>
      <c r="C201" t="s">
        <v>1208</v>
      </c>
      <c r="D201" s="25" t="s">
        <v>87</v>
      </c>
      <c r="E201" s="11">
        <v>32554</v>
      </c>
      <c r="F201" s="12">
        <f t="shared" si="7"/>
        <v>27</v>
      </c>
      <c r="G201">
        <v>474</v>
      </c>
      <c r="H201">
        <v>441</v>
      </c>
      <c r="I201">
        <v>19</v>
      </c>
      <c r="J201">
        <v>5</v>
      </c>
      <c r="K201">
        <v>13.6</v>
      </c>
      <c r="L201">
        <v>22.6</v>
      </c>
      <c r="M201">
        <v>15.9</v>
      </c>
      <c r="N201">
        <v>0.3</v>
      </c>
      <c r="O201">
        <v>1</v>
      </c>
      <c r="P201">
        <v>7</v>
      </c>
      <c r="Q201">
        <v>18</v>
      </c>
      <c r="R201">
        <v>21</v>
      </c>
      <c r="S201">
        <v>9</v>
      </c>
      <c r="T201">
        <v>21.5</v>
      </c>
      <c r="U201">
        <v>34.5</v>
      </c>
      <c r="V201">
        <v>41</v>
      </c>
      <c r="W201">
        <v>3.3</v>
      </c>
      <c r="X201">
        <v>6</v>
      </c>
      <c r="Y201">
        <v>6</v>
      </c>
      <c r="Z201">
        <v>17</v>
      </c>
      <c r="AA201" t="s">
        <v>226</v>
      </c>
      <c r="AB201" t="s">
        <v>42</v>
      </c>
      <c r="AC201">
        <v>13</v>
      </c>
      <c r="AD201" t="s">
        <v>37</v>
      </c>
      <c r="AE201" t="s">
        <v>42</v>
      </c>
      <c r="AG201">
        <v>411</v>
      </c>
      <c r="AI201">
        <v>537</v>
      </c>
      <c r="AK201">
        <v>407</v>
      </c>
      <c r="AM201">
        <v>407</v>
      </c>
      <c r="AN201" t="s">
        <v>227</v>
      </c>
    </row>
    <row r="202" spans="1:40" x14ac:dyDescent="0.3">
      <c r="A202" s="35" t="s">
        <v>1088</v>
      </c>
      <c r="B202" s="36">
        <v>39</v>
      </c>
      <c r="C202" t="s">
        <v>2533</v>
      </c>
      <c r="D202" s="25" t="s">
        <v>39</v>
      </c>
      <c r="E202" s="11">
        <v>33371</v>
      </c>
      <c r="F202" s="12">
        <f t="shared" si="7"/>
        <v>25</v>
      </c>
      <c r="G202">
        <v>167</v>
      </c>
      <c r="H202">
        <v>155</v>
      </c>
      <c r="I202">
        <v>32</v>
      </c>
      <c r="J202">
        <v>5</v>
      </c>
      <c r="K202">
        <v>23.9</v>
      </c>
      <c r="L202">
        <v>29.9</v>
      </c>
      <c r="M202">
        <v>41.5</v>
      </c>
      <c r="N202">
        <v>2.7</v>
      </c>
      <c r="O202">
        <v>3</v>
      </c>
      <c r="P202">
        <v>-9</v>
      </c>
      <c r="Q202">
        <v>14</v>
      </c>
      <c r="R202">
        <v>34</v>
      </c>
      <c r="S202">
        <v>11</v>
      </c>
      <c r="T202">
        <v>30</v>
      </c>
      <c r="U202">
        <v>42</v>
      </c>
      <c r="V202">
        <v>36.299999999999997</v>
      </c>
      <c r="W202">
        <v>0</v>
      </c>
      <c r="X202" t="s">
        <v>45</v>
      </c>
      <c r="Y202">
        <v>-10</v>
      </c>
      <c r="Z202">
        <v>19</v>
      </c>
      <c r="AA202" t="s">
        <v>35</v>
      </c>
      <c r="AB202" t="s">
        <v>36</v>
      </c>
      <c r="AC202">
        <v>11</v>
      </c>
      <c r="AD202" t="s">
        <v>37</v>
      </c>
      <c r="AE202" t="s">
        <v>37</v>
      </c>
      <c r="AF202">
        <v>301</v>
      </c>
      <c r="AN202" t="s">
        <v>608</v>
      </c>
    </row>
    <row r="203" spans="1:40" x14ac:dyDescent="0.3">
      <c r="A203" s="35" t="s">
        <v>1088</v>
      </c>
      <c r="B203" s="36">
        <v>48</v>
      </c>
      <c r="C203" s="35" t="s">
        <v>2524</v>
      </c>
      <c r="D203" s="35" t="s">
        <v>197</v>
      </c>
      <c r="E203" s="11">
        <v>35569</v>
      </c>
      <c r="F203" s="12">
        <f t="shared" si="7"/>
        <v>19</v>
      </c>
    </row>
    <row r="204" spans="1:40" x14ac:dyDescent="0.3">
      <c r="A204" s="35" t="s">
        <v>1088</v>
      </c>
      <c r="B204" s="36">
        <v>68</v>
      </c>
      <c r="C204" t="s">
        <v>1310</v>
      </c>
      <c r="D204" s="25" t="s">
        <v>110</v>
      </c>
      <c r="E204" s="11">
        <v>31968</v>
      </c>
      <c r="F204" s="12">
        <f t="shared" si="7"/>
        <v>28</v>
      </c>
      <c r="G204">
        <v>485</v>
      </c>
      <c r="H204">
        <v>453</v>
      </c>
      <c r="I204">
        <v>7</v>
      </c>
      <c r="J204">
        <v>14</v>
      </c>
      <c r="K204">
        <v>18.399999999999999</v>
      </c>
      <c r="L204">
        <v>33.4</v>
      </c>
      <c r="M204">
        <v>31.4</v>
      </c>
      <c r="N204">
        <v>1.6</v>
      </c>
      <c r="O204" t="s">
        <v>45</v>
      </c>
      <c r="P204">
        <v>7</v>
      </c>
      <c r="Q204">
        <v>14</v>
      </c>
      <c r="R204">
        <v>3</v>
      </c>
      <c r="S204">
        <v>4</v>
      </c>
      <c r="T204">
        <v>27.7</v>
      </c>
      <c r="U204">
        <v>32.700000000000003</v>
      </c>
      <c r="V204">
        <v>42.7</v>
      </c>
      <c r="W204">
        <v>1.8</v>
      </c>
      <c r="X204" t="s">
        <v>45</v>
      </c>
      <c r="Y204">
        <v>7</v>
      </c>
      <c r="Z204">
        <v>16</v>
      </c>
      <c r="AA204" t="s">
        <v>208</v>
      </c>
      <c r="AB204" t="s">
        <v>36</v>
      </c>
      <c r="AC204">
        <v>12</v>
      </c>
      <c r="AD204" t="s">
        <v>23</v>
      </c>
      <c r="AE204" t="s">
        <v>23</v>
      </c>
      <c r="AH204">
        <v>416</v>
      </c>
      <c r="AJ204">
        <v>588</v>
      </c>
      <c r="AN204" t="s">
        <v>394</v>
      </c>
    </row>
    <row r="205" spans="1:40" x14ac:dyDescent="0.3">
      <c r="A205" s="35" t="s">
        <v>1088</v>
      </c>
      <c r="B205" s="36">
        <v>136</v>
      </c>
      <c r="C205" s="35" t="s">
        <v>2535</v>
      </c>
      <c r="D205" s="35" t="s">
        <v>81</v>
      </c>
      <c r="E205" s="11">
        <v>32154</v>
      </c>
      <c r="F205" s="12">
        <f t="shared" si="7"/>
        <v>28</v>
      </c>
    </row>
    <row r="206" spans="1:40" x14ac:dyDescent="0.3">
      <c r="A206" t="s">
        <v>1088</v>
      </c>
      <c r="B206" s="30" t="s">
        <v>1078</v>
      </c>
      <c r="C206" t="s">
        <v>1223</v>
      </c>
      <c r="D206" s="25" t="s">
        <v>223</v>
      </c>
      <c r="E206" s="11">
        <v>31330</v>
      </c>
      <c r="F206" s="12">
        <f t="shared" si="7"/>
        <v>30</v>
      </c>
      <c r="G206">
        <v>666</v>
      </c>
      <c r="H206">
        <v>633</v>
      </c>
      <c r="I206">
        <v>35</v>
      </c>
      <c r="J206">
        <v>10</v>
      </c>
      <c r="K206">
        <v>13.7</v>
      </c>
      <c r="L206">
        <v>25.8</v>
      </c>
      <c r="M206">
        <v>29.4</v>
      </c>
      <c r="N206">
        <v>4.5999999999999996</v>
      </c>
      <c r="O206">
        <v>8</v>
      </c>
      <c r="P206">
        <v>-6</v>
      </c>
      <c r="Q206">
        <v>16</v>
      </c>
      <c r="R206">
        <v>18</v>
      </c>
      <c r="S206">
        <v>0</v>
      </c>
      <c r="T206">
        <v>31.5</v>
      </c>
      <c r="U206">
        <v>33.5</v>
      </c>
      <c r="V206">
        <v>59.3</v>
      </c>
      <c r="W206">
        <v>4.8</v>
      </c>
      <c r="X206">
        <v>8</v>
      </c>
      <c r="Y206">
        <v>-6</v>
      </c>
      <c r="Z206">
        <v>20</v>
      </c>
      <c r="AA206" t="s">
        <v>251</v>
      </c>
      <c r="AB206" t="s">
        <v>42</v>
      </c>
      <c r="AC206">
        <v>15</v>
      </c>
      <c r="AD206" t="s">
        <v>37</v>
      </c>
      <c r="AE206" t="s">
        <v>37</v>
      </c>
      <c r="AK206">
        <v>108</v>
      </c>
      <c r="AL206">
        <v>308</v>
      </c>
      <c r="AN206" t="s">
        <v>252</v>
      </c>
    </row>
    <row r="207" spans="1:40" x14ac:dyDescent="0.3">
      <c r="A207" t="s">
        <v>1088</v>
      </c>
      <c r="B207" s="30" t="s">
        <v>1078</v>
      </c>
      <c r="C207" t="s">
        <v>1224</v>
      </c>
      <c r="D207" s="25" t="s">
        <v>60</v>
      </c>
      <c r="E207" s="11">
        <v>30838</v>
      </c>
      <c r="F207" s="12">
        <f t="shared" si="7"/>
        <v>32</v>
      </c>
      <c r="G207">
        <v>261</v>
      </c>
      <c r="H207">
        <v>233</v>
      </c>
      <c r="I207">
        <v>29</v>
      </c>
      <c r="J207">
        <v>12</v>
      </c>
      <c r="K207">
        <v>19.399999999999999</v>
      </c>
      <c r="L207">
        <v>35.4</v>
      </c>
      <c r="M207">
        <v>39.299999999999997</v>
      </c>
      <c r="N207">
        <v>3.4</v>
      </c>
      <c r="O207">
        <v>6</v>
      </c>
      <c r="P207">
        <v>-3</v>
      </c>
      <c r="Q207">
        <v>16</v>
      </c>
      <c r="R207">
        <v>27</v>
      </c>
      <c r="S207">
        <v>17</v>
      </c>
      <c r="T207">
        <v>12.3</v>
      </c>
      <c r="U207">
        <v>33.299999999999997</v>
      </c>
      <c r="V207">
        <v>28.5</v>
      </c>
      <c r="W207">
        <v>2.6</v>
      </c>
      <c r="X207" t="s">
        <v>74</v>
      </c>
      <c r="Y207">
        <v>0</v>
      </c>
      <c r="Z207">
        <v>16</v>
      </c>
      <c r="AA207" t="s">
        <v>35</v>
      </c>
      <c r="AB207" t="s">
        <v>36</v>
      </c>
      <c r="AC207">
        <v>10</v>
      </c>
      <c r="AD207" t="s">
        <v>23</v>
      </c>
      <c r="AE207" t="s">
        <v>42</v>
      </c>
      <c r="AF207">
        <v>306</v>
      </c>
      <c r="AN207" t="s">
        <v>254</v>
      </c>
    </row>
    <row r="208" spans="1:40" x14ac:dyDescent="0.3">
      <c r="A208" t="s">
        <v>1088</v>
      </c>
      <c r="B208" s="30" t="s">
        <v>1078</v>
      </c>
      <c r="C208" t="s">
        <v>1242</v>
      </c>
      <c r="D208" s="25" t="s">
        <v>52</v>
      </c>
      <c r="E208" s="11">
        <v>31798</v>
      </c>
      <c r="F208" s="12">
        <f t="shared" si="7"/>
        <v>29</v>
      </c>
      <c r="G208">
        <v>546</v>
      </c>
      <c r="H208">
        <v>507</v>
      </c>
      <c r="I208">
        <v>31</v>
      </c>
      <c r="J208">
        <v>0</v>
      </c>
      <c r="K208">
        <v>22.5</v>
      </c>
      <c r="L208">
        <v>27.5</v>
      </c>
      <c r="M208">
        <v>40.4</v>
      </c>
      <c r="N208">
        <v>2.4</v>
      </c>
      <c r="O208">
        <v>4</v>
      </c>
      <c r="P208">
        <v>6</v>
      </c>
      <c r="Q208">
        <v>32</v>
      </c>
      <c r="R208">
        <v>22</v>
      </c>
      <c r="S208">
        <v>4</v>
      </c>
      <c r="T208">
        <v>17.600000000000001</v>
      </c>
      <c r="U208">
        <v>26.6</v>
      </c>
      <c r="V208">
        <v>37</v>
      </c>
      <c r="W208">
        <v>3.8</v>
      </c>
      <c r="X208">
        <v>8</v>
      </c>
      <c r="Y208">
        <v>6</v>
      </c>
      <c r="Z208">
        <v>26</v>
      </c>
      <c r="AA208" t="s">
        <v>279</v>
      </c>
      <c r="AB208" t="s">
        <v>42</v>
      </c>
      <c r="AC208">
        <v>14</v>
      </c>
      <c r="AD208" t="s">
        <v>37</v>
      </c>
      <c r="AE208" t="s">
        <v>42</v>
      </c>
      <c r="AJ208">
        <v>116</v>
      </c>
      <c r="AN208" t="s">
        <v>280</v>
      </c>
    </row>
    <row r="209" spans="1:40" x14ac:dyDescent="0.3">
      <c r="A209" t="s">
        <v>1088</v>
      </c>
      <c r="B209" s="30" t="s">
        <v>1078</v>
      </c>
      <c r="C209" t="s">
        <v>1265</v>
      </c>
      <c r="D209" s="25" t="s">
        <v>60</v>
      </c>
      <c r="E209" s="11">
        <v>33832</v>
      </c>
      <c r="F209" s="12">
        <f t="shared" si="7"/>
        <v>23</v>
      </c>
      <c r="G209">
        <v>478</v>
      </c>
      <c r="H209">
        <v>425</v>
      </c>
      <c r="I209">
        <v>31</v>
      </c>
      <c r="J209">
        <v>14</v>
      </c>
      <c r="K209">
        <v>24</v>
      </c>
      <c r="L209">
        <v>40</v>
      </c>
      <c r="M209">
        <v>40.299999999999997</v>
      </c>
      <c r="N209">
        <v>1.3</v>
      </c>
      <c r="O209" t="s">
        <v>45</v>
      </c>
      <c r="P209">
        <v>8</v>
      </c>
      <c r="Q209">
        <v>0</v>
      </c>
      <c r="R209">
        <v>18</v>
      </c>
      <c r="S209">
        <v>17</v>
      </c>
      <c r="T209">
        <v>17.899999999999999</v>
      </c>
      <c r="U209">
        <v>36.9</v>
      </c>
      <c r="V209">
        <v>32.1</v>
      </c>
      <c r="W209">
        <v>0.8</v>
      </c>
      <c r="X209" t="s">
        <v>45</v>
      </c>
      <c r="Y209">
        <v>8</v>
      </c>
      <c r="Z209">
        <v>0</v>
      </c>
      <c r="AA209" t="s">
        <v>75</v>
      </c>
      <c r="AB209" t="s">
        <v>47</v>
      </c>
      <c r="AC209">
        <v>17</v>
      </c>
      <c r="AD209" t="s">
        <v>47</v>
      </c>
      <c r="AE209" t="s">
        <v>37</v>
      </c>
      <c r="AH209">
        <v>441</v>
      </c>
      <c r="AK209">
        <v>309</v>
      </c>
      <c r="AL209">
        <v>309</v>
      </c>
      <c r="AN209" t="s">
        <v>312</v>
      </c>
    </row>
    <row r="210" spans="1:40" x14ac:dyDescent="0.3">
      <c r="A210" t="s">
        <v>1088</v>
      </c>
      <c r="B210" s="30" t="s">
        <v>1078</v>
      </c>
      <c r="C210" t="s">
        <v>1291</v>
      </c>
      <c r="D210" s="25" t="s">
        <v>97</v>
      </c>
      <c r="E210" s="11">
        <v>31791</v>
      </c>
      <c r="F210" s="12">
        <f t="shared" si="7"/>
        <v>29</v>
      </c>
      <c r="G210">
        <v>595</v>
      </c>
      <c r="H210">
        <v>540</v>
      </c>
      <c r="I210">
        <v>14</v>
      </c>
      <c r="J210">
        <v>12</v>
      </c>
      <c r="K210">
        <v>25.6</v>
      </c>
      <c r="L210">
        <v>42.7</v>
      </c>
      <c r="M210">
        <v>56.6</v>
      </c>
      <c r="N210">
        <v>5.2</v>
      </c>
      <c r="O210">
        <v>8</v>
      </c>
      <c r="P210">
        <v>-4</v>
      </c>
      <c r="Q210">
        <v>18</v>
      </c>
      <c r="R210">
        <v>18</v>
      </c>
      <c r="S210">
        <v>11</v>
      </c>
      <c r="T210">
        <v>25.6</v>
      </c>
      <c r="U210">
        <v>41.7</v>
      </c>
      <c r="V210">
        <v>30.5</v>
      </c>
      <c r="W210">
        <v>0.4</v>
      </c>
      <c r="X210">
        <v>0</v>
      </c>
      <c r="Y210">
        <v>-8</v>
      </c>
      <c r="Z210">
        <v>19</v>
      </c>
      <c r="AA210" t="s">
        <v>363</v>
      </c>
      <c r="AB210" t="s">
        <v>42</v>
      </c>
      <c r="AC210">
        <v>13</v>
      </c>
      <c r="AD210" t="s">
        <v>37</v>
      </c>
      <c r="AE210" t="s">
        <v>42</v>
      </c>
      <c r="AG210">
        <v>321</v>
      </c>
      <c r="AH210">
        <v>210</v>
      </c>
      <c r="AI210">
        <v>310</v>
      </c>
      <c r="AN210" t="s">
        <v>364</v>
      </c>
    </row>
    <row r="211" spans="1:40" x14ac:dyDescent="0.3">
      <c r="A211" t="s">
        <v>1088</v>
      </c>
      <c r="B211" s="30" t="s">
        <v>1078</v>
      </c>
      <c r="C211" t="s">
        <v>1307</v>
      </c>
      <c r="D211" s="25" t="s">
        <v>77</v>
      </c>
      <c r="E211" s="11">
        <v>31642</v>
      </c>
      <c r="F211" s="12">
        <f t="shared" si="7"/>
        <v>29</v>
      </c>
      <c r="G211">
        <v>596</v>
      </c>
      <c r="H211">
        <v>566</v>
      </c>
      <c r="I211">
        <v>8</v>
      </c>
      <c r="J211">
        <v>0</v>
      </c>
      <c r="K211">
        <v>19.100000000000001</v>
      </c>
      <c r="L211">
        <v>20.100000000000001</v>
      </c>
      <c r="M211">
        <v>35.5</v>
      </c>
      <c r="N211">
        <v>2.2999999999999998</v>
      </c>
      <c r="O211">
        <v>3</v>
      </c>
      <c r="P211">
        <v>-6</v>
      </c>
      <c r="Q211">
        <v>21</v>
      </c>
      <c r="R211">
        <v>26</v>
      </c>
      <c r="S211">
        <v>4</v>
      </c>
      <c r="T211">
        <v>19.600000000000001</v>
      </c>
      <c r="U211">
        <v>24.6</v>
      </c>
      <c r="V211">
        <v>39.5</v>
      </c>
      <c r="W211">
        <v>4</v>
      </c>
      <c r="X211">
        <v>7</v>
      </c>
      <c r="Y211">
        <v>-5</v>
      </c>
      <c r="Z211">
        <v>20</v>
      </c>
      <c r="AA211" t="s">
        <v>390</v>
      </c>
      <c r="AB211" t="s">
        <v>36</v>
      </c>
      <c r="AC211">
        <v>10</v>
      </c>
      <c r="AD211" t="s">
        <v>37</v>
      </c>
      <c r="AE211" t="s">
        <v>42</v>
      </c>
      <c r="AK211">
        <v>520</v>
      </c>
      <c r="AN211" t="s">
        <v>391</v>
      </c>
    </row>
    <row r="212" spans="1:40" x14ac:dyDescent="0.3">
      <c r="A212" t="s">
        <v>1088</v>
      </c>
      <c r="B212" s="30" t="s">
        <v>1078</v>
      </c>
      <c r="C212" t="s">
        <v>1329</v>
      </c>
      <c r="D212" s="25" t="s">
        <v>223</v>
      </c>
      <c r="E212" s="11">
        <v>29661</v>
      </c>
      <c r="F212" s="12">
        <f t="shared" si="7"/>
        <v>35</v>
      </c>
      <c r="G212">
        <v>671</v>
      </c>
      <c r="H212">
        <v>580</v>
      </c>
      <c r="I212">
        <v>48</v>
      </c>
      <c r="J212">
        <v>15</v>
      </c>
      <c r="K212">
        <v>8.9</v>
      </c>
      <c r="L212">
        <v>26.9</v>
      </c>
      <c r="M212">
        <v>17</v>
      </c>
      <c r="N212">
        <v>0.8</v>
      </c>
      <c r="O212" t="s">
        <v>166</v>
      </c>
      <c r="P212">
        <v>0</v>
      </c>
      <c r="Q212">
        <v>3</v>
      </c>
      <c r="R212">
        <v>21</v>
      </c>
      <c r="S212">
        <v>20</v>
      </c>
      <c r="T212">
        <v>19</v>
      </c>
      <c r="U212">
        <v>42</v>
      </c>
      <c r="V212">
        <v>33.5</v>
      </c>
      <c r="W212">
        <v>3.3</v>
      </c>
      <c r="X212">
        <v>6</v>
      </c>
      <c r="Y212">
        <v>2</v>
      </c>
      <c r="Z212">
        <v>3</v>
      </c>
      <c r="AA212" t="s">
        <v>122</v>
      </c>
      <c r="AB212" t="s">
        <v>42</v>
      </c>
      <c r="AC212">
        <v>14</v>
      </c>
      <c r="AD212" t="s">
        <v>37</v>
      </c>
      <c r="AE212" t="s">
        <v>37</v>
      </c>
      <c r="AL212">
        <v>406</v>
      </c>
      <c r="AM212">
        <v>206</v>
      </c>
      <c r="AN212" t="s">
        <v>425</v>
      </c>
    </row>
    <row r="213" spans="1:40" x14ac:dyDescent="0.3">
      <c r="A213" t="s">
        <v>1088</v>
      </c>
      <c r="B213" s="30" t="s">
        <v>1078</v>
      </c>
      <c r="C213" t="s">
        <v>1415</v>
      </c>
      <c r="D213" s="25" t="s">
        <v>83</v>
      </c>
      <c r="E213" s="11">
        <v>32425</v>
      </c>
      <c r="F213" s="12">
        <f t="shared" si="7"/>
        <v>27</v>
      </c>
      <c r="G213">
        <v>606</v>
      </c>
      <c r="H213">
        <v>579</v>
      </c>
      <c r="I213">
        <v>19</v>
      </c>
      <c r="J213">
        <v>0</v>
      </c>
      <c r="K213">
        <v>18.3</v>
      </c>
      <c r="L213">
        <v>25.3</v>
      </c>
      <c r="M213">
        <v>32</v>
      </c>
      <c r="N213">
        <v>4.3</v>
      </c>
      <c r="O213">
        <v>8</v>
      </c>
      <c r="P213">
        <v>-4</v>
      </c>
      <c r="Q213">
        <v>21</v>
      </c>
      <c r="R213">
        <v>19</v>
      </c>
      <c r="S213">
        <v>2</v>
      </c>
      <c r="T213">
        <v>29.8</v>
      </c>
      <c r="U213">
        <v>38.799999999999997</v>
      </c>
      <c r="V213">
        <v>42.3</v>
      </c>
      <c r="W213">
        <v>2</v>
      </c>
      <c r="X213">
        <v>4</v>
      </c>
      <c r="Y213">
        <v>-4</v>
      </c>
      <c r="Z213">
        <v>22</v>
      </c>
      <c r="AA213" t="s">
        <v>564</v>
      </c>
      <c r="AB213" t="s">
        <v>47</v>
      </c>
      <c r="AC213">
        <v>16</v>
      </c>
      <c r="AD213" t="s">
        <v>42</v>
      </c>
      <c r="AE213" t="s">
        <v>42</v>
      </c>
      <c r="AK213">
        <v>102</v>
      </c>
      <c r="AL213">
        <v>202</v>
      </c>
      <c r="AN213" t="s">
        <v>565</v>
      </c>
    </row>
    <row r="214" spans="1:40" x14ac:dyDescent="0.3">
      <c r="A214" t="s">
        <v>1088</v>
      </c>
      <c r="B214" s="30" t="s">
        <v>1078</v>
      </c>
      <c r="C214" t="s">
        <v>1442</v>
      </c>
      <c r="D214" s="25" t="s">
        <v>49</v>
      </c>
      <c r="E214" s="11">
        <v>30575</v>
      </c>
      <c r="F214" s="12">
        <f t="shared" si="7"/>
        <v>32</v>
      </c>
      <c r="G214">
        <v>518</v>
      </c>
      <c r="H214">
        <v>469</v>
      </c>
      <c r="I214">
        <v>29</v>
      </c>
      <c r="J214">
        <v>13</v>
      </c>
      <c r="K214">
        <v>17</v>
      </c>
      <c r="L214">
        <v>32</v>
      </c>
      <c r="M214">
        <v>29.9</v>
      </c>
      <c r="N214">
        <v>1.6</v>
      </c>
      <c r="O214">
        <v>3</v>
      </c>
      <c r="P214">
        <v>-6</v>
      </c>
      <c r="Q214">
        <v>20</v>
      </c>
      <c r="R214">
        <v>44</v>
      </c>
      <c r="S214">
        <v>9</v>
      </c>
      <c r="T214">
        <v>11.6</v>
      </c>
      <c r="U214">
        <v>22.6</v>
      </c>
      <c r="V214">
        <v>25.3</v>
      </c>
      <c r="W214">
        <v>3.4</v>
      </c>
      <c r="X214">
        <v>6</v>
      </c>
      <c r="Y214">
        <v>-3</v>
      </c>
      <c r="Z214">
        <v>17</v>
      </c>
      <c r="AA214" t="s">
        <v>358</v>
      </c>
      <c r="AB214" t="s">
        <v>36</v>
      </c>
      <c r="AC214">
        <v>12</v>
      </c>
      <c r="AD214" t="s">
        <v>37</v>
      </c>
      <c r="AE214" t="s">
        <v>37</v>
      </c>
      <c r="AG214">
        <v>410</v>
      </c>
      <c r="AK214">
        <v>408</v>
      </c>
      <c r="AM214">
        <v>408</v>
      </c>
      <c r="AN214" t="s">
        <v>599</v>
      </c>
    </row>
    <row r="215" spans="1:40" x14ac:dyDescent="0.3">
      <c r="A215" t="s">
        <v>1088</v>
      </c>
      <c r="B215" s="30" t="s">
        <v>1078</v>
      </c>
      <c r="C215" t="s">
        <v>1456</v>
      </c>
      <c r="D215" s="25" t="s">
        <v>60</v>
      </c>
      <c r="E215" s="11">
        <v>34368</v>
      </c>
      <c r="F215" s="12">
        <f t="shared" si="7"/>
        <v>22</v>
      </c>
      <c r="G215">
        <v>449</v>
      </c>
      <c r="H215">
        <v>426</v>
      </c>
      <c r="I215">
        <v>16</v>
      </c>
      <c r="J215">
        <v>0</v>
      </c>
      <c r="K215">
        <v>24</v>
      </c>
      <c r="L215">
        <v>31</v>
      </c>
      <c r="M215">
        <v>43.5</v>
      </c>
      <c r="N215">
        <v>2.2999999999999998</v>
      </c>
      <c r="O215">
        <v>4</v>
      </c>
      <c r="P215">
        <v>-1</v>
      </c>
      <c r="Q215">
        <v>11</v>
      </c>
      <c r="R215">
        <v>13</v>
      </c>
      <c r="S215">
        <v>2</v>
      </c>
      <c r="T215">
        <v>20.3</v>
      </c>
      <c r="U215">
        <v>29.3</v>
      </c>
      <c r="V215">
        <v>39</v>
      </c>
      <c r="W215">
        <v>2.8</v>
      </c>
      <c r="X215">
        <v>5</v>
      </c>
      <c r="Y215">
        <v>-1</v>
      </c>
      <c r="Z215">
        <v>11</v>
      </c>
      <c r="AA215" t="s">
        <v>629</v>
      </c>
      <c r="AB215" t="s">
        <v>37</v>
      </c>
      <c r="AC215">
        <v>14</v>
      </c>
      <c r="AD215" t="s">
        <v>23</v>
      </c>
      <c r="AE215" t="s">
        <v>42</v>
      </c>
      <c r="AH215">
        <v>324</v>
      </c>
      <c r="AN215" t="s">
        <v>630</v>
      </c>
    </row>
    <row r="216" spans="1:40" x14ac:dyDescent="0.3">
      <c r="A216" t="s">
        <v>1088</v>
      </c>
      <c r="B216" s="30" t="s">
        <v>1078</v>
      </c>
      <c r="C216" t="s">
        <v>1495</v>
      </c>
      <c r="D216" s="25" t="s">
        <v>93</v>
      </c>
      <c r="E216" s="11">
        <v>31578</v>
      </c>
      <c r="F216" s="12">
        <f t="shared" si="7"/>
        <v>30</v>
      </c>
      <c r="G216">
        <v>623</v>
      </c>
      <c r="H216">
        <v>573</v>
      </c>
      <c r="I216">
        <v>10</v>
      </c>
      <c r="J216">
        <v>18</v>
      </c>
      <c r="K216">
        <v>14.9</v>
      </c>
      <c r="L216">
        <v>34.9</v>
      </c>
      <c r="M216">
        <v>28.8</v>
      </c>
      <c r="N216">
        <v>2.5</v>
      </c>
      <c r="O216">
        <v>4</v>
      </c>
      <c r="P216">
        <v>8</v>
      </c>
      <c r="Q216">
        <v>27</v>
      </c>
      <c r="R216">
        <v>23</v>
      </c>
      <c r="S216">
        <v>6</v>
      </c>
      <c r="T216">
        <v>17.2</v>
      </c>
      <c r="U216">
        <v>25.2</v>
      </c>
      <c r="V216">
        <v>35.299999999999997</v>
      </c>
      <c r="W216">
        <v>3</v>
      </c>
      <c r="X216">
        <v>4</v>
      </c>
      <c r="Y216">
        <v>9</v>
      </c>
      <c r="Z216">
        <v>31</v>
      </c>
      <c r="AA216" t="s">
        <v>208</v>
      </c>
      <c r="AB216" t="s">
        <v>36</v>
      </c>
      <c r="AC216">
        <v>11</v>
      </c>
      <c r="AD216" t="s">
        <v>37</v>
      </c>
      <c r="AE216" t="s">
        <v>37</v>
      </c>
      <c r="AG216">
        <v>412</v>
      </c>
      <c r="AI216">
        <v>313</v>
      </c>
      <c r="AN216" t="s">
        <v>685</v>
      </c>
    </row>
    <row r="217" spans="1:40" x14ac:dyDescent="0.3">
      <c r="A217" t="s">
        <v>1088</v>
      </c>
      <c r="B217" s="30" t="s">
        <v>1078</v>
      </c>
      <c r="C217" t="s">
        <v>1556</v>
      </c>
      <c r="D217" s="25" t="s">
        <v>81</v>
      </c>
      <c r="E217" s="11">
        <v>33527</v>
      </c>
      <c r="F217" s="12">
        <f t="shared" si="7"/>
        <v>24</v>
      </c>
      <c r="G217">
        <v>314</v>
      </c>
      <c r="H217">
        <v>305</v>
      </c>
      <c r="I217">
        <v>40</v>
      </c>
      <c r="J217">
        <v>0</v>
      </c>
      <c r="K217">
        <v>22.6</v>
      </c>
      <c r="L217">
        <v>25.6</v>
      </c>
      <c r="M217">
        <v>25.3</v>
      </c>
      <c r="N217">
        <v>0.9</v>
      </c>
      <c r="O217">
        <v>0</v>
      </c>
      <c r="P217">
        <v>-15</v>
      </c>
      <c r="Q217">
        <v>22</v>
      </c>
      <c r="R217">
        <v>26</v>
      </c>
      <c r="S217">
        <v>0</v>
      </c>
      <c r="T217">
        <v>29.4</v>
      </c>
      <c r="U217">
        <v>32.299999999999997</v>
      </c>
      <c r="V217">
        <v>55.8</v>
      </c>
      <c r="W217">
        <v>5.6</v>
      </c>
      <c r="X217">
        <v>8</v>
      </c>
      <c r="Y217">
        <v>-11</v>
      </c>
      <c r="Z217">
        <v>21</v>
      </c>
      <c r="AA217" t="s">
        <v>50</v>
      </c>
      <c r="AB217" t="s">
        <v>36</v>
      </c>
      <c r="AC217">
        <v>12</v>
      </c>
      <c r="AD217" t="s">
        <v>37</v>
      </c>
      <c r="AE217" t="s">
        <v>37</v>
      </c>
      <c r="AH217">
        <v>214</v>
      </c>
      <c r="AN217" t="s">
        <v>487</v>
      </c>
    </row>
    <row r="218" spans="1:40" x14ac:dyDescent="0.3">
      <c r="A218" t="s">
        <v>1088</v>
      </c>
      <c r="B218" s="30" t="s">
        <v>112</v>
      </c>
      <c r="C218" t="s">
        <v>1101</v>
      </c>
      <c r="D218" s="25" t="s">
        <v>223</v>
      </c>
      <c r="E218" s="11">
        <v>34944</v>
      </c>
      <c r="F218" s="12">
        <f t="shared" si="7"/>
        <v>20</v>
      </c>
    </row>
    <row r="219" spans="1:40" x14ac:dyDescent="0.3">
      <c r="A219" t="s">
        <v>1088</v>
      </c>
      <c r="B219" s="30" t="s">
        <v>112</v>
      </c>
      <c r="C219" t="s">
        <v>1106</v>
      </c>
      <c r="D219" s="25" t="s">
        <v>34</v>
      </c>
      <c r="E219" s="11">
        <v>34143</v>
      </c>
      <c r="F219" s="12">
        <f t="shared" si="7"/>
        <v>23</v>
      </c>
    </row>
    <row r="220" spans="1:40" x14ac:dyDescent="0.3">
      <c r="A220" t="s">
        <v>1088</v>
      </c>
      <c r="B220" s="30" t="s">
        <v>112</v>
      </c>
      <c r="C220" s="7" t="s">
        <v>1125</v>
      </c>
      <c r="D220" s="25" t="s">
        <v>145</v>
      </c>
      <c r="E220" s="11">
        <v>35234</v>
      </c>
      <c r="F220" s="12">
        <f t="shared" si="7"/>
        <v>20</v>
      </c>
    </row>
    <row r="221" spans="1:40" x14ac:dyDescent="0.3">
      <c r="A221" s="35" t="s">
        <v>1088</v>
      </c>
      <c r="B221" s="36" t="s">
        <v>112</v>
      </c>
      <c r="C221" s="35" t="s">
        <v>2571</v>
      </c>
      <c r="D221" s="35" t="s">
        <v>63</v>
      </c>
      <c r="E221" s="11">
        <v>34717</v>
      </c>
      <c r="F221" s="12">
        <f t="shared" si="7"/>
        <v>21</v>
      </c>
    </row>
    <row r="222" spans="1:40" x14ac:dyDescent="0.3">
      <c r="A222" s="35" t="s">
        <v>1089</v>
      </c>
      <c r="B222" s="36">
        <v>14</v>
      </c>
      <c r="C222" t="s">
        <v>1426</v>
      </c>
      <c r="D222" s="25" t="s">
        <v>105</v>
      </c>
      <c r="E222" s="11">
        <v>33037</v>
      </c>
      <c r="F222" s="12">
        <f t="shared" si="7"/>
        <v>26</v>
      </c>
      <c r="G222">
        <v>417</v>
      </c>
      <c r="H222">
        <v>401</v>
      </c>
      <c r="I222">
        <v>26</v>
      </c>
      <c r="J222">
        <v>4</v>
      </c>
      <c r="K222">
        <v>33.299999999999997</v>
      </c>
      <c r="L222">
        <v>39.299999999999997</v>
      </c>
      <c r="M222">
        <v>58.5</v>
      </c>
      <c r="N222">
        <v>3</v>
      </c>
      <c r="O222">
        <v>5</v>
      </c>
      <c r="P222">
        <v>-4</v>
      </c>
      <c r="Q222">
        <v>25</v>
      </c>
      <c r="R222">
        <v>22</v>
      </c>
      <c r="S222">
        <v>0</v>
      </c>
      <c r="T222">
        <v>22.6</v>
      </c>
      <c r="U222">
        <v>24.6</v>
      </c>
      <c r="V222">
        <v>33.5</v>
      </c>
      <c r="W222">
        <v>2</v>
      </c>
      <c r="X222" t="s">
        <v>45</v>
      </c>
      <c r="Y222">
        <v>-4</v>
      </c>
      <c r="Z222">
        <v>35</v>
      </c>
      <c r="AA222" t="s">
        <v>358</v>
      </c>
      <c r="AB222" t="s">
        <v>36</v>
      </c>
      <c r="AC222">
        <v>10</v>
      </c>
      <c r="AD222" t="s">
        <v>23</v>
      </c>
      <c r="AE222" t="s">
        <v>37</v>
      </c>
      <c r="AF222">
        <v>201</v>
      </c>
      <c r="AN222" t="s">
        <v>580</v>
      </c>
    </row>
    <row r="223" spans="1:40" x14ac:dyDescent="0.3">
      <c r="A223" s="35" t="s">
        <v>1089</v>
      </c>
      <c r="B223" s="36">
        <v>21</v>
      </c>
      <c r="C223" t="s">
        <v>1175</v>
      </c>
      <c r="D223" s="25" t="s">
        <v>115</v>
      </c>
      <c r="E223" s="11">
        <v>32291</v>
      </c>
      <c r="F223" s="12">
        <f t="shared" si="7"/>
        <v>28</v>
      </c>
      <c r="G223">
        <v>443</v>
      </c>
      <c r="H223">
        <v>409</v>
      </c>
      <c r="I223">
        <v>40</v>
      </c>
      <c r="J223">
        <v>10</v>
      </c>
      <c r="K223">
        <v>15.2</v>
      </c>
      <c r="L223">
        <v>26.2</v>
      </c>
      <c r="M223">
        <v>21.8</v>
      </c>
      <c r="N223">
        <v>0</v>
      </c>
      <c r="O223" t="s">
        <v>45</v>
      </c>
      <c r="P223">
        <v>0</v>
      </c>
      <c r="Q223">
        <v>29</v>
      </c>
      <c r="R223">
        <v>26</v>
      </c>
      <c r="S223">
        <v>6</v>
      </c>
      <c r="T223">
        <v>21.5</v>
      </c>
      <c r="U223">
        <v>28.5</v>
      </c>
      <c r="V223">
        <v>47.6</v>
      </c>
      <c r="W223">
        <v>7.6</v>
      </c>
      <c r="X223">
        <v>8</v>
      </c>
      <c r="Y223">
        <v>0</v>
      </c>
      <c r="Z223">
        <v>32</v>
      </c>
      <c r="AA223" t="s">
        <v>35</v>
      </c>
      <c r="AB223" t="s">
        <v>36</v>
      </c>
      <c r="AC223">
        <v>8</v>
      </c>
      <c r="AD223" t="s">
        <v>37</v>
      </c>
      <c r="AE223" t="s">
        <v>37</v>
      </c>
      <c r="AG223">
        <v>510</v>
      </c>
      <c r="AN223" t="s">
        <v>171</v>
      </c>
    </row>
    <row r="224" spans="1:40" x14ac:dyDescent="0.3">
      <c r="A224" s="35" t="s">
        <v>1089</v>
      </c>
      <c r="B224" s="36">
        <v>41</v>
      </c>
      <c r="C224" t="s">
        <v>1506</v>
      </c>
      <c r="D224" s="25" t="s">
        <v>148</v>
      </c>
      <c r="E224" s="11">
        <v>30673</v>
      </c>
      <c r="F224" s="12">
        <f t="shared" si="7"/>
        <v>32</v>
      </c>
      <c r="G224">
        <v>422</v>
      </c>
      <c r="H224">
        <v>401</v>
      </c>
      <c r="I224">
        <v>25</v>
      </c>
      <c r="J224">
        <v>3</v>
      </c>
      <c r="K224">
        <v>14.1</v>
      </c>
      <c r="L224">
        <v>19.100000000000001</v>
      </c>
      <c r="M224">
        <v>28.7</v>
      </c>
      <c r="N224">
        <v>4.0999999999999996</v>
      </c>
      <c r="O224">
        <v>8</v>
      </c>
      <c r="P224">
        <v>-7</v>
      </c>
      <c r="Q224">
        <v>23</v>
      </c>
      <c r="R224">
        <v>9</v>
      </c>
      <c r="S224">
        <v>2</v>
      </c>
      <c r="T224">
        <v>22.7</v>
      </c>
      <c r="U224">
        <v>26.7</v>
      </c>
      <c r="V224">
        <v>34.1</v>
      </c>
      <c r="W224">
        <v>3.4</v>
      </c>
      <c r="X224">
        <v>6</v>
      </c>
      <c r="Y224">
        <v>-14</v>
      </c>
      <c r="Z224">
        <v>22</v>
      </c>
      <c r="AA224" t="s">
        <v>700</v>
      </c>
      <c r="AB224" t="s">
        <v>42</v>
      </c>
      <c r="AC224">
        <v>13</v>
      </c>
      <c r="AD224" t="s">
        <v>37</v>
      </c>
      <c r="AE224" t="s">
        <v>42</v>
      </c>
      <c r="AI224">
        <v>520</v>
      </c>
      <c r="AK224">
        <v>508</v>
      </c>
      <c r="AN224" t="s">
        <v>701</v>
      </c>
    </row>
    <row r="225" spans="1:40" x14ac:dyDescent="0.3">
      <c r="A225" s="35" t="s">
        <v>1089</v>
      </c>
      <c r="B225" s="36">
        <v>61</v>
      </c>
      <c r="C225" t="s">
        <v>1335</v>
      </c>
      <c r="D225" s="25" t="s">
        <v>69</v>
      </c>
      <c r="E225" s="11">
        <v>32409</v>
      </c>
      <c r="F225" s="12">
        <f t="shared" si="7"/>
        <v>27</v>
      </c>
      <c r="G225">
        <v>448</v>
      </c>
      <c r="H225">
        <v>421</v>
      </c>
      <c r="I225">
        <v>22</v>
      </c>
      <c r="J225">
        <v>9</v>
      </c>
      <c r="K225">
        <v>25.7</v>
      </c>
      <c r="L225">
        <v>36.700000000000003</v>
      </c>
      <c r="M225">
        <v>38.9</v>
      </c>
      <c r="N225">
        <v>2.6</v>
      </c>
      <c r="O225">
        <v>5</v>
      </c>
      <c r="P225">
        <v>-2</v>
      </c>
      <c r="Q225">
        <v>22</v>
      </c>
      <c r="R225">
        <v>30</v>
      </c>
      <c r="S225">
        <v>4</v>
      </c>
      <c r="T225">
        <v>18.2</v>
      </c>
      <c r="U225">
        <v>24.2</v>
      </c>
      <c r="V225">
        <v>28.3</v>
      </c>
      <c r="W225">
        <v>3.2</v>
      </c>
      <c r="X225">
        <v>6</v>
      </c>
      <c r="Y225">
        <v>-2</v>
      </c>
      <c r="Z225">
        <v>23</v>
      </c>
      <c r="AA225" t="s">
        <v>358</v>
      </c>
      <c r="AB225" t="s">
        <v>36</v>
      </c>
      <c r="AC225">
        <v>11</v>
      </c>
      <c r="AD225" t="s">
        <v>37</v>
      </c>
      <c r="AE225" t="s">
        <v>37</v>
      </c>
      <c r="AG225">
        <v>425</v>
      </c>
      <c r="AH225">
        <v>404</v>
      </c>
      <c r="AJ225">
        <v>407</v>
      </c>
      <c r="AN225" t="s">
        <v>434</v>
      </c>
    </row>
    <row r="226" spans="1:40" x14ac:dyDescent="0.3">
      <c r="A226" s="35" t="s">
        <v>1089</v>
      </c>
      <c r="B226" s="36">
        <v>81</v>
      </c>
      <c r="C226" t="s">
        <v>1518</v>
      </c>
      <c r="D226" s="25" t="s">
        <v>49</v>
      </c>
      <c r="E226" s="11">
        <v>30531</v>
      </c>
      <c r="F226" s="12">
        <f t="shared" si="7"/>
        <v>32</v>
      </c>
      <c r="G226">
        <v>426</v>
      </c>
      <c r="H226">
        <v>382</v>
      </c>
      <c r="I226">
        <v>39</v>
      </c>
      <c r="J226">
        <v>15</v>
      </c>
      <c r="K226">
        <v>11.6</v>
      </c>
      <c r="L226">
        <v>28.7</v>
      </c>
      <c r="M226">
        <v>30.7</v>
      </c>
      <c r="N226">
        <v>3.8</v>
      </c>
      <c r="O226">
        <v>6</v>
      </c>
      <c r="P226">
        <v>-2</v>
      </c>
      <c r="Q226">
        <v>19</v>
      </c>
      <c r="R226">
        <v>36</v>
      </c>
      <c r="S226">
        <v>14</v>
      </c>
      <c r="T226">
        <v>15.9</v>
      </c>
      <c r="U226">
        <v>31.9</v>
      </c>
      <c r="V226">
        <v>27.8</v>
      </c>
      <c r="W226">
        <v>1.8</v>
      </c>
      <c r="X226">
        <v>3</v>
      </c>
      <c r="Y226">
        <v>-6</v>
      </c>
      <c r="Z226">
        <v>23</v>
      </c>
      <c r="AA226" t="s">
        <v>342</v>
      </c>
      <c r="AB226" t="s">
        <v>37</v>
      </c>
      <c r="AC226">
        <v>11</v>
      </c>
      <c r="AD226" t="s">
        <v>37</v>
      </c>
      <c r="AE226" t="s">
        <v>37</v>
      </c>
      <c r="AG226">
        <v>312</v>
      </c>
      <c r="AH226">
        <v>541</v>
      </c>
      <c r="AI226">
        <v>431</v>
      </c>
      <c r="AK226">
        <v>516</v>
      </c>
      <c r="AM226">
        <v>516</v>
      </c>
      <c r="AN226" t="s">
        <v>715</v>
      </c>
    </row>
    <row r="227" spans="1:40" x14ac:dyDescent="0.3">
      <c r="A227" s="35" t="s">
        <v>1089</v>
      </c>
      <c r="B227" s="36">
        <v>261</v>
      </c>
      <c r="C227" t="s">
        <v>1647</v>
      </c>
      <c r="D227" s="25" t="s">
        <v>77</v>
      </c>
      <c r="E227" s="11">
        <v>32545</v>
      </c>
      <c r="F227" s="12">
        <f t="shared" si="7"/>
        <v>27</v>
      </c>
      <c r="H227">
        <v>8</v>
      </c>
      <c r="I227">
        <v>22</v>
      </c>
      <c r="J227">
        <v>22</v>
      </c>
      <c r="K227">
        <v>32.6</v>
      </c>
      <c r="L227">
        <v>54.6</v>
      </c>
      <c r="M227">
        <v>48.8</v>
      </c>
      <c r="N227">
        <v>0</v>
      </c>
      <c r="O227" t="s">
        <v>45</v>
      </c>
      <c r="P227">
        <v>3</v>
      </c>
      <c r="Q227">
        <v>0</v>
      </c>
      <c r="R227">
        <v>40</v>
      </c>
      <c r="S227">
        <v>0</v>
      </c>
      <c r="T227">
        <v>43.5</v>
      </c>
      <c r="U227">
        <v>43.5</v>
      </c>
      <c r="V227">
        <v>69.400000000000006</v>
      </c>
      <c r="W227">
        <v>0</v>
      </c>
      <c r="X227" t="s">
        <v>45</v>
      </c>
      <c r="Y227">
        <v>4</v>
      </c>
      <c r="Z227">
        <v>0</v>
      </c>
      <c r="AA227" t="s">
        <v>35</v>
      </c>
      <c r="AB227" t="s">
        <v>36</v>
      </c>
      <c r="AC227">
        <v>10</v>
      </c>
      <c r="AD227" t="s">
        <v>37</v>
      </c>
      <c r="AE227" t="s">
        <v>37</v>
      </c>
      <c r="AG227">
        <v>408</v>
      </c>
      <c r="AI227">
        <v>426</v>
      </c>
      <c r="AN227" t="s">
        <v>328</v>
      </c>
    </row>
    <row r="228" spans="1:40" x14ac:dyDescent="0.3">
      <c r="A228" t="s">
        <v>1089</v>
      </c>
      <c r="B228" s="30">
        <v>281</v>
      </c>
      <c r="C228" t="s">
        <v>2560</v>
      </c>
      <c r="D228" s="25" t="s">
        <v>81</v>
      </c>
      <c r="E228" s="11">
        <v>34754</v>
      </c>
      <c r="F228" s="12">
        <f t="shared" si="7"/>
        <v>21</v>
      </c>
    </row>
    <row r="229" spans="1:40" x14ac:dyDescent="0.3">
      <c r="A229" t="s">
        <v>1089</v>
      </c>
      <c r="B229" s="30" t="s">
        <v>1078</v>
      </c>
      <c r="C229" t="s">
        <v>1160</v>
      </c>
      <c r="D229" s="25" t="s">
        <v>39</v>
      </c>
      <c r="E229" s="11">
        <v>28239</v>
      </c>
      <c r="F229" s="12">
        <f t="shared" ref="F229:F260" si="8">IF(MONTH(E229)&lt;7,2016-YEAR(E229),2016-YEAR(E229)-1)</f>
        <v>39</v>
      </c>
      <c r="G229">
        <v>523</v>
      </c>
      <c r="H229">
        <v>478</v>
      </c>
      <c r="I229">
        <v>15</v>
      </c>
      <c r="J229">
        <v>3</v>
      </c>
      <c r="K229">
        <v>21.6</v>
      </c>
      <c r="L229">
        <v>25.6</v>
      </c>
      <c r="M229">
        <v>38.799999999999997</v>
      </c>
      <c r="N229">
        <v>2.2999999999999998</v>
      </c>
      <c r="O229">
        <v>3</v>
      </c>
      <c r="P229">
        <v>-4</v>
      </c>
      <c r="Q229">
        <v>22</v>
      </c>
      <c r="R229">
        <v>13</v>
      </c>
      <c r="S229">
        <v>12</v>
      </c>
      <c r="T229">
        <v>24.9</v>
      </c>
      <c r="U229">
        <v>37.9</v>
      </c>
      <c r="V229">
        <v>41.1</v>
      </c>
      <c r="W229">
        <v>2.7</v>
      </c>
      <c r="X229">
        <v>4</v>
      </c>
      <c r="Y229">
        <v>-3</v>
      </c>
      <c r="Z229">
        <v>20</v>
      </c>
      <c r="AA229" t="s">
        <v>35</v>
      </c>
      <c r="AB229" t="s">
        <v>36</v>
      </c>
      <c r="AC229">
        <v>10</v>
      </c>
      <c r="AD229" t="s">
        <v>37</v>
      </c>
      <c r="AE229" t="s">
        <v>42</v>
      </c>
      <c r="AM229">
        <v>505</v>
      </c>
      <c r="AN229" t="s">
        <v>140</v>
      </c>
    </row>
    <row r="230" spans="1:40" x14ac:dyDescent="0.3">
      <c r="A230" t="s">
        <v>1089</v>
      </c>
      <c r="B230" s="30" t="s">
        <v>1078</v>
      </c>
      <c r="C230" t="s">
        <v>1212</v>
      </c>
      <c r="D230" s="25" t="s">
        <v>77</v>
      </c>
      <c r="E230" s="11">
        <v>31764</v>
      </c>
      <c r="F230" s="12">
        <f t="shared" si="8"/>
        <v>29</v>
      </c>
      <c r="G230">
        <v>448</v>
      </c>
      <c r="H230">
        <v>391</v>
      </c>
      <c r="I230">
        <v>47</v>
      </c>
      <c r="J230">
        <v>20</v>
      </c>
      <c r="K230">
        <v>7.1</v>
      </c>
      <c r="L230">
        <v>30.1</v>
      </c>
      <c r="M230">
        <v>21.8</v>
      </c>
      <c r="N230">
        <v>3.8</v>
      </c>
      <c r="O230" t="s">
        <v>234</v>
      </c>
      <c r="P230">
        <v>0</v>
      </c>
      <c r="Q230">
        <v>8</v>
      </c>
      <c r="R230">
        <v>51</v>
      </c>
      <c r="S230">
        <v>18</v>
      </c>
      <c r="T230">
        <v>6.8</v>
      </c>
      <c r="U230">
        <v>27.8</v>
      </c>
      <c r="V230">
        <v>22</v>
      </c>
      <c r="W230">
        <v>4.4000000000000004</v>
      </c>
      <c r="X230" t="s">
        <v>99</v>
      </c>
      <c r="Y230">
        <v>0</v>
      </c>
      <c r="Z230">
        <v>11</v>
      </c>
      <c r="AA230" t="s">
        <v>101</v>
      </c>
      <c r="AB230" t="s">
        <v>36</v>
      </c>
      <c r="AC230">
        <v>11</v>
      </c>
      <c r="AD230" t="s">
        <v>37</v>
      </c>
      <c r="AE230" t="s">
        <v>37</v>
      </c>
      <c r="AG230">
        <v>413</v>
      </c>
      <c r="AN230" t="s">
        <v>235</v>
      </c>
    </row>
    <row r="231" spans="1:40" x14ac:dyDescent="0.3">
      <c r="A231" t="s">
        <v>1089</v>
      </c>
      <c r="B231" s="30" t="s">
        <v>1078</v>
      </c>
      <c r="C231" t="s">
        <v>1249</v>
      </c>
      <c r="D231" s="25" t="s">
        <v>223</v>
      </c>
      <c r="E231" s="11">
        <v>28941</v>
      </c>
      <c r="F231" s="12">
        <f t="shared" si="8"/>
        <v>37</v>
      </c>
      <c r="G231">
        <v>403</v>
      </c>
      <c r="H231">
        <v>379</v>
      </c>
      <c r="I231">
        <v>18</v>
      </c>
      <c r="J231">
        <v>13</v>
      </c>
      <c r="K231">
        <v>24.6</v>
      </c>
      <c r="L231">
        <v>39.6</v>
      </c>
      <c r="M231">
        <v>32</v>
      </c>
      <c r="N231">
        <v>1.8</v>
      </c>
      <c r="O231" t="s">
        <v>45</v>
      </c>
      <c r="P231">
        <v>-7</v>
      </c>
      <c r="Q231">
        <v>23</v>
      </c>
      <c r="R231">
        <v>25</v>
      </c>
      <c r="S231">
        <v>3</v>
      </c>
      <c r="T231">
        <v>23.3</v>
      </c>
      <c r="U231">
        <v>28.3</v>
      </c>
      <c r="V231">
        <v>35.299999999999997</v>
      </c>
      <c r="W231">
        <v>2.2000000000000002</v>
      </c>
      <c r="X231">
        <v>3</v>
      </c>
      <c r="Y231">
        <v>-8</v>
      </c>
      <c r="Z231">
        <v>26</v>
      </c>
      <c r="AA231" t="s">
        <v>50</v>
      </c>
      <c r="AB231" t="s">
        <v>36</v>
      </c>
      <c r="AC231">
        <v>11</v>
      </c>
      <c r="AD231" t="s">
        <v>37</v>
      </c>
      <c r="AE231" t="s">
        <v>37</v>
      </c>
      <c r="AG231">
        <v>407</v>
      </c>
      <c r="AK231">
        <v>407</v>
      </c>
      <c r="AM231">
        <v>407</v>
      </c>
      <c r="AN231" t="s">
        <v>287</v>
      </c>
    </row>
    <row r="232" spans="1:40" x14ac:dyDescent="0.3">
      <c r="A232" t="s">
        <v>1089</v>
      </c>
      <c r="B232" s="30" t="s">
        <v>1078</v>
      </c>
      <c r="C232" t="s">
        <v>1253</v>
      </c>
      <c r="D232" s="25" t="s">
        <v>223</v>
      </c>
      <c r="E232" s="11">
        <v>32549</v>
      </c>
      <c r="F232" s="12">
        <f t="shared" si="8"/>
        <v>27</v>
      </c>
      <c r="G232">
        <v>262</v>
      </c>
      <c r="H232">
        <v>239</v>
      </c>
      <c r="I232">
        <v>2</v>
      </c>
      <c r="J232">
        <v>20</v>
      </c>
      <c r="K232">
        <v>20.8</v>
      </c>
      <c r="L232">
        <v>43.8</v>
      </c>
      <c r="M232">
        <v>43.5</v>
      </c>
      <c r="N232">
        <v>5.4</v>
      </c>
      <c r="O232">
        <v>8</v>
      </c>
      <c r="P232">
        <v>1</v>
      </c>
      <c r="Q232">
        <v>17</v>
      </c>
      <c r="R232">
        <v>20</v>
      </c>
      <c r="S232">
        <v>9</v>
      </c>
      <c r="T232">
        <v>21</v>
      </c>
      <c r="U232">
        <v>33</v>
      </c>
      <c r="V232">
        <v>37.4</v>
      </c>
      <c r="W232">
        <v>3.3</v>
      </c>
      <c r="X232">
        <v>6</v>
      </c>
      <c r="Y232">
        <v>1</v>
      </c>
      <c r="Z232">
        <v>20</v>
      </c>
      <c r="AA232" t="s">
        <v>35</v>
      </c>
      <c r="AB232" t="s">
        <v>36</v>
      </c>
      <c r="AC232">
        <v>11</v>
      </c>
      <c r="AD232" t="s">
        <v>37</v>
      </c>
      <c r="AE232" t="s">
        <v>42</v>
      </c>
      <c r="AF232">
        <v>302</v>
      </c>
      <c r="AN232" t="s">
        <v>293</v>
      </c>
    </row>
    <row r="233" spans="1:40" x14ac:dyDescent="0.3">
      <c r="A233" t="s">
        <v>1089</v>
      </c>
      <c r="B233" s="30" t="s">
        <v>1078</v>
      </c>
      <c r="C233" t="s">
        <v>1270</v>
      </c>
      <c r="D233" s="25" t="s">
        <v>93</v>
      </c>
      <c r="E233" s="11">
        <v>31912</v>
      </c>
      <c r="F233" s="12">
        <f t="shared" si="8"/>
        <v>29</v>
      </c>
      <c r="G233">
        <v>689</v>
      </c>
      <c r="H233">
        <v>628</v>
      </c>
      <c r="I233">
        <v>17</v>
      </c>
      <c r="J233">
        <v>14</v>
      </c>
      <c r="K233">
        <v>13.2</v>
      </c>
      <c r="L233">
        <v>29.2</v>
      </c>
      <c r="M233">
        <v>32.5</v>
      </c>
      <c r="N233">
        <v>2.8</v>
      </c>
      <c r="O233">
        <v>4</v>
      </c>
      <c r="P233">
        <v>0</v>
      </c>
      <c r="Q233">
        <v>14</v>
      </c>
      <c r="R233">
        <v>25</v>
      </c>
      <c r="S233">
        <v>10</v>
      </c>
      <c r="T233">
        <v>16.399999999999999</v>
      </c>
      <c r="U233">
        <v>28.3</v>
      </c>
      <c r="V233">
        <v>33.799999999999997</v>
      </c>
      <c r="W233">
        <v>3.6</v>
      </c>
      <c r="X233">
        <v>6</v>
      </c>
      <c r="Y233">
        <v>-5</v>
      </c>
      <c r="Z233">
        <v>15</v>
      </c>
      <c r="AA233" t="s">
        <v>322</v>
      </c>
      <c r="AB233" t="s">
        <v>23</v>
      </c>
      <c r="AC233">
        <v>15</v>
      </c>
      <c r="AD233" t="s">
        <v>37</v>
      </c>
      <c r="AE233" t="s">
        <v>42</v>
      </c>
      <c r="AH233">
        <v>208</v>
      </c>
      <c r="AN233" t="s">
        <v>323</v>
      </c>
    </row>
    <row r="234" spans="1:40" x14ac:dyDescent="0.3">
      <c r="A234" t="s">
        <v>1089</v>
      </c>
      <c r="B234" s="30" t="s">
        <v>1078</v>
      </c>
      <c r="C234" t="s">
        <v>1384</v>
      </c>
      <c r="D234" s="25" t="s">
        <v>97</v>
      </c>
      <c r="E234" s="11">
        <v>32985</v>
      </c>
      <c r="F234" s="12">
        <f t="shared" si="8"/>
        <v>26</v>
      </c>
      <c r="G234">
        <v>529</v>
      </c>
      <c r="H234">
        <v>505</v>
      </c>
      <c r="I234">
        <v>26</v>
      </c>
      <c r="J234">
        <v>1</v>
      </c>
      <c r="K234">
        <v>24.1</v>
      </c>
      <c r="L234">
        <v>26.1</v>
      </c>
      <c r="M234">
        <v>33.200000000000003</v>
      </c>
      <c r="N234">
        <v>0.8</v>
      </c>
      <c r="O234">
        <v>0</v>
      </c>
      <c r="P234">
        <v>-4</v>
      </c>
      <c r="Q234">
        <v>16</v>
      </c>
      <c r="R234">
        <v>13</v>
      </c>
      <c r="S234">
        <v>2</v>
      </c>
      <c r="T234">
        <v>27</v>
      </c>
      <c r="U234">
        <v>30</v>
      </c>
      <c r="V234">
        <v>45.7</v>
      </c>
      <c r="W234">
        <v>1</v>
      </c>
      <c r="X234">
        <v>1</v>
      </c>
      <c r="Y234">
        <v>-4</v>
      </c>
      <c r="Z234">
        <v>16</v>
      </c>
      <c r="AA234" t="s">
        <v>455</v>
      </c>
      <c r="AB234" t="s">
        <v>23</v>
      </c>
      <c r="AC234">
        <v>15</v>
      </c>
      <c r="AD234" t="s">
        <v>42</v>
      </c>
      <c r="AE234" t="s">
        <v>42</v>
      </c>
      <c r="AL234">
        <v>106</v>
      </c>
      <c r="AM234">
        <v>106</v>
      </c>
      <c r="AN234" t="s">
        <v>519</v>
      </c>
    </row>
    <row r="235" spans="1:40" x14ac:dyDescent="0.3">
      <c r="A235" t="s">
        <v>1089</v>
      </c>
      <c r="B235" s="30" t="s">
        <v>1078</v>
      </c>
      <c r="C235" t="s">
        <v>1461</v>
      </c>
      <c r="D235" s="25" t="s">
        <v>57</v>
      </c>
      <c r="E235" s="11">
        <v>33462</v>
      </c>
      <c r="F235" s="12">
        <f t="shared" si="8"/>
        <v>24</v>
      </c>
      <c r="G235">
        <v>541</v>
      </c>
      <c r="H235">
        <v>515</v>
      </c>
      <c r="I235">
        <v>46</v>
      </c>
      <c r="J235">
        <v>4</v>
      </c>
      <c r="K235">
        <v>10.5</v>
      </c>
      <c r="L235">
        <v>14.5</v>
      </c>
      <c r="M235">
        <v>22.4</v>
      </c>
      <c r="N235">
        <v>1.6</v>
      </c>
      <c r="O235" t="s">
        <v>40</v>
      </c>
      <c r="P235">
        <v>0</v>
      </c>
      <c r="Q235">
        <v>15</v>
      </c>
      <c r="R235">
        <v>30</v>
      </c>
      <c r="S235">
        <v>2</v>
      </c>
      <c r="T235">
        <v>20.3</v>
      </c>
      <c r="U235">
        <v>22.3</v>
      </c>
      <c r="V235">
        <v>34</v>
      </c>
      <c r="W235">
        <v>1.8</v>
      </c>
      <c r="X235" t="s">
        <v>45</v>
      </c>
      <c r="Y235">
        <v>2</v>
      </c>
      <c r="Z235">
        <v>15</v>
      </c>
      <c r="AA235" t="s">
        <v>149</v>
      </c>
      <c r="AB235" t="s">
        <v>47</v>
      </c>
      <c r="AC235">
        <v>15</v>
      </c>
      <c r="AD235" t="s">
        <v>47</v>
      </c>
      <c r="AE235" t="s">
        <v>37</v>
      </c>
      <c r="AH235">
        <v>306</v>
      </c>
      <c r="AJ235">
        <v>407</v>
      </c>
      <c r="AN235" t="s">
        <v>639</v>
      </c>
    </row>
    <row r="236" spans="1:40" x14ac:dyDescent="0.3">
      <c r="A236" t="s">
        <v>1089</v>
      </c>
      <c r="B236" s="30" t="s">
        <v>1078</v>
      </c>
      <c r="C236" t="s">
        <v>1470</v>
      </c>
      <c r="D236" s="25" t="s">
        <v>44</v>
      </c>
      <c r="E236" s="11">
        <v>32077</v>
      </c>
      <c r="F236" s="12">
        <f t="shared" si="8"/>
        <v>28</v>
      </c>
      <c r="G236">
        <v>348</v>
      </c>
      <c r="H236">
        <v>325</v>
      </c>
      <c r="I236">
        <v>44</v>
      </c>
      <c r="J236">
        <v>10</v>
      </c>
      <c r="K236">
        <v>16.8</v>
      </c>
      <c r="L236">
        <v>27.8</v>
      </c>
      <c r="M236">
        <v>17.8</v>
      </c>
      <c r="N236">
        <v>0</v>
      </c>
      <c r="O236" t="s">
        <v>45</v>
      </c>
      <c r="P236">
        <v>10</v>
      </c>
      <c r="Q236">
        <v>12</v>
      </c>
      <c r="R236">
        <v>34</v>
      </c>
      <c r="S236">
        <v>5</v>
      </c>
      <c r="T236">
        <v>22.9</v>
      </c>
      <c r="U236">
        <v>28.9</v>
      </c>
      <c r="V236">
        <v>41.3</v>
      </c>
      <c r="W236">
        <v>2.5</v>
      </c>
      <c r="X236">
        <v>3</v>
      </c>
      <c r="Y236">
        <v>10</v>
      </c>
      <c r="Z236">
        <v>13</v>
      </c>
      <c r="AA236" t="s">
        <v>652</v>
      </c>
      <c r="AB236" t="s">
        <v>36</v>
      </c>
      <c r="AC236">
        <v>12</v>
      </c>
      <c r="AD236" t="s">
        <v>37</v>
      </c>
      <c r="AE236" t="s">
        <v>37</v>
      </c>
      <c r="AG236">
        <v>307</v>
      </c>
      <c r="AK236">
        <v>407</v>
      </c>
      <c r="AN236" t="s">
        <v>653</v>
      </c>
    </row>
    <row r="237" spans="1:40" x14ac:dyDescent="0.3">
      <c r="A237" t="s">
        <v>1089</v>
      </c>
      <c r="B237" s="30" t="s">
        <v>1078</v>
      </c>
      <c r="C237" t="s">
        <v>1472</v>
      </c>
      <c r="D237" s="25" t="s">
        <v>120</v>
      </c>
      <c r="E237" s="11">
        <v>33715</v>
      </c>
      <c r="F237" s="12">
        <f t="shared" si="8"/>
        <v>24</v>
      </c>
      <c r="G237">
        <v>572</v>
      </c>
      <c r="H237">
        <v>480</v>
      </c>
      <c r="I237">
        <v>49</v>
      </c>
      <c r="J237">
        <v>10</v>
      </c>
      <c r="K237">
        <v>11.9</v>
      </c>
      <c r="L237">
        <v>26</v>
      </c>
      <c r="M237">
        <v>24.8</v>
      </c>
      <c r="N237">
        <v>4.2</v>
      </c>
      <c r="O237">
        <v>7</v>
      </c>
      <c r="P237">
        <v>-5</v>
      </c>
      <c r="Q237">
        <v>3</v>
      </c>
      <c r="R237">
        <v>39</v>
      </c>
      <c r="S237">
        <v>27</v>
      </c>
      <c r="T237">
        <v>6.4</v>
      </c>
      <c r="U237">
        <v>37.5</v>
      </c>
      <c r="V237">
        <v>18.2</v>
      </c>
      <c r="W237">
        <v>3.3</v>
      </c>
      <c r="X237" t="s">
        <v>234</v>
      </c>
      <c r="Y237">
        <v>0</v>
      </c>
      <c r="Z237">
        <v>2</v>
      </c>
      <c r="AA237" t="s">
        <v>655</v>
      </c>
      <c r="AB237" t="s">
        <v>37</v>
      </c>
      <c r="AC237">
        <v>13</v>
      </c>
      <c r="AD237" t="s">
        <v>42</v>
      </c>
      <c r="AE237" t="s">
        <v>37</v>
      </c>
      <c r="AL237">
        <v>205</v>
      </c>
      <c r="AN237" t="s">
        <v>656</v>
      </c>
    </row>
    <row r="238" spans="1:40" x14ac:dyDescent="0.3">
      <c r="A238" t="s">
        <v>1089</v>
      </c>
      <c r="B238" s="30" t="s">
        <v>1078</v>
      </c>
      <c r="C238" t="s">
        <v>1577</v>
      </c>
      <c r="D238" s="25" t="s">
        <v>97</v>
      </c>
      <c r="E238" s="11">
        <v>32622</v>
      </c>
      <c r="F238" s="12">
        <f t="shared" si="8"/>
        <v>27</v>
      </c>
      <c r="G238">
        <v>419</v>
      </c>
      <c r="H238">
        <v>373</v>
      </c>
      <c r="I238">
        <v>44</v>
      </c>
      <c r="J238">
        <v>24</v>
      </c>
      <c r="K238">
        <v>9.9</v>
      </c>
      <c r="L238">
        <v>37</v>
      </c>
      <c r="M238">
        <v>22.6</v>
      </c>
      <c r="N238">
        <v>2.4</v>
      </c>
      <c r="O238" t="s">
        <v>74</v>
      </c>
      <c r="P238">
        <v>0</v>
      </c>
      <c r="Q238">
        <v>9</v>
      </c>
      <c r="R238">
        <v>50</v>
      </c>
      <c r="S238">
        <v>13</v>
      </c>
      <c r="T238">
        <v>15.3</v>
      </c>
      <c r="U238">
        <v>31.3</v>
      </c>
      <c r="V238">
        <v>25.8</v>
      </c>
      <c r="W238">
        <v>3</v>
      </c>
      <c r="X238">
        <v>6</v>
      </c>
      <c r="Y238">
        <v>-8</v>
      </c>
      <c r="Z238">
        <v>10</v>
      </c>
      <c r="AA238" t="s">
        <v>736</v>
      </c>
      <c r="AB238" t="s">
        <v>23</v>
      </c>
      <c r="AC238">
        <v>15</v>
      </c>
      <c r="AD238" t="s">
        <v>37</v>
      </c>
      <c r="AE238" t="s">
        <v>37</v>
      </c>
      <c r="AM238">
        <v>303</v>
      </c>
      <c r="AN238" t="s">
        <v>794</v>
      </c>
    </row>
    <row r="239" spans="1:40" x14ac:dyDescent="0.3">
      <c r="A239" t="s">
        <v>1089</v>
      </c>
      <c r="B239" s="30" t="s">
        <v>1078</v>
      </c>
      <c r="C239" t="s">
        <v>1596</v>
      </c>
      <c r="D239" s="25" t="s">
        <v>223</v>
      </c>
      <c r="E239" s="11">
        <v>32808</v>
      </c>
      <c r="F239" s="12">
        <f t="shared" si="8"/>
        <v>26</v>
      </c>
      <c r="G239">
        <v>398</v>
      </c>
      <c r="H239">
        <v>360</v>
      </c>
      <c r="I239">
        <v>17</v>
      </c>
      <c r="J239">
        <v>10</v>
      </c>
      <c r="K239">
        <v>23.1</v>
      </c>
      <c r="L239">
        <v>36.1</v>
      </c>
      <c r="M239">
        <v>31.5</v>
      </c>
      <c r="N239">
        <v>1</v>
      </c>
      <c r="O239">
        <v>1</v>
      </c>
      <c r="P239">
        <v>-7</v>
      </c>
      <c r="Q239">
        <v>17</v>
      </c>
      <c r="R239">
        <v>13</v>
      </c>
      <c r="S239">
        <v>11</v>
      </c>
      <c r="T239">
        <v>23.5</v>
      </c>
      <c r="U239">
        <v>37.5</v>
      </c>
      <c r="V239">
        <v>33.299999999999997</v>
      </c>
      <c r="W239">
        <v>0.8</v>
      </c>
      <c r="X239" t="s">
        <v>45</v>
      </c>
      <c r="Y239">
        <v>-7</v>
      </c>
      <c r="Z239">
        <v>17</v>
      </c>
      <c r="AA239" t="s">
        <v>208</v>
      </c>
      <c r="AB239" t="s">
        <v>36</v>
      </c>
      <c r="AC239">
        <v>12</v>
      </c>
      <c r="AD239" t="s">
        <v>37</v>
      </c>
      <c r="AE239" t="s">
        <v>23</v>
      </c>
      <c r="AH239">
        <v>319</v>
      </c>
      <c r="AI239">
        <v>319</v>
      </c>
      <c r="AJ239">
        <v>312</v>
      </c>
      <c r="AN239" t="s">
        <v>819</v>
      </c>
    </row>
    <row r="240" spans="1:40" x14ac:dyDescent="0.3">
      <c r="A240" t="s">
        <v>1089</v>
      </c>
      <c r="B240" s="30" t="s">
        <v>1078</v>
      </c>
      <c r="C240" t="s">
        <v>1613</v>
      </c>
      <c r="D240" s="25" t="s">
        <v>77</v>
      </c>
      <c r="E240" s="11">
        <v>31381</v>
      </c>
      <c r="F240" s="12">
        <f t="shared" si="8"/>
        <v>30</v>
      </c>
      <c r="G240">
        <v>484</v>
      </c>
      <c r="H240">
        <v>434</v>
      </c>
      <c r="I240">
        <v>25</v>
      </c>
      <c r="J240">
        <v>17</v>
      </c>
      <c r="K240">
        <v>3.4</v>
      </c>
      <c r="L240">
        <v>23.4</v>
      </c>
      <c r="M240">
        <v>12.4</v>
      </c>
      <c r="N240">
        <v>3</v>
      </c>
      <c r="O240" t="s">
        <v>181</v>
      </c>
      <c r="P240">
        <v>0</v>
      </c>
      <c r="Q240">
        <v>21</v>
      </c>
      <c r="R240">
        <v>24</v>
      </c>
      <c r="S240">
        <v>12</v>
      </c>
      <c r="T240">
        <v>15.3</v>
      </c>
      <c r="U240">
        <v>30.3</v>
      </c>
      <c r="V240">
        <v>32</v>
      </c>
      <c r="W240">
        <v>4.4000000000000004</v>
      </c>
      <c r="X240">
        <v>8</v>
      </c>
      <c r="Y240">
        <v>-5</v>
      </c>
      <c r="Z240">
        <v>22</v>
      </c>
      <c r="AA240" t="s">
        <v>50</v>
      </c>
      <c r="AB240" t="s">
        <v>36</v>
      </c>
      <c r="AC240">
        <v>11</v>
      </c>
      <c r="AD240" t="s">
        <v>37</v>
      </c>
      <c r="AE240" t="s">
        <v>37</v>
      </c>
      <c r="AG240">
        <v>307</v>
      </c>
      <c r="AH240">
        <v>406</v>
      </c>
      <c r="AI240">
        <v>310</v>
      </c>
      <c r="AN240" t="s">
        <v>843</v>
      </c>
    </row>
    <row r="241" spans="1:40" x14ac:dyDescent="0.3">
      <c r="A241" t="s">
        <v>1089</v>
      </c>
      <c r="B241" s="30" t="s">
        <v>1078</v>
      </c>
      <c r="C241" t="s">
        <v>1628</v>
      </c>
      <c r="D241" s="25" t="s">
        <v>49</v>
      </c>
      <c r="E241" s="11">
        <v>33156</v>
      </c>
      <c r="F241" s="12">
        <f t="shared" si="8"/>
        <v>25</v>
      </c>
      <c r="G241">
        <v>593</v>
      </c>
      <c r="H241">
        <v>557</v>
      </c>
      <c r="I241">
        <v>17</v>
      </c>
      <c r="J241">
        <v>0</v>
      </c>
      <c r="K241">
        <v>18.899999999999999</v>
      </c>
      <c r="L241">
        <v>25</v>
      </c>
      <c r="M241">
        <v>24.1</v>
      </c>
      <c r="N241">
        <v>1.3</v>
      </c>
      <c r="O241" t="s">
        <v>45</v>
      </c>
      <c r="P241">
        <v>-2</v>
      </c>
      <c r="Q241">
        <v>15</v>
      </c>
      <c r="R241">
        <v>9</v>
      </c>
      <c r="S241">
        <v>5</v>
      </c>
      <c r="T241">
        <v>23.9</v>
      </c>
      <c r="U241">
        <v>34.799999999999997</v>
      </c>
      <c r="V241">
        <v>35.700000000000003</v>
      </c>
      <c r="W241">
        <v>1.3</v>
      </c>
      <c r="X241">
        <v>2</v>
      </c>
      <c r="Y241">
        <v>-2</v>
      </c>
      <c r="Z241">
        <v>14</v>
      </c>
      <c r="AA241" t="s">
        <v>867</v>
      </c>
      <c r="AB241" t="s">
        <v>23</v>
      </c>
      <c r="AC241">
        <v>15</v>
      </c>
      <c r="AD241" t="s">
        <v>37</v>
      </c>
      <c r="AE241" t="s">
        <v>42</v>
      </c>
      <c r="AH241">
        <v>219</v>
      </c>
      <c r="AN241" t="s">
        <v>868</v>
      </c>
    </row>
    <row r="242" spans="1:40" x14ac:dyDescent="0.3">
      <c r="A242" t="s">
        <v>1089</v>
      </c>
      <c r="B242" s="30" t="s">
        <v>112</v>
      </c>
      <c r="C242" t="s">
        <v>1195</v>
      </c>
      <c r="D242" s="25" t="s">
        <v>93</v>
      </c>
      <c r="E242" s="11">
        <v>34321</v>
      </c>
      <c r="F242" s="12">
        <f t="shared" si="8"/>
        <v>22</v>
      </c>
      <c r="G242">
        <v>135</v>
      </c>
      <c r="H242">
        <v>129</v>
      </c>
      <c r="I242">
        <v>58</v>
      </c>
      <c r="J242">
        <v>1</v>
      </c>
      <c r="K242">
        <v>6.2</v>
      </c>
      <c r="L242">
        <v>9.1999999999999993</v>
      </c>
      <c r="M242">
        <v>10.1</v>
      </c>
      <c r="N242">
        <v>0</v>
      </c>
      <c r="O242" t="s">
        <v>40</v>
      </c>
      <c r="P242">
        <v>0</v>
      </c>
      <c r="Q242">
        <v>12</v>
      </c>
      <c r="R242">
        <v>41</v>
      </c>
      <c r="S242">
        <v>2</v>
      </c>
      <c r="T242">
        <v>19.399999999999999</v>
      </c>
      <c r="U242">
        <v>23.4</v>
      </c>
      <c r="V242">
        <v>33</v>
      </c>
      <c r="W242">
        <v>1.1000000000000001</v>
      </c>
      <c r="X242">
        <v>1</v>
      </c>
      <c r="Y242">
        <v>-8</v>
      </c>
      <c r="Z242">
        <v>12</v>
      </c>
      <c r="AA242" t="s">
        <v>206</v>
      </c>
      <c r="AB242" t="s">
        <v>37</v>
      </c>
      <c r="AC242">
        <v>17</v>
      </c>
      <c r="AD242" t="s">
        <v>23</v>
      </c>
      <c r="AE242" t="s">
        <v>37</v>
      </c>
      <c r="AL242">
        <v>203</v>
      </c>
      <c r="AN242" t="s">
        <v>207</v>
      </c>
    </row>
    <row r="243" spans="1:40" x14ac:dyDescent="0.3">
      <c r="A243" t="s">
        <v>1089</v>
      </c>
      <c r="B243" s="30" t="s">
        <v>112</v>
      </c>
      <c r="C243" s="7" t="s">
        <v>1755</v>
      </c>
      <c r="D243" s="25" t="s">
        <v>44</v>
      </c>
      <c r="E243" s="11">
        <v>34369</v>
      </c>
      <c r="F243" s="12">
        <f t="shared" si="8"/>
        <v>22</v>
      </c>
    </row>
    <row r="244" spans="1:40" x14ac:dyDescent="0.3">
      <c r="A244" s="35" t="s">
        <v>1090</v>
      </c>
      <c r="B244" s="36">
        <v>17</v>
      </c>
      <c r="C244" t="s">
        <v>1314</v>
      </c>
      <c r="D244" s="25" t="s">
        <v>124</v>
      </c>
      <c r="E244" s="11">
        <v>32186</v>
      </c>
      <c r="F244" s="12">
        <f t="shared" si="8"/>
        <v>28</v>
      </c>
      <c r="G244">
        <v>415</v>
      </c>
      <c r="H244">
        <v>376</v>
      </c>
      <c r="I244">
        <v>29</v>
      </c>
      <c r="J244">
        <v>9</v>
      </c>
      <c r="K244">
        <v>15.4</v>
      </c>
      <c r="L244">
        <v>25.4</v>
      </c>
      <c r="M244">
        <v>24.5</v>
      </c>
      <c r="N244">
        <v>0.3</v>
      </c>
      <c r="O244">
        <v>0</v>
      </c>
      <c r="P244">
        <v>1</v>
      </c>
      <c r="Q244">
        <v>24</v>
      </c>
      <c r="R244">
        <v>18</v>
      </c>
      <c r="S244">
        <v>13</v>
      </c>
      <c r="T244">
        <v>22.3</v>
      </c>
      <c r="U244">
        <v>36.299999999999997</v>
      </c>
      <c r="V244">
        <v>35.200000000000003</v>
      </c>
      <c r="W244">
        <v>2.8</v>
      </c>
      <c r="X244" t="s">
        <v>45</v>
      </c>
      <c r="Y244">
        <v>1</v>
      </c>
      <c r="Z244">
        <v>22</v>
      </c>
      <c r="AA244" t="s">
        <v>208</v>
      </c>
      <c r="AB244" t="s">
        <v>36</v>
      </c>
      <c r="AC244">
        <v>14</v>
      </c>
      <c r="AD244" t="s">
        <v>23</v>
      </c>
      <c r="AE244" t="s">
        <v>42</v>
      </c>
      <c r="AH244">
        <v>108</v>
      </c>
      <c r="AI244">
        <v>337</v>
      </c>
      <c r="AJ244">
        <v>212</v>
      </c>
      <c r="AK244">
        <v>425</v>
      </c>
      <c r="AM244">
        <v>425</v>
      </c>
      <c r="AN244" t="s">
        <v>399</v>
      </c>
    </row>
    <row r="245" spans="1:40" x14ac:dyDescent="0.3">
      <c r="A245" s="35" t="s">
        <v>1090</v>
      </c>
      <c r="B245" s="36">
        <v>57</v>
      </c>
      <c r="C245" t="s">
        <v>1564</v>
      </c>
      <c r="D245" s="25" t="s">
        <v>148</v>
      </c>
      <c r="E245" s="11">
        <v>32979</v>
      </c>
      <c r="F245" s="12">
        <f t="shared" si="8"/>
        <v>26</v>
      </c>
      <c r="G245">
        <v>244</v>
      </c>
      <c r="H245">
        <v>226</v>
      </c>
      <c r="I245">
        <v>23</v>
      </c>
      <c r="J245">
        <v>0</v>
      </c>
      <c r="K245">
        <v>32.200000000000003</v>
      </c>
      <c r="L245">
        <v>34.200000000000003</v>
      </c>
      <c r="M245">
        <v>61.4</v>
      </c>
      <c r="N245">
        <v>8</v>
      </c>
      <c r="O245">
        <v>8</v>
      </c>
      <c r="P245">
        <v>-13</v>
      </c>
      <c r="Q245">
        <v>0</v>
      </c>
      <c r="R245">
        <v>29</v>
      </c>
      <c r="S245">
        <v>10</v>
      </c>
      <c r="T245">
        <v>20.6</v>
      </c>
      <c r="U245">
        <v>32.6</v>
      </c>
      <c r="V245">
        <v>40</v>
      </c>
      <c r="W245">
        <v>5.6</v>
      </c>
      <c r="X245">
        <v>8</v>
      </c>
      <c r="Y245">
        <v>-11</v>
      </c>
      <c r="Z245">
        <v>0</v>
      </c>
      <c r="AA245" t="s">
        <v>308</v>
      </c>
      <c r="AB245" t="s">
        <v>36</v>
      </c>
      <c r="AC245">
        <v>11</v>
      </c>
      <c r="AD245" t="s">
        <v>37</v>
      </c>
      <c r="AE245" t="s">
        <v>37</v>
      </c>
      <c r="AG245">
        <v>210</v>
      </c>
      <c r="AI245">
        <v>414</v>
      </c>
      <c r="AK245">
        <v>516</v>
      </c>
      <c r="AN245" t="s">
        <v>777</v>
      </c>
    </row>
    <row r="246" spans="1:40" x14ac:dyDescent="0.3">
      <c r="A246" s="35" t="s">
        <v>1090</v>
      </c>
      <c r="B246" s="36">
        <v>73</v>
      </c>
      <c r="C246" t="s">
        <v>1246</v>
      </c>
      <c r="D246" s="25" t="s">
        <v>110</v>
      </c>
      <c r="E246" s="11">
        <v>32878</v>
      </c>
      <c r="F246" s="12">
        <f t="shared" si="8"/>
        <v>26</v>
      </c>
      <c r="G246">
        <v>395</v>
      </c>
      <c r="H246">
        <v>378</v>
      </c>
      <c r="I246">
        <v>13</v>
      </c>
      <c r="J246">
        <v>0</v>
      </c>
      <c r="K246">
        <v>23.6</v>
      </c>
      <c r="L246">
        <v>26.6</v>
      </c>
      <c r="M246">
        <v>32.700000000000003</v>
      </c>
      <c r="N246">
        <v>1.5</v>
      </c>
      <c r="O246">
        <v>1</v>
      </c>
      <c r="P246">
        <v>0</v>
      </c>
      <c r="Q246">
        <v>20</v>
      </c>
      <c r="R246">
        <v>26</v>
      </c>
      <c r="S246">
        <v>3</v>
      </c>
      <c r="T246">
        <v>22</v>
      </c>
      <c r="U246">
        <v>28</v>
      </c>
      <c r="V246">
        <v>39.299999999999997</v>
      </c>
      <c r="W246">
        <v>4.3</v>
      </c>
      <c r="X246">
        <v>8</v>
      </c>
      <c r="Y246">
        <v>0</v>
      </c>
      <c r="Z246">
        <v>21</v>
      </c>
      <c r="AA246" t="s">
        <v>108</v>
      </c>
      <c r="AB246" t="s">
        <v>37</v>
      </c>
      <c r="AC246">
        <v>10</v>
      </c>
      <c r="AD246" t="s">
        <v>37</v>
      </c>
      <c r="AE246" t="s">
        <v>42</v>
      </c>
      <c r="AG246">
        <v>419</v>
      </c>
      <c r="AN246" t="s">
        <v>284</v>
      </c>
    </row>
    <row r="247" spans="1:40" x14ac:dyDescent="0.3">
      <c r="A247" s="35" t="s">
        <v>1090</v>
      </c>
      <c r="B247" s="36">
        <v>97</v>
      </c>
      <c r="C247" t="s">
        <v>1488</v>
      </c>
      <c r="D247" s="25" t="s">
        <v>87</v>
      </c>
      <c r="E247" s="11">
        <v>32185</v>
      </c>
      <c r="F247" s="12">
        <f t="shared" si="8"/>
        <v>28</v>
      </c>
      <c r="G247">
        <v>239</v>
      </c>
      <c r="H247">
        <v>225</v>
      </c>
      <c r="I247">
        <v>18</v>
      </c>
      <c r="J247">
        <v>6</v>
      </c>
      <c r="K247">
        <v>22.5</v>
      </c>
      <c r="L247">
        <v>31.5</v>
      </c>
      <c r="M247">
        <v>41.5</v>
      </c>
      <c r="N247">
        <v>3</v>
      </c>
      <c r="O247">
        <v>6</v>
      </c>
      <c r="P247">
        <v>8</v>
      </c>
      <c r="Q247">
        <v>16</v>
      </c>
      <c r="R247">
        <v>28</v>
      </c>
      <c r="S247">
        <v>4</v>
      </c>
      <c r="T247">
        <v>13.2</v>
      </c>
      <c r="U247">
        <v>20.2</v>
      </c>
      <c r="V247">
        <v>30.6</v>
      </c>
      <c r="W247">
        <v>2.5</v>
      </c>
      <c r="X247">
        <v>5</v>
      </c>
      <c r="Y247">
        <v>8</v>
      </c>
      <c r="Z247">
        <v>16</v>
      </c>
      <c r="AA247" t="s">
        <v>35</v>
      </c>
      <c r="AB247" t="s">
        <v>36</v>
      </c>
      <c r="AC247">
        <v>10</v>
      </c>
      <c r="AD247" t="s">
        <v>37</v>
      </c>
      <c r="AE247" t="s">
        <v>37</v>
      </c>
      <c r="AF247">
        <v>301</v>
      </c>
      <c r="AN247" t="s">
        <v>677</v>
      </c>
    </row>
    <row r="248" spans="1:40" x14ac:dyDescent="0.3">
      <c r="A248" s="35" t="s">
        <v>1090</v>
      </c>
      <c r="B248" s="36">
        <v>157</v>
      </c>
      <c r="C248" t="s">
        <v>1471</v>
      </c>
      <c r="D248" s="25" t="s">
        <v>81</v>
      </c>
      <c r="E248" s="11">
        <v>30419</v>
      </c>
      <c r="F248" s="12">
        <f t="shared" si="8"/>
        <v>33</v>
      </c>
      <c r="G248">
        <v>317</v>
      </c>
      <c r="H248">
        <v>294</v>
      </c>
      <c r="I248">
        <v>18</v>
      </c>
      <c r="J248">
        <v>6</v>
      </c>
      <c r="K248">
        <v>8.4</v>
      </c>
      <c r="L248">
        <v>19.399999999999999</v>
      </c>
      <c r="M248">
        <v>19.7</v>
      </c>
      <c r="N248">
        <v>2.4</v>
      </c>
      <c r="O248">
        <v>3</v>
      </c>
      <c r="P248">
        <v>0</v>
      </c>
      <c r="Q248">
        <v>27</v>
      </c>
      <c r="R248">
        <v>26</v>
      </c>
      <c r="S248">
        <v>8</v>
      </c>
      <c r="T248">
        <v>12.9</v>
      </c>
      <c r="U248">
        <v>25.9</v>
      </c>
      <c r="V248">
        <v>30.5</v>
      </c>
      <c r="W248">
        <v>4.4000000000000004</v>
      </c>
      <c r="X248">
        <v>8</v>
      </c>
      <c r="Y248">
        <v>0</v>
      </c>
      <c r="Z248">
        <v>27</v>
      </c>
      <c r="AA248" t="s">
        <v>156</v>
      </c>
      <c r="AB248" t="s">
        <v>36</v>
      </c>
      <c r="AC248">
        <v>12</v>
      </c>
      <c r="AD248" t="s">
        <v>37</v>
      </c>
      <c r="AE248" t="s">
        <v>37</v>
      </c>
      <c r="AG248">
        <v>307</v>
      </c>
      <c r="AH248">
        <v>415</v>
      </c>
      <c r="AK248">
        <v>408</v>
      </c>
      <c r="AM248">
        <v>408</v>
      </c>
      <c r="AN248" t="s">
        <v>654</v>
      </c>
    </row>
    <row r="249" spans="1:40" x14ac:dyDescent="0.3">
      <c r="A249" t="s">
        <v>1090</v>
      </c>
      <c r="B249" s="30">
        <v>286</v>
      </c>
      <c r="C249" t="s">
        <v>2562</v>
      </c>
      <c r="D249" s="25" t="s">
        <v>72</v>
      </c>
      <c r="E249" s="11">
        <v>34220</v>
      </c>
      <c r="F249" s="12">
        <f t="shared" si="8"/>
        <v>22</v>
      </c>
    </row>
    <row r="250" spans="1:40" x14ac:dyDescent="0.3">
      <c r="A250" t="s">
        <v>1090</v>
      </c>
      <c r="B250" s="30" t="s">
        <v>1078</v>
      </c>
      <c r="C250" t="s">
        <v>1143</v>
      </c>
      <c r="D250" s="25" t="s">
        <v>44</v>
      </c>
      <c r="E250" s="11">
        <v>33344</v>
      </c>
      <c r="F250" s="12">
        <f t="shared" si="8"/>
        <v>25</v>
      </c>
      <c r="G250">
        <v>650</v>
      </c>
      <c r="H250">
        <v>616</v>
      </c>
      <c r="I250">
        <v>10</v>
      </c>
      <c r="J250">
        <v>0</v>
      </c>
      <c r="K250">
        <v>22.4</v>
      </c>
      <c r="L250">
        <v>23.4</v>
      </c>
      <c r="M250">
        <v>38.700000000000003</v>
      </c>
      <c r="N250">
        <v>2.5</v>
      </c>
      <c r="O250">
        <v>4</v>
      </c>
      <c r="P250">
        <v>5</v>
      </c>
      <c r="Q250">
        <v>24</v>
      </c>
      <c r="R250">
        <v>14</v>
      </c>
      <c r="S250">
        <v>0</v>
      </c>
      <c r="T250">
        <v>26.2</v>
      </c>
      <c r="U250">
        <v>27.2</v>
      </c>
      <c r="V250">
        <v>64</v>
      </c>
      <c r="W250">
        <v>8.8000000000000007</v>
      </c>
      <c r="X250">
        <v>8</v>
      </c>
      <c r="Y250">
        <v>5</v>
      </c>
      <c r="Z250">
        <v>23</v>
      </c>
      <c r="AA250" t="s">
        <v>95</v>
      </c>
      <c r="AB250" t="s">
        <v>37</v>
      </c>
      <c r="AC250">
        <v>10</v>
      </c>
      <c r="AD250" t="s">
        <v>37</v>
      </c>
      <c r="AE250" t="s">
        <v>42</v>
      </c>
      <c r="AI250">
        <v>118</v>
      </c>
      <c r="AN250" t="s">
        <v>96</v>
      </c>
    </row>
    <row r="251" spans="1:40" x14ac:dyDescent="0.3">
      <c r="A251" t="s">
        <v>1090</v>
      </c>
      <c r="B251" s="30" t="s">
        <v>1078</v>
      </c>
      <c r="C251" t="s">
        <v>1112</v>
      </c>
      <c r="D251" s="25" t="s">
        <v>83</v>
      </c>
      <c r="E251" s="11">
        <v>33830</v>
      </c>
      <c r="F251" s="12">
        <f t="shared" si="8"/>
        <v>23</v>
      </c>
    </row>
    <row r="252" spans="1:40" x14ac:dyDescent="0.3">
      <c r="A252" t="s">
        <v>1090</v>
      </c>
      <c r="B252" s="30" t="s">
        <v>1078</v>
      </c>
      <c r="C252" t="s">
        <v>1163</v>
      </c>
      <c r="D252" s="25" t="s">
        <v>148</v>
      </c>
      <c r="E252" s="11">
        <v>33884</v>
      </c>
      <c r="F252" s="12">
        <f t="shared" si="8"/>
        <v>23</v>
      </c>
      <c r="G252">
        <v>643</v>
      </c>
      <c r="H252">
        <v>597</v>
      </c>
      <c r="I252">
        <v>0</v>
      </c>
      <c r="J252">
        <v>5</v>
      </c>
      <c r="K252">
        <v>30</v>
      </c>
      <c r="L252">
        <v>36</v>
      </c>
      <c r="M252">
        <v>45</v>
      </c>
      <c r="N252">
        <v>2.2999999999999998</v>
      </c>
      <c r="O252">
        <v>3</v>
      </c>
      <c r="P252">
        <v>11</v>
      </c>
      <c r="Q252">
        <v>0</v>
      </c>
      <c r="R252">
        <v>6</v>
      </c>
      <c r="S252">
        <v>9</v>
      </c>
      <c r="T252">
        <v>25.5</v>
      </c>
      <c r="U252">
        <v>35.5</v>
      </c>
      <c r="V252">
        <v>45.2</v>
      </c>
      <c r="W252">
        <v>1.8</v>
      </c>
      <c r="X252">
        <v>2</v>
      </c>
      <c r="Y252">
        <v>11</v>
      </c>
      <c r="Z252">
        <v>0</v>
      </c>
      <c r="AA252" t="s">
        <v>149</v>
      </c>
      <c r="AB252" t="s">
        <v>47</v>
      </c>
      <c r="AC252">
        <v>16</v>
      </c>
      <c r="AD252" t="s">
        <v>23</v>
      </c>
      <c r="AE252" t="s">
        <v>42</v>
      </c>
      <c r="AL252">
        <v>206</v>
      </c>
      <c r="AM252">
        <v>306</v>
      </c>
      <c r="AN252" t="s">
        <v>150</v>
      </c>
    </row>
    <row r="253" spans="1:40" x14ac:dyDescent="0.3">
      <c r="A253" t="s">
        <v>1090</v>
      </c>
      <c r="B253" s="30" t="s">
        <v>1078</v>
      </c>
      <c r="C253" t="s">
        <v>1199</v>
      </c>
      <c r="D253" s="25" t="s">
        <v>34</v>
      </c>
      <c r="E253" s="11">
        <v>30905</v>
      </c>
      <c r="F253" s="12">
        <f t="shared" si="8"/>
        <v>31</v>
      </c>
      <c r="G253">
        <v>669</v>
      </c>
      <c r="H253">
        <v>629</v>
      </c>
      <c r="I253">
        <v>12</v>
      </c>
      <c r="J253">
        <v>0</v>
      </c>
      <c r="K253">
        <v>19.600000000000001</v>
      </c>
      <c r="L253">
        <v>20.6</v>
      </c>
      <c r="M253">
        <v>33.5</v>
      </c>
      <c r="N253">
        <v>2.5</v>
      </c>
      <c r="O253" t="s">
        <v>45</v>
      </c>
      <c r="P253">
        <v>9</v>
      </c>
      <c r="Q253">
        <v>24</v>
      </c>
      <c r="R253">
        <v>5</v>
      </c>
      <c r="S253">
        <v>5</v>
      </c>
      <c r="T253">
        <v>28.6</v>
      </c>
      <c r="U253">
        <v>34.6</v>
      </c>
      <c r="V253">
        <v>37.4</v>
      </c>
      <c r="W253">
        <v>1</v>
      </c>
      <c r="X253">
        <v>1</v>
      </c>
      <c r="Y253">
        <v>9</v>
      </c>
      <c r="Z253">
        <v>23</v>
      </c>
      <c r="AA253" t="s">
        <v>50</v>
      </c>
      <c r="AB253" t="s">
        <v>37</v>
      </c>
      <c r="AC253">
        <v>13</v>
      </c>
      <c r="AD253" t="s">
        <v>37</v>
      </c>
      <c r="AE253" t="s">
        <v>42</v>
      </c>
      <c r="AK253">
        <v>305</v>
      </c>
      <c r="AN253" t="s">
        <v>215</v>
      </c>
    </row>
    <row r="254" spans="1:40" x14ac:dyDescent="0.3">
      <c r="A254" t="s">
        <v>1090</v>
      </c>
      <c r="B254" s="30" t="s">
        <v>1078</v>
      </c>
      <c r="C254" t="s">
        <v>1348</v>
      </c>
      <c r="D254" s="25" t="s">
        <v>120</v>
      </c>
      <c r="E254" s="11">
        <v>33474</v>
      </c>
      <c r="F254" s="12">
        <f t="shared" si="8"/>
        <v>24</v>
      </c>
      <c r="G254">
        <v>213</v>
      </c>
      <c r="H254">
        <v>202</v>
      </c>
      <c r="I254">
        <v>21</v>
      </c>
      <c r="J254">
        <v>9</v>
      </c>
      <c r="K254">
        <v>45.1</v>
      </c>
      <c r="L254">
        <v>56.1</v>
      </c>
      <c r="M254">
        <v>82.3</v>
      </c>
      <c r="N254">
        <v>4</v>
      </c>
      <c r="O254">
        <v>6</v>
      </c>
      <c r="P254">
        <v>-1</v>
      </c>
      <c r="Q254">
        <v>11</v>
      </c>
      <c r="R254">
        <v>25</v>
      </c>
      <c r="S254">
        <v>0</v>
      </c>
      <c r="T254">
        <v>23.4</v>
      </c>
      <c r="U254">
        <v>25.4</v>
      </c>
      <c r="V254">
        <v>26.6</v>
      </c>
      <c r="W254">
        <v>1</v>
      </c>
      <c r="X254">
        <v>2</v>
      </c>
      <c r="Y254">
        <v>-1</v>
      </c>
      <c r="Z254">
        <v>26</v>
      </c>
      <c r="AA254" t="s">
        <v>302</v>
      </c>
      <c r="AB254" t="s">
        <v>36</v>
      </c>
      <c r="AC254">
        <v>12</v>
      </c>
      <c r="AD254" t="s">
        <v>37</v>
      </c>
      <c r="AE254" t="s">
        <v>37</v>
      </c>
      <c r="AH254">
        <v>304</v>
      </c>
      <c r="AI254">
        <v>437</v>
      </c>
      <c r="AJ254">
        <v>427</v>
      </c>
      <c r="AK254">
        <v>306</v>
      </c>
      <c r="AL254">
        <v>306</v>
      </c>
      <c r="AM254">
        <v>306</v>
      </c>
      <c r="AN254" t="s">
        <v>457</v>
      </c>
    </row>
    <row r="255" spans="1:40" x14ac:dyDescent="0.3">
      <c r="A255" t="s">
        <v>1090</v>
      </c>
      <c r="B255" s="30" t="s">
        <v>1078</v>
      </c>
      <c r="C255" t="s">
        <v>1383</v>
      </c>
      <c r="D255" s="25" t="s">
        <v>120</v>
      </c>
      <c r="E255" s="11">
        <v>30509</v>
      </c>
      <c r="F255" s="12">
        <f t="shared" si="8"/>
        <v>32</v>
      </c>
      <c r="G255">
        <v>491</v>
      </c>
      <c r="H255">
        <v>464</v>
      </c>
      <c r="I255">
        <v>15</v>
      </c>
      <c r="J255">
        <v>3</v>
      </c>
      <c r="K255">
        <v>29</v>
      </c>
      <c r="L255">
        <v>33</v>
      </c>
      <c r="M255">
        <v>34.200000000000003</v>
      </c>
      <c r="N255">
        <v>0.6</v>
      </c>
      <c r="O255">
        <v>0</v>
      </c>
      <c r="P255">
        <v>12</v>
      </c>
      <c r="Q255">
        <v>29</v>
      </c>
      <c r="R255">
        <v>12</v>
      </c>
      <c r="S255">
        <v>5</v>
      </c>
      <c r="T255">
        <v>30.3</v>
      </c>
      <c r="U255">
        <v>36.299999999999997</v>
      </c>
      <c r="V255">
        <v>38</v>
      </c>
      <c r="W255">
        <v>0.8</v>
      </c>
      <c r="X255">
        <v>1</v>
      </c>
      <c r="Y255">
        <v>12</v>
      </c>
      <c r="Z255">
        <v>29</v>
      </c>
      <c r="AA255" t="s">
        <v>460</v>
      </c>
      <c r="AB255" t="s">
        <v>42</v>
      </c>
      <c r="AC255">
        <v>13</v>
      </c>
      <c r="AD255" t="s">
        <v>37</v>
      </c>
      <c r="AE255" t="s">
        <v>42</v>
      </c>
      <c r="AH255">
        <v>308</v>
      </c>
      <c r="AN255" t="s">
        <v>198</v>
      </c>
    </row>
    <row r="256" spans="1:40" x14ac:dyDescent="0.3">
      <c r="A256" t="s">
        <v>1090</v>
      </c>
      <c r="B256" s="30" t="s">
        <v>1078</v>
      </c>
      <c r="C256" t="s">
        <v>1399</v>
      </c>
      <c r="D256" s="25" t="s">
        <v>55</v>
      </c>
      <c r="E256" s="11">
        <v>34287</v>
      </c>
      <c r="F256" s="12">
        <f t="shared" si="8"/>
        <v>22</v>
      </c>
      <c r="G256">
        <v>417</v>
      </c>
      <c r="H256">
        <v>390</v>
      </c>
      <c r="I256">
        <v>14</v>
      </c>
      <c r="J256">
        <v>8</v>
      </c>
      <c r="K256">
        <v>33</v>
      </c>
      <c r="L256">
        <v>41</v>
      </c>
      <c r="M256">
        <v>50.5</v>
      </c>
      <c r="N256">
        <v>2.1</v>
      </c>
      <c r="O256">
        <v>4</v>
      </c>
      <c r="P256">
        <v>1</v>
      </c>
      <c r="Q256">
        <v>22</v>
      </c>
      <c r="R256">
        <v>15</v>
      </c>
      <c r="S256">
        <v>4</v>
      </c>
      <c r="T256">
        <v>32.5</v>
      </c>
      <c r="U256">
        <v>36.5</v>
      </c>
      <c r="V256">
        <v>44.4</v>
      </c>
      <c r="W256">
        <v>1.8</v>
      </c>
      <c r="X256">
        <v>2</v>
      </c>
      <c r="Y256">
        <v>1</v>
      </c>
      <c r="Z256">
        <v>24</v>
      </c>
      <c r="AA256" t="s">
        <v>542</v>
      </c>
      <c r="AB256" t="s">
        <v>23</v>
      </c>
      <c r="AC256">
        <v>15</v>
      </c>
      <c r="AD256" t="s">
        <v>47</v>
      </c>
      <c r="AE256" t="s">
        <v>23</v>
      </c>
      <c r="AJ256">
        <v>117</v>
      </c>
      <c r="AN256" t="s">
        <v>543</v>
      </c>
    </row>
    <row r="257" spans="1:40" x14ac:dyDescent="0.3">
      <c r="A257" t="s">
        <v>1090</v>
      </c>
      <c r="B257" s="30" t="s">
        <v>1078</v>
      </c>
      <c r="C257" t="s">
        <v>1427</v>
      </c>
      <c r="D257" s="25" t="s">
        <v>83</v>
      </c>
      <c r="E257" s="11">
        <v>31695</v>
      </c>
      <c r="F257" s="12">
        <f t="shared" si="8"/>
        <v>29</v>
      </c>
      <c r="G257">
        <v>664</v>
      </c>
      <c r="H257">
        <v>566</v>
      </c>
      <c r="I257">
        <v>15</v>
      </c>
      <c r="J257">
        <v>14</v>
      </c>
      <c r="K257">
        <v>30.7</v>
      </c>
      <c r="L257">
        <v>48.7</v>
      </c>
      <c r="M257">
        <v>45.2</v>
      </c>
      <c r="N257">
        <v>3.1</v>
      </c>
      <c r="O257">
        <v>6</v>
      </c>
      <c r="P257">
        <v>3</v>
      </c>
      <c r="Q257">
        <v>12</v>
      </c>
      <c r="R257">
        <v>20</v>
      </c>
      <c r="S257">
        <v>23</v>
      </c>
      <c r="T257">
        <v>20.9</v>
      </c>
      <c r="U257">
        <v>47.8</v>
      </c>
      <c r="V257">
        <v>38.1</v>
      </c>
      <c r="W257">
        <v>3.1</v>
      </c>
      <c r="X257">
        <v>6</v>
      </c>
      <c r="Y257">
        <v>2</v>
      </c>
      <c r="Z257">
        <v>13</v>
      </c>
      <c r="AA257" t="s">
        <v>363</v>
      </c>
      <c r="AB257" t="s">
        <v>42</v>
      </c>
      <c r="AC257">
        <v>16</v>
      </c>
      <c r="AD257" t="s">
        <v>37</v>
      </c>
      <c r="AE257" t="s">
        <v>42</v>
      </c>
      <c r="AL257">
        <v>102</v>
      </c>
      <c r="AN257" t="s">
        <v>581</v>
      </c>
    </row>
    <row r="258" spans="1:40" x14ac:dyDescent="0.3">
      <c r="A258" t="s">
        <v>1090</v>
      </c>
      <c r="B258" s="30" t="s">
        <v>1078</v>
      </c>
      <c r="C258" t="s">
        <v>1454</v>
      </c>
      <c r="D258" s="25" t="s">
        <v>69</v>
      </c>
      <c r="E258" s="11">
        <v>32553</v>
      </c>
      <c r="F258" s="12">
        <f t="shared" si="8"/>
        <v>27</v>
      </c>
      <c r="G258">
        <v>550</v>
      </c>
      <c r="H258">
        <v>515</v>
      </c>
      <c r="I258">
        <v>32</v>
      </c>
      <c r="J258">
        <v>8</v>
      </c>
      <c r="K258">
        <v>29.6</v>
      </c>
      <c r="L258">
        <v>39.6</v>
      </c>
      <c r="M258">
        <v>46.3</v>
      </c>
      <c r="N258">
        <v>1.5</v>
      </c>
      <c r="O258">
        <v>2</v>
      </c>
      <c r="P258">
        <v>-4</v>
      </c>
      <c r="Q258">
        <v>13</v>
      </c>
      <c r="R258">
        <v>26</v>
      </c>
      <c r="S258">
        <v>6</v>
      </c>
      <c r="T258">
        <v>19.399999999999999</v>
      </c>
      <c r="U258">
        <v>27.4</v>
      </c>
      <c r="V258">
        <v>31.4</v>
      </c>
      <c r="W258">
        <v>1.8</v>
      </c>
      <c r="X258">
        <v>3</v>
      </c>
      <c r="Y258">
        <v>-4</v>
      </c>
      <c r="Z258">
        <v>13</v>
      </c>
      <c r="AA258" t="s">
        <v>624</v>
      </c>
      <c r="AB258" t="s">
        <v>37</v>
      </c>
      <c r="AC258">
        <v>11</v>
      </c>
      <c r="AD258" t="s">
        <v>37</v>
      </c>
      <c r="AE258" t="s">
        <v>37</v>
      </c>
      <c r="AF258">
        <v>203</v>
      </c>
      <c r="AG258">
        <v>527</v>
      </c>
      <c r="AN258" t="s">
        <v>625</v>
      </c>
    </row>
    <row r="259" spans="1:40" x14ac:dyDescent="0.3">
      <c r="A259" t="s">
        <v>1090</v>
      </c>
      <c r="B259" s="30" t="s">
        <v>1078</v>
      </c>
      <c r="C259" t="s">
        <v>1568</v>
      </c>
      <c r="D259" s="25" t="s">
        <v>129</v>
      </c>
      <c r="E259" s="11">
        <v>30224</v>
      </c>
      <c r="F259" s="12">
        <f t="shared" si="8"/>
        <v>33</v>
      </c>
      <c r="G259">
        <v>442</v>
      </c>
      <c r="H259">
        <v>395</v>
      </c>
      <c r="I259">
        <v>54</v>
      </c>
      <c r="J259">
        <v>0</v>
      </c>
      <c r="K259">
        <v>15.8</v>
      </c>
      <c r="L259">
        <v>17.8</v>
      </c>
      <c r="M259">
        <v>31.1</v>
      </c>
      <c r="N259">
        <v>1.3</v>
      </c>
      <c r="O259" t="s">
        <v>166</v>
      </c>
      <c r="P259">
        <v>0</v>
      </c>
      <c r="Q259">
        <v>28</v>
      </c>
      <c r="R259">
        <v>23</v>
      </c>
      <c r="S259">
        <v>15</v>
      </c>
      <c r="T259">
        <v>19.899999999999999</v>
      </c>
      <c r="U259">
        <v>36.9</v>
      </c>
      <c r="V259">
        <v>38</v>
      </c>
      <c r="W259">
        <v>1.8</v>
      </c>
      <c r="X259">
        <v>3</v>
      </c>
      <c r="Y259">
        <v>-2</v>
      </c>
      <c r="Z259">
        <v>26</v>
      </c>
      <c r="AA259" t="s">
        <v>35</v>
      </c>
      <c r="AB259" t="s">
        <v>36</v>
      </c>
      <c r="AC259">
        <v>11</v>
      </c>
      <c r="AD259" t="s">
        <v>37</v>
      </c>
      <c r="AE259" t="s">
        <v>42</v>
      </c>
      <c r="AK259">
        <v>402</v>
      </c>
      <c r="AM259">
        <v>402</v>
      </c>
      <c r="AN259" t="s">
        <v>783</v>
      </c>
    </row>
    <row r="260" spans="1:40" x14ac:dyDescent="0.3">
      <c r="A260" t="s">
        <v>1090</v>
      </c>
      <c r="B260" s="30" t="s">
        <v>1078</v>
      </c>
      <c r="C260" t="s">
        <v>1581</v>
      </c>
      <c r="D260" s="25" t="s">
        <v>115</v>
      </c>
      <c r="E260" s="11">
        <v>32820</v>
      </c>
      <c r="F260" s="12">
        <f t="shared" si="8"/>
        <v>26</v>
      </c>
      <c r="G260">
        <v>313</v>
      </c>
      <c r="H260">
        <v>279</v>
      </c>
      <c r="I260">
        <v>47</v>
      </c>
      <c r="J260">
        <v>8</v>
      </c>
      <c r="K260">
        <v>27.3</v>
      </c>
      <c r="L260">
        <v>37.299999999999997</v>
      </c>
      <c r="M260">
        <v>99</v>
      </c>
      <c r="N260">
        <v>21.6</v>
      </c>
      <c r="O260" t="s">
        <v>99</v>
      </c>
      <c r="P260">
        <v>0</v>
      </c>
      <c r="Q260">
        <v>8</v>
      </c>
      <c r="R260">
        <v>40</v>
      </c>
      <c r="S260">
        <v>14</v>
      </c>
      <c r="T260">
        <v>18.7</v>
      </c>
      <c r="U260">
        <v>34.700000000000003</v>
      </c>
      <c r="V260">
        <v>57.1</v>
      </c>
      <c r="W260">
        <v>11.6</v>
      </c>
      <c r="X260">
        <v>8</v>
      </c>
      <c r="Y260">
        <v>4</v>
      </c>
      <c r="Z260">
        <v>9</v>
      </c>
      <c r="AA260" t="s">
        <v>122</v>
      </c>
      <c r="AB260" t="s">
        <v>42</v>
      </c>
      <c r="AC260">
        <v>14</v>
      </c>
      <c r="AD260" t="s">
        <v>37</v>
      </c>
      <c r="AE260" t="s">
        <v>37</v>
      </c>
      <c r="AM260">
        <v>207</v>
      </c>
      <c r="AN260" t="s">
        <v>798</v>
      </c>
    </row>
    <row r="261" spans="1:40" x14ac:dyDescent="0.3">
      <c r="A261" t="s">
        <v>1090</v>
      </c>
      <c r="B261" s="30" t="s">
        <v>112</v>
      </c>
      <c r="C261" s="7" t="s">
        <v>1678</v>
      </c>
      <c r="D261" s="25" t="s">
        <v>129</v>
      </c>
      <c r="E261" s="11">
        <v>35340</v>
      </c>
      <c r="F261" s="12">
        <f t="shared" ref="F261:F292" si="9">IF(MONTH(E261)&lt;7,2016-YEAR(E261),2016-YEAR(E261)-1)</f>
        <v>19</v>
      </c>
    </row>
    <row r="262" spans="1:40" x14ac:dyDescent="0.3">
      <c r="A262" t="s">
        <v>1090</v>
      </c>
      <c r="B262" s="30" t="s">
        <v>112</v>
      </c>
      <c r="C262" s="7" t="s">
        <v>1721</v>
      </c>
      <c r="D262" s="25" t="s">
        <v>87</v>
      </c>
      <c r="E262" s="11">
        <v>34422</v>
      </c>
      <c r="F262" s="12">
        <f t="shared" si="9"/>
        <v>22</v>
      </c>
    </row>
    <row r="263" spans="1:40" x14ac:dyDescent="0.3">
      <c r="A263" s="35" t="s">
        <v>1091</v>
      </c>
      <c r="B263" s="36">
        <v>22</v>
      </c>
      <c r="C263" t="s">
        <v>1584</v>
      </c>
      <c r="D263" s="25" t="s">
        <v>126</v>
      </c>
      <c r="E263" s="11">
        <v>33437</v>
      </c>
      <c r="F263" s="12">
        <f t="shared" si="9"/>
        <v>24</v>
      </c>
      <c r="G263">
        <v>389</v>
      </c>
      <c r="H263">
        <v>372</v>
      </c>
      <c r="I263">
        <v>31</v>
      </c>
      <c r="J263">
        <v>6</v>
      </c>
      <c r="K263">
        <v>26.1</v>
      </c>
      <c r="L263">
        <v>34.1</v>
      </c>
      <c r="M263">
        <v>40.799999999999997</v>
      </c>
      <c r="N263">
        <v>3.6</v>
      </c>
      <c r="O263">
        <v>6</v>
      </c>
      <c r="P263">
        <v>-2</v>
      </c>
      <c r="Q263">
        <v>13</v>
      </c>
      <c r="R263">
        <v>26</v>
      </c>
      <c r="S263">
        <v>1</v>
      </c>
      <c r="T263">
        <v>27.2</v>
      </c>
      <c r="U263">
        <v>30.2</v>
      </c>
      <c r="V263">
        <v>41.2</v>
      </c>
      <c r="W263">
        <v>2.2999999999999998</v>
      </c>
      <c r="X263">
        <v>3</v>
      </c>
      <c r="Y263">
        <v>-2</v>
      </c>
      <c r="Z263">
        <v>15</v>
      </c>
      <c r="AA263" t="s">
        <v>624</v>
      </c>
      <c r="AB263" t="s">
        <v>42</v>
      </c>
      <c r="AC263">
        <v>12</v>
      </c>
      <c r="AD263" t="s">
        <v>23</v>
      </c>
      <c r="AE263" t="s">
        <v>37</v>
      </c>
      <c r="AI263">
        <v>437</v>
      </c>
      <c r="AJ263">
        <v>333</v>
      </c>
      <c r="AN263" t="s">
        <v>803</v>
      </c>
    </row>
    <row r="264" spans="1:40" x14ac:dyDescent="0.3">
      <c r="A264" s="35" t="s">
        <v>1091</v>
      </c>
      <c r="B264" s="36">
        <v>85</v>
      </c>
      <c r="C264" t="s">
        <v>1539</v>
      </c>
      <c r="D264" s="25" t="s">
        <v>72</v>
      </c>
      <c r="E264" s="11">
        <v>32414</v>
      </c>
      <c r="F264" s="12">
        <f t="shared" si="9"/>
        <v>27</v>
      </c>
      <c r="G264">
        <v>294</v>
      </c>
      <c r="H264">
        <v>270</v>
      </c>
      <c r="I264">
        <v>13</v>
      </c>
      <c r="J264">
        <v>9</v>
      </c>
      <c r="K264">
        <v>29.4</v>
      </c>
      <c r="L264">
        <v>40.4</v>
      </c>
      <c r="M264">
        <v>52.8</v>
      </c>
      <c r="N264">
        <v>3.2</v>
      </c>
      <c r="O264">
        <v>4</v>
      </c>
      <c r="P264">
        <v>-11</v>
      </c>
      <c r="Q264">
        <v>18</v>
      </c>
      <c r="R264">
        <v>34</v>
      </c>
      <c r="S264">
        <v>6</v>
      </c>
      <c r="T264">
        <v>15.5</v>
      </c>
      <c r="U264">
        <v>23.5</v>
      </c>
      <c r="V264">
        <v>22.8</v>
      </c>
      <c r="W264">
        <v>2.4</v>
      </c>
      <c r="X264">
        <v>1</v>
      </c>
      <c r="Y264">
        <v>-10</v>
      </c>
      <c r="Z264">
        <v>26</v>
      </c>
      <c r="AA264" t="s">
        <v>106</v>
      </c>
      <c r="AB264" t="s">
        <v>36</v>
      </c>
      <c r="AC264">
        <v>9</v>
      </c>
      <c r="AD264" t="s">
        <v>37</v>
      </c>
      <c r="AE264" t="s">
        <v>37</v>
      </c>
      <c r="AF264">
        <v>301</v>
      </c>
      <c r="AN264" t="s">
        <v>747</v>
      </c>
    </row>
    <row r="265" spans="1:40" x14ac:dyDescent="0.3">
      <c r="A265" s="35" t="s">
        <v>1091</v>
      </c>
      <c r="B265" s="36">
        <v>145</v>
      </c>
      <c r="C265" t="s">
        <v>1312</v>
      </c>
      <c r="D265" s="25" t="s">
        <v>115</v>
      </c>
      <c r="E265" s="11">
        <v>30853</v>
      </c>
      <c r="F265" s="12">
        <f t="shared" si="9"/>
        <v>32</v>
      </c>
      <c r="G265">
        <v>155</v>
      </c>
      <c r="H265">
        <v>145</v>
      </c>
      <c r="I265">
        <v>14</v>
      </c>
      <c r="J265">
        <v>7</v>
      </c>
      <c r="K265">
        <v>36.4</v>
      </c>
      <c r="L265">
        <v>43.4</v>
      </c>
      <c r="M265">
        <v>46.9</v>
      </c>
      <c r="N265">
        <v>0</v>
      </c>
      <c r="O265" t="s">
        <v>45</v>
      </c>
      <c r="P265">
        <v>6</v>
      </c>
      <c r="Q265">
        <v>25</v>
      </c>
      <c r="R265">
        <v>13</v>
      </c>
      <c r="S265">
        <v>7</v>
      </c>
      <c r="T265">
        <v>25.9</v>
      </c>
      <c r="U265">
        <v>32.799999999999997</v>
      </c>
      <c r="V265">
        <v>42.6</v>
      </c>
      <c r="W265">
        <v>0.8</v>
      </c>
      <c r="X265">
        <v>1</v>
      </c>
      <c r="Y265">
        <v>6</v>
      </c>
      <c r="Z265">
        <v>28</v>
      </c>
      <c r="AA265" t="s">
        <v>396</v>
      </c>
      <c r="AB265" t="s">
        <v>42</v>
      </c>
      <c r="AC265">
        <v>14</v>
      </c>
      <c r="AD265" t="s">
        <v>37</v>
      </c>
      <c r="AE265" t="s">
        <v>37</v>
      </c>
      <c r="AK265">
        <v>218</v>
      </c>
      <c r="AL265">
        <v>318</v>
      </c>
      <c r="AM265">
        <v>218</v>
      </c>
      <c r="AN265" t="s">
        <v>397</v>
      </c>
    </row>
    <row r="266" spans="1:40" x14ac:dyDescent="0.3">
      <c r="A266" t="s">
        <v>1091</v>
      </c>
      <c r="B266" s="30">
        <v>245</v>
      </c>
      <c r="C266" t="s">
        <v>2551</v>
      </c>
      <c r="D266" s="25" t="s">
        <v>44</v>
      </c>
      <c r="E266" s="11">
        <v>33923</v>
      </c>
      <c r="F266" s="12">
        <f t="shared" si="9"/>
        <v>23</v>
      </c>
    </row>
    <row r="267" spans="1:40" x14ac:dyDescent="0.3">
      <c r="A267" t="s">
        <v>1091</v>
      </c>
      <c r="B267" s="30" t="s">
        <v>1099</v>
      </c>
      <c r="C267" s="7" t="s">
        <v>1725</v>
      </c>
      <c r="D267" s="25" t="s">
        <v>120</v>
      </c>
      <c r="E267" s="11">
        <v>34454</v>
      </c>
      <c r="F267" s="12">
        <f t="shared" si="9"/>
        <v>22</v>
      </c>
      <c r="H267">
        <v>22</v>
      </c>
      <c r="I267">
        <v>0</v>
      </c>
      <c r="J267">
        <v>5</v>
      </c>
      <c r="K267">
        <v>25.4</v>
      </c>
      <c r="L267">
        <v>30.4</v>
      </c>
      <c r="M267">
        <v>59.2</v>
      </c>
      <c r="N267">
        <v>0</v>
      </c>
      <c r="O267" t="s">
        <v>45</v>
      </c>
      <c r="P267">
        <v>-1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 t="s">
        <v>40</v>
      </c>
      <c r="Y267">
        <v>0</v>
      </c>
      <c r="Z267">
        <v>0</v>
      </c>
      <c r="AA267" t="s">
        <v>416</v>
      </c>
      <c r="AB267" t="s">
        <v>23</v>
      </c>
      <c r="AC267">
        <v>17</v>
      </c>
      <c r="AD267" t="s">
        <v>23</v>
      </c>
      <c r="AE267" t="s">
        <v>42</v>
      </c>
      <c r="AH267">
        <v>362</v>
      </c>
      <c r="AL267">
        <v>416</v>
      </c>
      <c r="AN267" t="s">
        <v>666</v>
      </c>
    </row>
    <row r="268" spans="1:40" x14ac:dyDescent="0.3">
      <c r="A268" t="s">
        <v>1091</v>
      </c>
      <c r="B268" s="30" t="s">
        <v>1078</v>
      </c>
      <c r="C268" t="s">
        <v>1200</v>
      </c>
      <c r="D268" s="25" t="s">
        <v>105</v>
      </c>
      <c r="E268" s="11">
        <v>30424</v>
      </c>
      <c r="F268" s="12">
        <f t="shared" si="9"/>
        <v>33</v>
      </c>
      <c r="G268">
        <v>506</v>
      </c>
      <c r="H268">
        <v>429</v>
      </c>
      <c r="I268">
        <v>6</v>
      </c>
      <c r="J268">
        <v>33</v>
      </c>
      <c r="K268">
        <v>21.9</v>
      </c>
      <c r="L268">
        <v>56.9</v>
      </c>
      <c r="M268">
        <v>38.4</v>
      </c>
      <c r="N268">
        <v>4.4000000000000004</v>
      </c>
      <c r="O268">
        <v>8</v>
      </c>
      <c r="P268">
        <v>-5</v>
      </c>
      <c r="Q268">
        <v>21</v>
      </c>
      <c r="R268">
        <v>14</v>
      </c>
      <c r="S268">
        <v>17</v>
      </c>
      <c r="T268">
        <v>35.6</v>
      </c>
      <c r="U268">
        <v>54.6</v>
      </c>
      <c r="V268">
        <v>50.6</v>
      </c>
      <c r="W268">
        <v>2.4</v>
      </c>
      <c r="X268">
        <v>4</v>
      </c>
      <c r="Y268">
        <v>-7</v>
      </c>
      <c r="Z268">
        <v>22</v>
      </c>
      <c r="AA268" t="s">
        <v>213</v>
      </c>
      <c r="AB268" t="s">
        <v>36</v>
      </c>
      <c r="AC268">
        <v>10</v>
      </c>
      <c r="AD268" t="s">
        <v>37</v>
      </c>
      <c r="AE268" t="s">
        <v>42</v>
      </c>
      <c r="AG268">
        <v>206</v>
      </c>
      <c r="AN268" t="s">
        <v>214</v>
      </c>
    </row>
    <row r="269" spans="1:40" x14ac:dyDescent="0.3">
      <c r="A269" t="s">
        <v>1091</v>
      </c>
      <c r="B269" s="30" t="s">
        <v>1078</v>
      </c>
      <c r="C269" t="s">
        <v>1222</v>
      </c>
      <c r="D269" s="25" t="s">
        <v>83</v>
      </c>
      <c r="E269" s="11">
        <v>31477</v>
      </c>
      <c r="F269" s="12">
        <f t="shared" si="9"/>
        <v>30</v>
      </c>
      <c r="G269">
        <v>497</v>
      </c>
      <c r="H269">
        <v>451</v>
      </c>
      <c r="I269">
        <v>18</v>
      </c>
      <c r="J269">
        <v>16</v>
      </c>
      <c r="K269">
        <v>30.1</v>
      </c>
      <c r="L269">
        <v>50.1</v>
      </c>
      <c r="M269">
        <v>40.9</v>
      </c>
      <c r="N269">
        <v>0.4</v>
      </c>
      <c r="O269">
        <v>1</v>
      </c>
      <c r="P269">
        <v>-12</v>
      </c>
      <c r="Q269">
        <v>19</v>
      </c>
      <c r="R269">
        <v>16</v>
      </c>
      <c r="S269">
        <v>11</v>
      </c>
      <c r="T269">
        <v>29.1</v>
      </c>
      <c r="U269">
        <v>44.1</v>
      </c>
      <c r="V269">
        <v>33.299999999999997</v>
      </c>
      <c r="W269">
        <v>0</v>
      </c>
      <c r="X269">
        <v>0</v>
      </c>
      <c r="Y269">
        <v>-12</v>
      </c>
      <c r="Z269">
        <v>17</v>
      </c>
      <c r="AA269" t="s">
        <v>249</v>
      </c>
      <c r="AB269" t="s">
        <v>36</v>
      </c>
      <c r="AC269">
        <v>10</v>
      </c>
      <c r="AD269" t="s">
        <v>42</v>
      </c>
      <c r="AE269" t="s">
        <v>42</v>
      </c>
      <c r="AF269">
        <v>302</v>
      </c>
      <c r="AN269" t="s">
        <v>250</v>
      </c>
    </row>
    <row r="270" spans="1:40" x14ac:dyDescent="0.3">
      <c r="A270" t="s">
        <v>1091</v>
      </c>
      <c r="B270" s="30" t="s">
        <v>1078</v>
      </c>
      <c r="C270" t="s">
        <v>1257</v>
      </c>
      <c r="D270" s="25" t="s">
        <v>103</v>
      </c>
      <c r="E270" s="11">
        <v>32132</v>
      </c>
      <c r="F270" s="12">
        <f t="shared" si="9"/>
        <v>28</v>
      </c>
      <c r="G270">
        <v>436</v>
      </c>
      <c r="H270">
        <v>392</v>
      </c>
      <c r="I270">
        <v>39</v>
      </c>
      <c r="J270">
        <v>16</v>
      </c>
      <c r="K270">
        <v>10.5</v>
      </c>
      <c r="L270">
        <v>26.5</v>
      </c>
      <c r="M270">
        <v>27.8</v>
      </c>
      <c r="N270">
        <v>4.5</v>
      </c>
      <c r="O270" t="s">
        <v>234</v>
      </c>
      <c r="P270">
        <v>0</v>
      </c>
      <c r="Q270">
        <v>17</v>
      </c>
      <c r="R270">
        <v>35</v>
      </c>
      <c r="S270">
        <v>14</v>
      </c>
      <c r="T270">
        <v>18</v>
      </c>
      <c r="U270">
        <v>32</v>
      </c>
      <c r="V270">
        <v>42.5</v>
      </c>
      <c r="W270">
        <v>6.9</v>
      </c>
      <c r="X270">
        <v>8</v>
      </c>
      <c r="Y270">
        <v>-6</v>
      </c>
      <c r="Z270">
        <v>15</v>
      </c>
      <c r="AA270" t="s">
        <v>138</v>
      </c>
      <c r="AB270" t="s">
        <v>42</v>
      </c>
      <c r="AC270">
        <v>13</v>
      </c>
      <c r="AD270" t="s">
        <v>37</v>
      </c>
      <c r="AE270" t="s">
        <v>37</v>
      </c>
      <c r="AK270">
        <v>408</v>
      </c>
      <c r="AN270" t="s">
        <v>297</v>
      </c>
    </row>
    <row r="271" spans="1:40" x14ac:dyDescent="0.3">
      <c r="A271" t="s">
        <v>1091</v>
      </c>
      <c r="B271" s="30" t="s">
        <v>1078</v>
      </c>
      <c r="C271" t="s">
        <v>1267</v>
      </c>
      <c r="D271" s="25" t="s">
        <v>44</v>
      </c>
      <c r="E271" s="11">
        <v>32650</v>
      </c>
      <c r="F271" s="12">
        <f t="shared" si="9"/>
        <v>27</v>
      </c>
      <c r="G271">
        <v>234</v>
      </c>
      <c r="H271">
        <v>224</v>
      </c>
      <c r="I271">
        <v>44</v>
      </c>
      <c r="J271">
        <v>3</v>
      </c>
      <c r="K271">
        <v>25.6</v>
      </c>
      <c r="L271">
        <v>28.6</v>
      </c>
      <c r="M271">
        <v>39.200000000000003</v>
      </c>
      <c r="N271">
        <v>0</v>
      </c>
      <c r="O271" t="s">
        <v>45</v>
      </c>
      <c r="P271">
        <v>7</v>
      </c>
      <c r="Q271">
        <v>15</v>
      </c>
      <c r="R271">
        <v>25</v>
      </c>
      <c r="S271">
        <v>0</v>
      </c>
      <c r="T271">
        <v>29.3</v>
      </c>
      <c r="U271">
        <v>29.3</v>
      </c>
      <c r="V271">
        <v>58.1</v>
      </c>
      <c r="W271">
        <v>5</v>
      </c>
      <c r="X271">
        <v>7</v>
      </c>
      <c r="Y271">
        <v>7</v>
      </c>
      <c r="Z271">
        <v>18</v>
      </c>
      <c r="AA271" t="s">
        <v>308</v>
      </c>
      <c r="AB271" t="s">
        <v>36</v>
      </c>
      <c r="AC271">
        <v>11</v>
      </c>
      <c r="AD271" t="s">
        <v>37</v>
      </c>
      <c r="AE271" t="s">
        <v>37</v>
      </c>
      <c r="AK271">
        <v>405</v>
      </c>
      <c r="AL271">
        <v>405</v>
      </c>
      <c r="AN271" t="s">
        <v>316</v>
      </c>
    </row>
    <row r="272" spans="1:40" x14ac:dyDescent="0.3">
      <c r="A272" t="s">
        <v>1091</v>
      </c>
      <c r="B272" s="30" t="s">
        <v>1078</v>
      </c>
      <c r="C272" t="s">
        <v>1293</v>
      </c>
      <c r="D272" s="25" t="s">
        <v>72</v>
      </c>
      <c r="E272" s="11">
        <v>33842</v>
      </c>
      <c r="F272" s="12">
        <f t="shared" si="9"/>
        <v>23</v>
      </c>
      <c r="G272">
        <v>330</v>
      </c>
      <c r="H272">
        <v>304</v>
      </c>
      <c r="I272">
        <v>23</v>
      </c>
      <c r="J272">
        <v>19</v>
      </c>
      <c r="K272">
        <v>10.3</v>
      </c>
      <c r="L272">
        <v>32.299999999999997</v>
      </c>
      <c r="M272">
        <v>27.7</v>
      </c>
      <c r="N272">
        <v>5.8</v>
      </c>
      <c r="O272">
        <v>7</v>
      </c>
      <c r="P272">
        <v>-2</v>
      </c>
      <c r="Q272">
        <v>16</v>
      </c>
      <c r="R272">
        <v>6</v>
      </c>
      <c r="S272">
        <v>5</v>
      </c>
      <c r="T272">
        <v>31</v>
      </c>
      <c r="U272">
        <v>39</v>
      </c>
      <c r="V272">
        <v>52.8</v>
      </c>
      <c r="W272">
        <v>3</v>
      </c>
      <c r="X272">
        <v>3</v>
      </c>
      <c r="Y272">
        <v>-12</v>
      </c>
      <c r="Z272">
        <v>16</v>
      </c>
      <c r="AA272" t="s">
        <v>50</v>
      </c>
      <c r="AB272" t="s">
        <v>36</v>
      </c>
      <c r="AC272">
        <v>10</v>
      </c>
      <c r="AD272" t="s">
        <v>37</v>
      </c>
      <c r="AE272" t="s">
        <v>42</v>
      </c>
      <c r="AG272">
        <v>305</v>
      </c>
      <c r="AI272">
        <v>222</v>
      </c>
      <c r="AN272" t="s">
        <v>367</v>
      </c>
    </row>
    <row r="273" spans="1:40" x14ac:dyDescent="0.3">
      <c r="A273" t="s">
        <v>1091</v>
      </c>
      <c r="B273" s="30" t="s">
        <v>1078</v>
      </c>
      <c r="C273" t="s">
        <v>1308</v>
      </c>
      <c r="D273" s="25" t="s">
        <v>103</v>
      </c>
      <c r="E273" s="11">
        <v>32994</v>
      </c>
      <c r="F273" s="12">
        <f t="shared" si="9"/>
        <v>26</v>
      </c>
      <c r="G273">
        <v>387</v>
      </c>
      <c r="H273">
        <v>375</v>
      </c>
      <c r="I273">
        <v>34</v>
      </c>
      <c r="J273">
        <v>0</v>
      </c>
      <c r="K273">
        <v>0</v>
      </c>
      <c r="L273">
        <v>2</v>
      </c>
      <c r="M273">
        <v>0</v>
      </c>
      <c r="N273">
        <v>0</v>
      </c>
      <c r="O273" t="s">
        <v>40</v>
      </c>
      <c r="P273">
        <v>0</v>
      </c>
      <c r="Q273">
        <v>26</v>
      </c>
      <c r="R273">
        <v>14</v>
      </c>
      <c r="S273">
        <v>0</v>
      </c>
      <c r="T273">
        <v>28.3</v>
      </c>
      <c r="U273">
        <v>30.3</v>
      </c>
      <c r="V273">
        <v>39.200000000000003</v>
      </c>
      <c r="W273">
        <v>0.8</v>
      </c>
      <c r="X273">
        <v>0</v>
      </c>
      <c r="Y273">
        <v>-6</v>
      </c>
      <c r="Z273">
        <v>26</v>
      </c>
      <c r="AA273" t="s">
        <v>228</v>
      </c>
      <c r="AB273" t="s">
        <v>36</v>
      </c>
      <c r="AC273">
        <v>14</v>
      </c>
      <c r="AD273" t="s">
        <v>37</v>
      </c>
      <c r="AE273" t="s">
        <v>42</v>
      </c>
      <c r="AH273">
        <v>312</v>
      </c>
      <c r="AN273" t="s">
        <v>392</v>
      </c>
    </row>
    <row r="274" spans="1:40" x14ac:dyDescent="0.3">
      <c r="A274" t="s">
        <v>1091</v>
      </c>
      <c r="B274" s="30" t="s">
        <v>1078</v>
      </c>
      <c r="C274" t="s">
        <v>1418</v>
      </c>
      <c r="D274" s="25" t="s">
        <v>105</v>
      </c>
      <c r="E274" s="11">
        <v>32010</v>
      </c>
      <c r="F274" s="12">
        <f t="shared" si="9"/>
        <v>28</v>
      </c>
      <c r="G274">
        <v>649</v>
      </c>
      <c r="H274">
        <v>596</v>
      </c>
      <c r="I274">
        <v>46</v>
      </c>
      <c r="J274">
        <v>19</v>
      </c>
      <c r="K274">
        <v>17.600000000000001</v>
      </c>
      <c r="L274">
        <v>38.700000000000003</v>
      </c>
      <c r="M274">
        <v>45.5</v>
      </c>
      <c r="N274">
        <v>9.3000000000000007</v>
      </c>
      <c r="O274">
        <v>8</v>
      </c>
      <c r="P274">
        <v>-7</v>
      </c>
      <c r="Q274">
        <v>7</v>
      </c>
      <c r="R274">
        <v>32</v>
      </c>
      <c r="S274">
        <v>6</v>
      </c>
      <c r="T274">
        <v>26.5</v>
      </c>
      <c r="U274">
        <v>34.5</v>
      </c>
      <c r="V274">
        <v>50.7</v>
      </c>
      <c r="W274">
        <v>5.4</v>
      </c>
      <c r="X274">
        <v>8</v>
      </c>
      <c r="Y274">
        <v>-11</v>
      </c>
      <c r="Z274">
        <v>12</v>
      </c>
      <c r="AA274" t="s">
        <v>257</v>
      </c>
      <c r="AB274" t="s">
        <v>37</v>
      </c>
      <c r="AC274">
        <v>11</v>
      </c>
      <c r="AD274" t="s">
        <v>37</v>
      </c>
      <c r="AE274" t="s">
        <v>37</v>
      </c>
      <c r="AM274">
        <v>302</v>
      </c>
      <c r="AN274" t="s">
        <v>570</v>
      </c>
    </row>
    <row r="275" spans="1:40" x14ac:dyDescent="0.3">
      <c r="A275" t="s">
        <v>1091</v>
      </c>
      <c r="B275" s="30" t="s">
        <v>1078</v>
      </c>
      <c r="C275" t="s">
        <v>1513</v>
      </c>
      <c r="D275" s="25" t="s">
        <v>87</v>
      </c>
      <c r="E275" s="11">
        <v>31827</v>
      </c>
      <c r="F275" s="12">
        <f t="shared" si="9"/>
        <v>29</v>
      </c>
      <c r="G275">
        <v>575</v>
      </c>
      <c r="H275">
        <v>526</v>
      </c>
      <c r="I275">
        <v>4</v>
      </c>
      <c r="J275">
        <v>11</v>
      </c>
      <c r="K275">
        <v>15.6</v>
      </c>
      <c r="L275">
        <v>26.6</v>
      </c>
      <c r="M275">
        <v>26.7</v>
      </c>
      <c r="N275">
        <v>2.4</v>
      </c>
      <c r="O275">
        <v>4</v>
      </c>
      <c r="P275">
        <v>-2</v>
      </c>
      <c r="Q275">
        <v>15</v>
      </c>
      <c r="R275">
        <v>0</v>
      </c>
      <c r="S275">
        <v>9</v>
      </c>
      <c r="T275">
        <v>28.1</v>
      </c>
      <c r="U275">
        <v>37.1</v>
      </c>
      <c r="V275">
        <v>44.3</v>
      </c>
      <c r="W275">
        <v>3.4</v>
      </c>
      <c r="X275">
        <v>6</v>
      </c>
      <c r="Y275">
        <v>-2</v>
      </c>
      <c r="Z275">
        <v>16</v>
      </c>
      <c r="AA275" t="s">
        <v>85</v>
      </c>
      <c r="AB275" t="s">
        <v>23</v>
      </c>
      <c r="AC275">
        <v>15</v>
      </c>
      <c r="AD275" t="s">
        <v>37</v>
      </c>
      <c r="AE275" t="s">
        <v>42</v>
      </c>
      <c r="AM275">
        <v>206</v>
      </c>
      <c r="AN275" t="s">
        <v>708</v>
      </c>
    </row>
    <row r="276" spans="1:40" x14ac:dyDescent="0.3">
      <c r="A276" t="s">
        <v>1091</v>
      </c>
      <c r="B276" s="30" t="s">
        <v>1078</v>
      </c>
      <c r="C276" t="s">
        <v>1516</v>
      </c>
      <c r="D276" s="25" t="s">
        <v>124</v>
      </c>
      <c r="E276" s="11">
        <v>32266</v>
      </c>
      <c r="F276" s="12">
        <f t="shared" si="9"/>
        <v>28</v>
      </c>
      <c r="G276">
        <v>624</v>
      </c>
      <c r="H276">
        <v>592</v>
      </c>
      <c r="I276">
        <v>0</v>
      </c>
      <c r="J276">
        <v>5</v>
      </c>
      <c r="K276">
        <v>28.4</v>
      </c>
      <c r="L276">
        <v>34.4</v>
      </c>
      <c r="M276">
        <v>31.2</v>
      </c>
      <c r="N276">
        <v>0</v>
      </c>
      <c r="O276" t="s">
        <v>45</v>
      </c>
      <c r="P276">
        <v>-5</v>
      </c>
      <c r="Q276">
        <v>7</v>
      </c>
      <c r="R276">
        <v>0</v>
      </c>
      <c r="S276">
        <v>2</v>
      </c>
      <c r="T276">
        <v>37.1</v>
      </c>
      <c r="U276">
        <v>40.1</v>
      </c>
      <c r="V276">
        <v>46.8</v>
      </c>
      <c r="W276">
        <v>1</v>
      </c>
      <c r="X276" t="s">
        <v>45</v>
      </c>
      <c r="Y276">
        <v>-5</v>
      </c>
      <c r="Z276">
        <v>8</v>
      </c>
      <c r="AA276" t="s">
        <v>217</v>
      </c>
      <c r="AB276" t="s">
        <v>47</v>
      </c>
      <c r="AC276">
        <v>17</v>
      </c>
      <c r="AD276" t="s">
        <v>23</v>
      </c>
      <c r="AE276" t="s">
        <v>23</v>
      </c>
      <c r="AK276">
        <v>200</v>
      </c>
      <c r="AL276">
        <v>200</v>
      </c>
      <c r="AM276">
        <v>200</v>
      </c>
      <c r="AN276" t="s">
        <v>713</v>
      </c>
    </row>
    <row r="277" spans="1:40" x14ac:dyDescent="0.3">
      <c r="A277" t="s">
        <v>1091</v>
      </c>
      <c r="B277" s="30" t="s">
        <v>1078</v>
      </c>
      <c r="C277" t="s">
        <v>1529</v>
      </c>
      <c r="D277" s="25" t="s">
        <v>120</v>
      </c>
      <c r="E277" s="11">
        <v>28821</v>
      </c>
      <c r="F277" s="12">
        <f t="shared" si="9"/>
        <v>37</v>
      </c>
      <c r="G277">
        <v>561</v>
      </c>
      <c r="H277">
        <v>517</v>
      </c>
      <c r="I277">
        <v>4</v>
      </c>
      <c r="J277">
        <v>4</v>
      </c>
      <c r="K277">
        <v>29.4</v>
      </c>
      <c r="L277">
        <v>33.4</v>
      </c>
      <c r="M277">
        <v>40.1</v>
      </c>
      <c r="N277">
        <v>0.6</v>
      </c>
      <c r="O277">
        <v>0</v>
      </c>
      <c r="P277">
        <v>-16</v>
      </c>
      <c r="Q277">
        <v>20</v>
      </c>
      <c r="R277">
        <v>13</v>
      </c>
      <c r="S277">
        <v>9</v>
      </c>
      <c r="T277">
        <v>12.8</v>
      </c>
      <c r="U277">
        <v>21.8</v>
      </c>
      <c r="V277">
        <v>20.8</v>
      </c>
      <c r="W277">
        <v>1.6</v>
      </c>
      <c r="X277">
        <v>1</v>
      </c>
      <c r="Y277">
        <v>-6</v>
      </c>
      <c r="Z277">
        <v>19</v>
      </c>
      <c r="AA277" t="s">
        <v>730</v>
      </c>
      <c r="AB277" t="s">
        <v>23</v>
      </c>
      <c r="AC277">
        <v>14</v>
      </c>
      <c r="AD277" t="s">
        <v>37</v>
      </c>
      <c r="AE277" t="s">
        <v>42</v>
      </c>
      <c r="AJ277">
        <v>212</v>
      </c>
      <c r="AN277" t="s">
        <v>165</v>
      </c>
    </row>
    <row r="278" spans="1:40" x14ac:dyDescent="0.3">
      <c r="A278" t="s">
        <v>1091</v>
      </c>
      <c r="B278" s="30" t="s">
        <v>1078</v>
      </c>
      <c r="C278" t="s">
        <v>1595</v>
      </c>
      <c r="D278" s="25" t="s">
        <v>39</v>
      </c>
      <c r="E278" s="11">
        <v>29322</v>
      </c>
      <c r="F278" s="12">
        <f t="shared" si="9"/>
        <v>36</v>
      </c>
      <c r="G278">
        <v>451</v>
      </c>
      <c r="H278">
        <v>392</v>
      </c>
      <c r="I278">
        <v>7</v>
      </c>
      <c r="J278">
        <v>26</v>
      </c>
      <c r="K278">
        <v>9.3000000000000007</v>
      </c>
      <c r="L278">
        <v>38.299999999999997</v>
      </c>
      <c r="M278">
        <v>20.5</v>
      </c>
      <c r="N278">
        <v>3.3</v>
      </c>
      <c r="O278">
        <v>4</v>
      </c>
      <c r="P278">
        <v>-2</v>
      </c>
      <c r="Q278">
        <v>10</v>
      </c>
      <c r="R278">
        <v>25</v>
      </c>
      <c r="S278">
        <v>13</v>
      </c>
      <c r="T278">
        <v>18.100000000000001</v>
      </c>
      <c r="U278">
        <v>34.1</v>
      </c>
      <c r="V278">
        <v>52.9</v>
      </c>
      <c r="W278">
        <v>9.5</v>
      </c>
      <c r="X278">
        <v>8</v>
      </c>
      <c r="Y278">
        <v>0</v>
      </c>
      <c r="Z278">
        <v>13</v>
      </c>
      <c r="AA278" t="s">
        <v>50</v>
      </c>
      <c r="AB278" t="s">
        <v>36</v>
      </c>
      <c r="AC278">
        <v>8</v>
      </c>
      <c r="AD278" t="s">
        <v>37</v>
      </c>
      <c r="AE278" t="s">
        <v>42</v>
      </c>
      <c r="AG278">
        <v>205</v>
      </c>
      <c r="AN278" t="s">
        <v>818</v>
      </c>
    </row>
    <row r="279" spans="1:40" x14ac:dyDescent="0.3">
      <c r="A279" t="s">
        <v>1091</v>
      </c>
      <c r="B279" s="30" t="s">
        <v>1078</v>
      </c>
      <c r="C279" t="s">
        <v>1636</v>
      </c>
      <c r="D279" s="25" t="s">
        <v>199</v>
      </c>
      <c r="E279" s="11">
        <v>29732</v>
      </c>
      <c r="F279" s="12">
        <f t="shared" si="9"/>
        <v>35</v>
      </c>
      <c r="G279">
        <v>529</v>
      </c>
      <c r="H279">
        <v>467</v>
      </c>
      <c r="I279">
        <v>1</v>
      </c>
      <c r="J279">
        <v>16</v>
      </c>
      <c r="K279">
        <v>35</v>
      </c>
      <c r="L279">
        <v>51</v>
      </c>
      <c r="M279">
        <v>54.4</v>
      </c>
      <c r="N279">
        <v>0.5</v>
      </c>
      <c r="O279">
        <v>0</v>
      </c>
      <c r="P279">
        <v>-9</v>
      </c>
      <c r="Q279">
        <v>11</v>
      </c>
      <c r="R279">
        <v>1</v>
      </c>
      <c r="S279">
        <v>16</v>
      </c>
      <c r="T279">
        <v>20.100000000000001</v>
      </c>
      <c r="U279">
        <v>36.1</v>
      </c>
      <c r="V279">
        <v>32.799999999999997</v>
      </c>
      <c r="W279">
        <v>2</v>
      </c>
      <c r="X279">
        <v>3</v>
      </c>
      <c r="Y279">
        <v>-9</v>
      </c>
      <c r="Z279">
        <v>11</v>
      </c>
      <c r="AA279" t="s">
        <v>877</v>
      </c>
      <c r="AB279" t="s">
        <v>37</v>
      </c>
      <c r="AC279">
        <v>14</v>
      </c>
      <c r="AD279" t="s">
        <v>37</v>
      </c>
      <c r="AE279" t="s">
        <v>42</v>
      </c>
      <c r="AH279">
        <v>308</v>
      </c>
      <c r="AI279">
        <v>437</v>
      </c>
      <c r="AK279">
        <v>315</v>
      </c>
      <c r="AM279">
        <v>315</v>
      </c>
      <c r="AN279" t="s">
        <v>878</v>
      </c>
    </row>
    <row r="280" spans="1:40" x14ac:dyDescent="0.3">
      <c r="A280" t="s">
        <v>1091</v>
      </c>
      <c r="B280" s="30" t="s">
        <v>112</v>
      </c>
      <c r="C280" s="7" t="s">
        <v>1640</v>
      </c>
      <c r="D280" s="25" t="s">
        <v>148</v>
      </c>
      <c r="E280" s="11">
        <v>35362</v>
      </c>
      <c r="F280" s="12">
        <f t="shared" si="9"/>
        <v>19</v>
      </c>
    </row>
    <row r="281" spans="1:40" x14ac:dyDescent="0.3">
      <c r="A281" t="s">
        <v>1091</v>
      </c>
      <c r="B281" s="30" t="s">
        <v>112</v>
      </c>
      <c r="C281" s="7" t="s">
        <v>1740</v>
      </c>
      <c r="D281" s="25" t="s">
        <v>97</v>
      </c>
      <c r="E281" s="11">
        <v>35983</v>
      </c>
      <c r="F281" s="12">
        <f t="shared" si="9"/>
        <v>17</v>
      </c>
    </row>
    <row r="282" spans="1:40" x14ac:dyDescent="0.3">
      <c r="A282" t="s">
        <v>1091</v>
      </c>
      <c r="B282" s="30" t="s">
        <v>112</v>
      </c>
      <c r="C282" t="s">
        <v>1637</v>
      </c>
      <c r="D282" s="25" t="s">
        <v>129</v>
      </c>
      <c r="E282" s="11">
        <v>33322</v>
      </c>
      <c r="F282" s="12">
        <f t="shared" si="9"/>
        <v>25</v>
      </c>
      <c r="G282">
        <v>371</v>
      </c>
      <c r="H282">
        <v>350</v>
      </c>
      <c r="I282">
        <v>49</v>
      </c>
      <c r="J282">
        <v>3</v>
      </c>
      <c r="K282">
        <v>14.3</v>
      </c>
      <c r="L282">
        <v>20.3</v>
      </c>
      <c r="M282">
        <v>22.7</v>
      </c>
      <c r="N282">
        <v>2</v>
      </c>
      <c r="O282" t="s">
        <v>45</v>
      </c>
      <c r="P282">
        <v>-7</v>
      </c>
      <c r="Q282">
        <v>17</v>
      </c>
      <c r="R282">
        <v>55</v>
      </c>
      <c r="S282">
        <v>5</v>
      </c>
      <c r="T282">
        <v>4</v>
      </c>
      <c r="U282">
        <v>12</v>
      </c>
      <c r="V282">
        <v>12.6</v>
      </c>
      <c r="W282">
        <v>2.8</v>
      </c>
      <c r="X282" t="s">
        <v>181</v>
      </c>
      <c r="Y282">
        <v>0</v>
      </c>
      <c r="Z282">
        <v>17</v>
      </c>
      <c r="AA282" t="s">
        <v>106</v>
      </c>
      <c r="AB282" t="s">
        <v>36</v>
      </c>
      <c r="AC282">
        <v>10</v>
      </c>
      <c r="AD282" t="s">
        <v>23</v>
      </c>
      <c r="AE282" t="s">
        <v>23</v>
      </c>
      <c r="AF282">
        <v>202</v>
      </c>
      <c r="AN282" t="s">
        <v>879</v>
      </c>
    </row>
    <row r="283" spans="1:40" x14ac:dyDescent="0.3">
      <c r="A283" s="35" t="s">
        <v>1092</v>
      </c>
      <c r="B283" s="36">
        <v>50</v>
      </c>
      <c r="C283" t="s">
        <v>1230</v>
      </c>
      <c r="D283" s="25" t="s">
        <v>124</v>
      </c>
      <c r="E283" s="11">
        <v>30613</v>
      </c>
      <c r="F283" s="12">
        <f t="shared" si="9"/>
        <v>32</v>
      </c>
      <c r="G283">
        <v>355</v>
      </c>
      <c r="H283">
        <v>333</v>
      </c>
      <c r="I283">
        <v>34</v>
      </c>
      <c r="J283">
        <v>9</v>
      </c>
      <c r="K283">
        <v>27.4</v>
      </c>
      <c r="L283">
        <v>38.5</v>
      </c>
      <c r="M283">
        <v>50.1</v>
      </c>
      <c r="N283">
        <v>7.2</v>
      </c>
      <c r="O283">
        <v>8</v>
      </c>
      <c r="P283">
        <v>-4</v>
      </c>
      <c r="Q283">
        <v>12</v>
      </c>
      <c r="R283">
        <v>35</v>
      </c>
      <c r="S283">
        <v>4</v>
      </c>
      <c r="T283">
        <v>37.299999999999997</v>
      </c>
      <c r="U283">
        <v>43.3</v>
      </c>
      <c r="V283">
        <v>52.5</v>
      </c>
      <c r="W283">
        <v>2.2999999999999998</v>
      </c>
      <c r="X283">
        <v>2</v>
      </c>
      <c r="Y283">
        <v>-4</v>
      </c>
      <c r="Z283">
        <v>14</v>
      </c>
      <c r="AA283" t="s">
        <v>50</v>
      </c>
      <c r="AB283" t="s">
        <v>36</v>
      </c>
      <c r="AC283">
        <v>11</v>
      </c>
      <c r="AD283" t="s">
        <v>37</v>
      </c>
      <c r="AE283" t="s">
        <v>37</v>
      </c>
      <c r="AG283">
        <v>406</v>
      </c>
      <c r="AK283">
        <v>512</v>
      </c>
      <c r="AM283">
        <v>512</v>
      </c>
      <c r="AN283" t="s">
        <v>263</v>
      </c>
    </row>
    <row r="284" spans="1:40" x14ac:dyDescent="0.3">
      <c r="A284" s="35" t="s">
        <v>1092</v>
      </c>
      <c r="B284" s="36">
        <v>51</v>
      </c>
      <c r="C284" t="s">
        <v>1166</v>
      </c>
      <c r="D284" s="25" t="s">
        <v>72</v>
      </c>
      <c r="E284" s="11">
        <v>30783</v>
      </c>
      <c r="F284" s="12">
        <f t="shared" si="9"/>
        <v>32</v>
      </c>
      <c r="G284">
        <v>254</v>
      </c>
      <c r="H284">
        <v>233</v>
      </c>
      <c r="I284">
        <v>8</v>
      </c>
      <c r="J284">
        <v>5</v>
      </c>
      <c r="K284">
        <v>38.799999999999997</v>
      </c>
      <c r="L284">
        <v>46.8</v>
      </c>
      <c r="M284">
        <v>64.2</v>
      </c>
      <c r="N284">
        <v>2.7</v>
      </c>
      <c r="O284">
        <v>2</v>
      </c>
      <c r="P284">
        <v>-6</v>
      </c>
      <c r="Q284">
        <v>29</v>
      </c>
      <c r="R284">
        <v>19</v>
      </c>
      <c r="S284">
        <v>11</v>
      </c>
      <c r="T284">
        <v>21.7</v>
      </c>
      <c r="U284">
        <v>35.700000000000003</v>
      </c>
      <c r="V284">
        <v>42.5</v>
      </c>
      <c r="W284">
        <v>1.5</v>
      </c>
      <c r="X284">
        <v>1</v>
      </c>
      <c r="Y284">
        <v>-4</v>
      </c>
      <c r="Z284">
        <v>24</v>
      </c>
      <c r="AA284" t="s">
        <v>156</v>
      </c>
      <c r="AB284" t="s">
        <v>36</v>
      </c>
      <c r="AC284">
        <v>13</v>
      </c>
      <c r="AD284" t="s">
        <v>23</v>
      </c>
      <c r="AE284" t="s">
        <v>42</v>
      </c>
      <c r="AG284">
        <v>425</v>
      </c>
      <c r="AH284">
        <v>320</v>
      </c>
      <c r="AI284">
        <v>217</v>
      </c>
      <c r="AJ284">
        <v>322</v>
      </c>
      <c r="AN284" t="s">
        <v>157</v>
      </c>
    </row>
    <row r="285" spans="1:40" x14ac:dyDescent="0.3">
      <c r="A285" s="35" t="s">
        <v>1092</v>
      </c>
      <c r="B285" s="36">
        <v>70</v>
      </c>
      <c r="C285" t="s">
        <v>1574</v>
      </c>
      <c r="D285" s="25" t="s">
        <v>69</v>
      </c>
      <c r="E285" s="11">
        <v>31965</v>
      </c>
      <c r="F285" s="12">
        <f t="shared" si="9"/>
        <v>28</v>
      </c>
      <c r="G285">
        <v>560</v>
      </c>
      <c r="H285">
        <v>526</v>
      </c>
      <c r="I285">
        <v>0</v>
      </c>
      <c r="J285">
        <v>5</v>
      </c>
      <c r="K285">
        <v>19.100000000000001</v>
      </c>
      <c r="L285">
        <v>26.1</v>
      </c>
      <c r="M285">
        <v>29.7</v>
      </c>
      <c r="N285">
        <v>1.5</v>
      </c>
      <c r="O285">
        <v>2</v>
      </c>
      <c r="P285">
        <v>5</v>
      </c>
      <c r="Q285">
        <v>25</v>
      </c>
      <c r="R285">
        <v>0</v>
      </c>
      <c r="S285">
        <v>4</v>
      </c>
      <c r="T285">
        <v>25</v>
      </c>
      <c r="U285">
        <v>31</v>
      </c>
      <c r="V285">
        <v>38.200000000000003</v>
      </c>
      <c r="W285">
        <v>1.3</v>
      </c>
      <c r="X285">
        <v>2</v>
      </c>
      <c r="Y285">
        <v>5</v>
      </c>
      <c r="Z285">
        <v>25</v>
      </c>
      <c r="AA285" t="s">
        <v>50</v>
      </c>
      <c r="AB285" t="s">
        <v>36</v>
      </c>
      <c r="AC285">
        <v>12</v>
      </c>
      <c r="AD285" t="s">
        <v>37</v>
      </c>
      <c r="AE285" t="s">
        <v>42</v>
      </c>
      <c r="AG285">
        <v>426</v>
      </c>
      <c r="AH285">
        <v>412</v>
      </c>
      <c r="AI285">
        <v>412</v>
      </c>
      <c r="AN285" t="s">
        <v>792</v>
      </c>
    </row>
    <row r="286" spans="1:40" x14ac:dyDescent="0.3">
      <c r="A286" s="35" t="s">
        <v>1092</v>
      </c>
      <c r="B286" s="36">
        <v>110</v>
      </c>
      <c r="C286" t="s">
        <v>1587</v>
      </c>
      <c r="D286" s="25" t="s">
        <v>115</v>
      </c>
      <c r="E286" s="11">
        <v>26959</v>
      </c>
      <c r="F286" s="12">
        <f t="shared" si="9"/>
        <v>42</v>
      </c>
      <c r="G286">
        <v>429</v>
      </c>
      <c r="H286">
        <v>398</v>
      </c>
      <c r="I286">
        <v>0</v>
      </c>
      <c r="J286">
        <v>6</v>
      </c>
      <c r="K286">
        <v>29.2</v>
      </c>
      <c r="L286">
        <v>35.200000000000003</v>
      </c>
      <c r="M286">
        <v>46.8</v>
      </c>
      <c r="N286">
        <v>0.4</v>
      </c>
      <c r="O286">
        <v>0</v>
      </c>
      <c r="P286">
        <v>-14</v>
      </c>
      <c r="Q286">
        <v>15</v>
      </c>
      <c r="R286">
        <v>6</v>
      </c>
      <c r="S286">
        <v>7</v>
      </c>
      <c r="T286">
        <v>14</v>
      </c>
      <c r="U286">
        <v>21</v>
      </c>
      <c r="V286">
        <v>15.2</v>
      </c>
      <c r="W286">
        <v>0</v>
      </c>
      <c r="X286" t="s">
        <v>45</v>
      </c>
      <c r="Y286">
        <v>-11</v>
      </c>
      <c r="Z286">
        <v>15</v>
      </c>
      <c r="AA286" t="s">
        <v>432</v>
      </c>
      <c r="AB286" t="s">
        <v>23</v>
      </c>
      <c r="AC286">
        <v>14</v>
      </c>
      <c r="AD286" t="s">
        <v>23</v>
      </c>
      <c r="AE286" t="s">
        <v>42</v>
      </c>
      <c r="AK286">
        <v>300</v>
      </c>
      <c r="AL286">
        <v>300</v>
      </c>
      <c r="AM286">
        <v>200</v>
      </c>
      <c r="AN286" t="s">
        <v>806</v>
      </c>
    </row>
    <row r="287" spans="1:40" x14ac:dyDescent="0.3">
      <c r="A287" s="35" t="s">
        <v>1092</v>
      </c>
      <c r="B287" s="36">
        <v>120</v>
      </c>
      <c r="C287" t="s">
        <v>1503</v>
      </c>
      <c r="D287" s="25" t="s">
        <v>55</v>
      </c>
      <c r="E287" s="11">
        <v>29693</v>
      </c>
      <c r="F287" s="12">
        <f t="shared" si="9"/>
        <v>35</v>
      </c>
      <c r="G287">
        <v>196</v>
      </c>
      <c r="H287">
        <v>173</v>
      </c>
      <c r="I287">
        <v>23</v>
      </c>
      <c r="J287">
        <v>13</v>
      </c>
      <c r="K287">
        <v>28.5</v>
      </c>
      <c r="L287">
        <v>46.5</v>
      </c>
      <c r="M287">
        <v>55.8</v>
      </c>
      <c r="N287">
        <v>4</v>
      </c>
      <c r="O287">
        <v>6</v>
      </c>
      <c r="P287">
        <v>1</v>
      </c>
      <c r="Q287">
        <v>19</v>
      </c>
      <c r="R287">
        <v>45</v>
      </c>
      <c r="S287">
        <v>18</v>
      </c>
      <c r="T287">
        <v>1.4</v>
      </c>
      <c r="U287">
        <v>24.4</v>
      </c>
      <c r="V287">
        <v>1.4</v>
      </c>
      <c r="W287">
        <v>0</v>
      </c>
      <c r="X287" t="s">
        <v>45</v>
      </c>
      <c r="Y287">
        <v>0</v>
      </c>
      <c r="Z287">
        <v>16</v>
      </c>
      <c r="AA287" t="s">
        <v>35</v>
      </c>
      <c r="AB287" t="s">
        <v>36</v>
      </c>
      <c r="AC287">
        <v>12</v>
      </c>
      <c r="AD287" t="s">
        <v>37</v>
      </c>
      <c r="AE287" t="s">
        <v>37</v>
      </c>
      <c r="AK287">
        <v>307</v>
      </c>
      <c r="AM287">
        <v>307</v>
      </c>
      <c r="AN287" t="s">
        <v>697</v>
      </c>
    </row>
    <row r="288" spans="1:40" x14ac:dyDescent="0.3">
      <c r="A288" s="35" t="s">
        <v>1092</v>
      </c>
      <c r="B288" s="36">
        <v>130</v>
      </c>
      <c r="C288" t="s">
        <v>1450</v>
      </c>
      <c r="D288" s="25" t="s">
        <v>124</v>
      </c>
      <c r="E288" s="11">
        <v>30721</v>
      </c>
      <c r="F288" s="12">
        <f t="shared" si="9"/>
        <v>32</v>
      </c>
      <c r="G288">
        <v>188</v>
      </c>
      <c r="H288">
        <v>171</v>
      </c>
      <c r="I288">
        <v>0</v>
      </c>
      <c r="J288">
        <v>18</v>
      </c>
      <c r="K288">
        <v>19.2</v>
      </c>
      <c r="L288">
        <v>37.200000000000003</v>
      </c>
      <c r="M288">
        <v>42.6</v>
      </c>
      <c r="N288">
        <v>7.8</v>
      </c>
      <c r="O288">
        <v>8</v>
      </c>
      <c r="P288">
        <v>0</v>
      </c>
      <c r="Q288">
        <v>0</v>
      </c>
      <c r="R288">
        <v>17</v>
      </c>
      <c r="S288">
        <v>8</v>
      </c>
      <c r="T288">
        <v>19.100000000000001</v>
      </c>
      <c r="U288">
        <v>27.1</v>
      </c>
      <c r="V288">
        <v>23.7</v>
      </c>
      <c r="W288">
        <v>0</v>
      </c>
      <c r="X288">
        <v>0</v>
      </c>
      <c r="Y288">
        <v>0</v>
      </c>
      <c r="Z288">
        <v>0</v>
      </c>
      <c r="AA288" t="s">
        <v>35</v>
      </c>
      <c r="AB288" t="s">
        <v>36</v>
      </c>
      <c r="AC288">
        <v>8</v>
      </c>
      <c r="AD288" t="s">
        <v>37</v>
      </c>
      <c r="AE288" t="s">
        <v>42</v>
      </c>
      <c r="AF288">
        <v>314</v>
      </c>
      <c r="AN288" t="s">
        <v>615</v>
      </c>
    </row>
    <row r="289" spans="1:40" x14ac:dyDescent="0.3">
      <c r="A289" t="s">
        <v>1092</v>
      </c>
      <c r="B289" s="30">
        <v>230</v>
      </c>
      <c r="C289" t="s">
        <v>2547</v>
      </c>
      <c r="D289" s="25" t="s">
        <v>148</v>
      </c>
      <c r="E289" s="11">
        <v>33106</v>
      </c>
      <c r="F289" s="12">
        <f t="shared" si="9"/>
        <v>25</v>
      </c>
    </row>
    <row r="290" spans="1:40" x14ac:dyDescent="0.3">
      <c r="A290" s="35" t="s">
        <v>1092</v>
      </c>
      <c r="B290" s="36">
        <v>290</v>
      </c>
      <c r="C290" t="s">
        <v>1565</v>
      </c>
      <c r="D290" s="25" t="s">
        <v>34</v>
      </c>
      <c r="E290" s="11">
        <v>31946</v>
      </c>
      <c r="F290" s="12">
        <f t="shared" si="9"/>
        <v>29</v>
      </c>
      <c r="G290">
        <v>159</v>
      </c>
      <c r="H290">
        <v>143</v>
      </c>
      <c r="I290">
        <v>0</v>
      </c>
      <c r="J290">
        <v>17</v>
      </c>
      <c r="K290">
        <v>13.9</v>
      </c>
      <c r="L290">
        <v>32.9</v>
      </c>
      <c r="M290">
        <v>18.899999999999999</v>
      </c>
      <c r="N290">
        <v>0</v>
      </c>
      <c r="O290" t="s">
        <v>45</v>
      </c>
      <c r="P290">
        <v>4</v>
      </c>
      <c r="Q290">
        <v>7</v>
      </c>
      <c r="R290">
        <v>0</v>
      </c>
      <c r="S290">
        <v>12</v>
      </c>
      <c r="T290">
        <v>25.4</v>
      </c>
      <c r="U290">
        <v>39.4</v>
      </c>
      <c r="V290">
        <v>35.700000000000003</v>
      </c>
      <c r="W290">
        <v>0</v>
      </c>
      <c r="X290" t="s">
        <v>45</v>
      </c>
      <c r="Y290">
        <v>4</v>
      </c>
      <c r="Z290">
        <v>8</v>
      </c>
      <c r="AA290" t="s">
        <v>778</v>
      </c>
      <c r="AB290" t="s">
        <v>42</v>
      </c>
      <c r="AC290">
        <v>13</v>
      </c>
      <c r="AD290" t="s">
        <v>42</v>
      </c>
      <c r="AE290" t="s">
        <v>23</v>
      </c>
      <c r="AK290">
        <v>303</v>
      </c>
      <c r="AL290">
        <v>403</v>
      </c>
      <c r="AM290">
        <v>303</v>
      </c>
      <c r="AN290" t="s">
        <v>779</v>
      </c>
    </row>
    <row r="291" spans="1:40" x14ac:dyDescent="0.3">
      <c r="A291" t="s">
        <v>1092</v>
      </c>
      <c r="B291" s="30" t="s">
        <v>1078</v>
      </c>
      <c r="C291" t="s">
        <v>1135</v>
      </c>
      <c r="D291" s="25" t="s">
        <v>69</v>
      </c>
      <c r="E291" s="11">
        <v>31875</v>
      </c>
      <c r="F291" s="12">
        <f t="shared" si="9"/>
        <v>29</v>
      </c>
      <c r="G291">
        <v>396</v>
      </c>
      <c r="H291">
        <v>354</v>
      </c>
      <c r="I291">
        <v>16</v>
      </c>
      <c r="J291">
        <v>13</v>
      </c>
      <c r="K291">
        <v>26.5</v>
      </c>
      <c r="L291">
        <v>41.5</v>
      </c>
      <c r="M291">
        <v>28.3</v>
      </c>
      <c r="N291">
        <v>0.6</v>
      </c>
      <c r="O291">
        <v>0</v>
      </c>
      <c r="P291">
        <v>-13</v>
      </c>
      <c r="Q291">
        <v>20</v>
      </c>
      <c r="R291">
        <v>2</v>
      </c>
      <c r="S291">
        <v>12</v>
      </c>
      <c r="T291">
        <v>28</v>
      </c>
      <c r="U291">
        <v>42</v>
      </c>
      <c r="V291">
        <v>41.9</v>
      </c>
      <c r="W291">
        <v>2.7</v>
      </c>
      <c r="X291" t="s">
        <v>45</v>
      </c>
      <c r="Y291">
        <v>-13</v>
      </c>
      <c r="Z291">
        <v>23</v>
      </c>
      <c r="AA291" t="s">
        <v>70</v>
      </c>
      <c r="AB291" t="s">
        <v>37</v>
      </c>
      <c r="AC291">
        <v>11</v>
      </c>
      <c r="AD291" t="s">
        <v>37</v>
      </c>
      <c r="AE291" t="s">
        <v>23</v>
      </c>
      <c r="AG291">
        <v>205</v>
      </c>
      <c r="AI291">
        <v>437</v>
      </c>
      <c r="AN291" t="s">
        <v>71</v>
      </c>
    </row>
    <row r="292" spans="1:40" x14ac:dyDescent="0.3">
      <c r="A292" t="s">
        <v>1092</v>
      </c>
      <c r="B292" s="30" t="s">
        <v>1078</v>
      </c>
      <c r="C292" t="s">
        <v>1197</v>
      </c>
      <c r="D292" s="25" t="s">
        <v>97</v>
      </c>
      <c r="E292" s="11">
        <v>31364</v>
      </c>
      <c r="F292" s="12">
        <f t="shared" si="9"/>
        <v>30</v>
      </c>
      <c r="G292">
        <v>541</v>
      </c>
      <c r="H292">
        <v>505</v>
      </c>
      <c r="I292">
        <v>12</v>
      </c>
      <c r="J292">
        <v>0</v>
      </c>
      <c r="K292">
        <v>30.5</v>
      </c>
      <c r="L292">
        <v>31.5</v>
      </c>
      <c r="M292">
        <v>42.8</v>
      </c>
      <c r="N292">
        <v>0.5</v>
      </c>
      <c r="O292">
        <v>1</v>
      </c>
      <c r="P292">
        <v>-13</v>
      </c>
      <c r="Q292">
        <v>23</v>
      </c>
      <c r="R292">
        <v>25</v>
      </c>
      <c r="S292">
        <v>8</v>
      </c>
      <c r="T292">
        <v>23.1</v>
      </c>
      <c r="U292">
        <v>32.1</v>
      </c>
      <c r="V292">
        <v>36.5</v>
      </c>
      <c r="W292">
        <v>2.2999999999999998</v>
      </c>
      <c r="X292">
        <v>3</v>
      </c>
      <c r="Y292">
        <v>-12</v>
      </c>
      <c r="Z292">
        <v>22</v>
      </c>
      <c r="AA292" t="s">
        <v>210</v>
      </c>
      <c r="AB292" t="s">
        <v>42</v>
      </c>
      <c r="AC292">
        <v>13</v>
      </c>
      <c r="AD292" t="s">
        <v>37</v>
      </c>
      <c r="AE292" t="s">
        <v>42</v>
      </c>
      <c r="AJ292">
        <v>212</v>
      </c>
      <c r="AN292" t="s">
        <v>165</v>
      </c>
    </row>
    <row r="293" spans="1:40" x14ac:dyDescent="0.3">
      <c r="A293" t="s">
        <v>1092</v>
      </c>
      <c r="B293" s="30" t="s">
        <v>1078</v>
      </c>
      <c r="C293" t="s">
        <v>1214</v>
      </c>
      <c r="D293" s="25" t="s">
        <v>105</v>
      </c>
      <c r="E293" s="11">
        <v>33667</v>
      </c>
      <c r="F293" s="12">
        <f t="shared" ref="F293:F324" si="10">IF(MONTH(E293)&lt;7,2016-YEAR(E293),2016-YEAR(E293)-1)</f>
        <v>24</v>
      </c>
      <c r="G293">
        <v>588</v>
      </c>
      <c r="H293">
        <v>549</v>
      </c>
      <c r="I293">
        <v>30</v>
      </c>
      <c r="J293">
        <v>9</v>
      </c>
      <c r="K293">
        <v>30.6</v>
      </c>
      <c r="L293">
        <v>39.6</v>
      </c>
      <c r="M293">
        <v>50.4</v>
      </c>
      <c r="N293">
        <v>3</v>
      </c>
      <c r="O293">
        <v>6</v>
      </c>
      <c r="P293">
        <v>12</v>
      </c>
      <c r="Q293">
        <v>16</v>
      </c>
      <c r="R293">
        <v>34</v>
      </c>
      <c r="S293">
        <v>6</v>
      </c>
      <c r="T293">
        <v>17.399999999999999</v>
      </c>
      <c r="U293">
        <v>23.4</v>
      </c>
      <c r="V293">
        <v>30.9</v>
      </c>
      <c r="W293">
        <v>1.3</v>
      </c>
      <c r="X293">
        <v>1</v>
      </c>
      <c r="Y293">
        <v>12</v>
      </c>
      <c r="Z293">
        <v>28</v>
      </c>
      <c r="AA293" t="s">
        <v>118</v>
      </c>
      <c r="AB293" t="s">
        <v>36</v>
      </c>
      <c r="AC293">
        <v>9</v>
      </c>
      <c r="AD293" t="s">
        <v>37</v>
      </c>
      <c r="AE293" t="s">
        <v>42</v>
      </c>
      <c r="AI293">
        <v>415</v>
      </c>
      <c r="AN293" t="s">
        <v>237</v>
      </c>
    </row>
    <row r="294" spans="1:40" x14ac:dyDescent="0.3">
      <c r="A294" t="s">
        <v>1092</v>
      </c>
      <c r="B294" s="30" t="s">
        <v>1078</v>
      </c>
      <c r="C294" t="s">
        <v>1226</v>
      </c>
      <c r="D294" s="25" t="s">
        <v>60</v>
      </c>
      <c r="E294" s="11">
        <v>30145</v>
      </c>
      <c r="F294" s="12">
        <f t="shared" si="10"/>
        <v>33</v>
      </c>
      <c r="G294">
        <v>631</v>
      </c>
      <c r="H294">
        <v>555</v>
      </c>
      <c r="I294">
        <v>23</v>
      </c>
      <c r="J294">
        <v>14</v>
      </c>
      <c r="K294">
        <v>16.899999999999999</v>
      </c>
      <c r="L294">
        <v>35.799999999999997</v>
      </c>
      <c r="M294">
        <v>25.3</v>
      </c>
      <c r="N294">
        <v>1.5</v>
      </c>
      <c r="O294">
        <v>3</v>
      </c>
      <c r="P294">
        <v>-6</v>
      </c>
      <c r="Q294">
        <v>8</v>
      </c>
      <c r="R294">
        <v>26</v>
      </c>
      <c r="S294">
        <v>19</v>
      </c>
      <c r="T294">
        <v>24.5</v>
      </c>
      <c r="U294">
        <v>48.5</v>
      </c>
      <c r="V294">
        <v>41.7</v>
      </c>
      <c r="W294">
        <v>3.3</v>
      </c>
      <c r="X294">
        <v>5</v>
      </c>
      <c r="Y294">
        <v>-5</v>
      </c>
      <c r="Z294">
        <v>6</v>
      </c>
      <c r="AA294" t="s">
        <v>257</v>
      </c>
      <c r="AB294" t="s">
        <v>37</v>
      </c>
      <c r="AC294">
        <v>14</v>
      </c>
      <c r="AD294" t="s">
        <v>37</v>
      </c>
      <c r="AE294" t="s">
        <v>37</v>
      </c>
      <c r="AM294">
        <v>306</v>
      </c>
      <c r="AN294" t="s">
        <v>258</v>
      </c>
    </row>
    <row r="295" spans="1:40" x14ac:dyDescent="0.3">
      <c r="A295" t="s">
        <v>1092</v>
      </c>
      <c r="B295" s="30" t="s">
        <v>1078</v>
      </c>
      <c r="C295" t="s">
        <v>1325</v>
      </c>
      <c r="D295" s="25" t="s">
        <v>105</v>
      </c>
      <c r="E295" s="11">
        <v>33095</v>
      </c>
      <c r="F295" s="12">
        <f t="shared" si="10"/>
        <v>25</v>
      </c>
      <c r="G295">
        <v>530</v>
      </c>
      <c r="H295">
        <v>485</v>
      </c>
      <c r="I295">
        <v>50</v>
      </c>
      <c r="J295">
        <v>11</v>
      </c>
      <c r="K295">
        <v>10.7</v>
      </c>
      <c r="L295">
        <v>22.6</v>
      </c>
      <c r="M295">
        <v>21</v>
      </c>
      <c r="N295">
        <v>0</v>
      </c>
      <c r="O295" t="s">
        <v>45</v>
      </c>
      <c r="P295">
        <v>-1</v>
      </c>
      <c r="Q295">
        <v>20</v>
      </c>
      <c r="R295">
        <v>34</v>
      </c>
      <c r="S295">
        <v>10</v>
      </c>
      <c r="T295">
        <v>25.3</v>
      </c>
      <c r="U295">
        <v>36.299999999999997</v>
      </c>
      <c r="V295">
        <v>41.8</v>
      </c>
      <c r="W295">
        <v>2.4</v>
      </c>
      <c r="X295" t="s">
        <v>45</v>
      </c>
      <c r="Y295">
        <v>-13</v>
      </c>
      <c r="Z295">
        <v>17</v>
      </c>
      <c r="AA295" t="s">
        <v>418</v>
      </c>
      <c r="AB295" t="s">
        <v>47</v>
      </c>
      <c r="AC295">
        <v>17</v>
      </c>
      <c r="AD295" t="s">
        <v>23</v>
      </c>
      <c r="AE295" t="s">
        <v>37</v>
      </c>
      <c r="AL295">
        <v>205</v>
      </c>
      <c r="AN295" t="s">
        <v>419</v>
      </c>
    </row>
    <row r="296" spans="1:40" x14ac:dyDescent="0.3">
      <c r="A296" t="s">
        <v>1092</v>
      </c>
      <c r="B296" s="30" t="s">
        <v>1078</v>
      </c>
      <c r="C296" t="s">
        <v>1465</v>
      </c>
      <c r="D296" s="25" t="s">
        <v>52</v>
      </c>
      <c r="E296" s="11">
        <v>33176</v>
      </c>
      <c r="F296" s="12">
        <f t="shared" si="10"/>
        <v>25</v>
      </c>
      <c r="G296">
        <v>420</v>
      </c>
      <c r="H296">
        <v>382</v>
      </c>
      <c r="I296">
        <v>0</v>
      </c>
      <c r="J296">
        <v>16</v>
      </c>
      <c r="K296">
        <v>28.1</v>
      </c>
      <c r="L296">
        <v>47.1</v>
      </c>
      <c r="M296">
        <v>35.799999999999997</v>
      </c>
      <c r="N296">
        <v>0.2</v>
      </c>
      <c r="O296">
        <v>0</v>
      </c>
      <c r="P296">
        <v>-12</v>
      </c>
      <c r="Q296">
        <v>15</v>
      </c>
      <c r="R296">
        <v>0</v>
      </c>
      <c r="S296">
        <v>8</v>
      </c>
      <c r="T296">
        <v>33.299999999999997</v>
      </c>
      <c r="U296">
        <v>44.3</v>
      </c>
      <c r="V296">
        <v>45.3</v>
      </c>
      <c r="W296">
        <v>0.9</v>
      </c>
      <c r="X296">
        <v>2</v>
      </c>
      <c r="Y296">
        <v>-14</v>
      </c>
      <c r="Z296">
        <v>17</v>
      </c>
      <c r="AA296" t="s">
        <v>472</v>
      </c>
      <c r="AB296" t="s">
        <v>37</v>
      </c>
      <c r="AC296">
        <v>13</v>
      </c>
      <c r="AD296" t="s">
        <v>42</v>
      </c>
      <c r="AE296" t="s">
        <v>23</v>
      </c>
      <c r="AH296">
        <v>104</v>
      </c>
      <c r="AN296" t="s">
        <v>643</v>
      </c>
    </row>
    <row r="297" spans="1:40" x14ac:dyDescent="0.3">
      <c r="A297" t="s">
        <v>1092</v>
      </c>
      <c r="B297" s="30" t="s">
        <v>1078</v>
      </c>
      <c r="C297" t="s">
        <v>1469</v>
      </c>
      <c r="D297" s="25" t="s">
        <v>81</v>
      </c>
      <c r="E297" s="11">
        <v>31903</v>
      </c>
      <c r="F297" s="12">
        <f t="shared" si="10"/>
        <v>29</v>
      </c>
      <c r="G297">
        <v>575</v>
      </c>
      <c r="H297">
        <v>547</v>
      </c>
      <c r="I297">
        <v>12</v>
      </c>
      <c r="J297">
        <v>4</v>
      </c>
      <c r="K297">
        <v>20</v>
      </c>
      <c r="L297">
        <v>26</v>
      </c>
      <c r="M297">
        <v>28.2</v>
      </c>
      <c r="N297">
        <v>1.8</v>
      </c>
      <c r="O297">
        <v>3</v>
      </c>
      <c r="P297">
        <v>-13</v>
      </c>
      <c r="Q297">
        <v>17</v>
      </c>
      <c r="R297">
        <v>13</v>
      </c>
      <c r="S297">
        <v>0</v>
      </c>
      <c r="T297">
        <v>34.5</v>
      </c>
      <c r="U297">
        <v>36.5</v>
      </c>
      <c r="V297">
        <v>51.5</v>
      </c>
      <c r="W297">
        <v>1.5</v>
      </c>
      <c r="X297">
        <v>1</v>
      </c>
      <c r="Y297">
        <v>-14</v>
      </c>
      <c r="Z297">
        <v>17</v>
      </c>
      <c r="AA297" t="s">
        <v>396</v>
      </c>
      <c r="AB297" t="s">
        <v>23</v>
      </c>
      <c r="AC297">
        <v>13</v>
      </c>
      <c r="AD297" t="s">
        <v>47</v>
      </c>
      <c r="AE297" t="s">
        <v>23</v>
      </c>
      <c r="AK297">
        <v>202</v>
      </c>
      <c r="AL297">
        <v>302</v>
      </c>
      <c r="AM297">
        <v>202</v>
      </c>
      <c r="AN297" t="s">
        <v>650</v>
      </c>
    </row>
    <row r="298" spans="1:40" x14ac:dyDescent="0.3">
      <c r="A298" t="s">
        <v>1092</v>
      </c>
      <c r="B298" s="30" t="s">
        <v>1078</v>
      </c>
      <c r="C298" t="s">
        <v>1561</v>
      </c>
      <c r="D298" s="25" t="s">
        <v>103</v>
      </c>
      <c r="E298" s="11">
        <v>32949</v>
      </c>
      <c r="F298" s="12">
        <f t="shared" si="10"/>
        <v>26</v>
      </c>
      <c r="G298">
        <v>573</v>
      </c>
      <c r="H298">
        <v>560</v>
      </c>
      <c r="I298">
        <v>0</v>
      </c>
      <c r="J298">
        <v>0</v>
      </c>
      <c r="K298">
        <v>28.7</v>
      </c>
      <c r="L298">
        <v>30.7</v>
      </c>
      <c r="M298">
        <v>42.2</v>
      </c>
      <c r="N298">
        <v>1.5</v>
      </c>
      <c r="O298" t="s">
        <v>45</v>
      </c>
      <c r="P298">
        <v>5</v>
      </c>
      <c r="Q298">
        <v>24</v>
      </c>
      <c r="R298">
        <v>14</v>
      </c>
      <c r="S298">
        <v>0</v>
      </c>
      <c r="T298">
        <v>22.1</v>
      </c>
      <c r="U298">
        <v>24.1</v>
      </c>
      <c r="V298">
        <v>31.4</v>
      </c>
      <c r="W298">
        <v>2.5</v>
      </c>
      <c r="X298" t="s">
        <v>45</v>
      </c>
      <c r="Y298">
        <v>5</v>
      </c>
      <c r="Z298">
        <v>24</v>
      </c>
      <c r="AA298" t="s">
        <v>281</v>
      </c>
      <c r="AB298" t="s">
        <v>47</v>
      </c>
      <c r="AC298">
        <v>16</v>
      </c>
      <c r="AD298" t="s">
        <v>42</v>
      </c>
      <c r="AE298" t="s">
        <v>23</v>
      </c>
      <c r="AJ298">
        <v>222</v>
      </c>
      <c r="AN298" t="s">
        <v>271</v>
      </c>
    </row>
    <row r="299" spans="1:40" x14ac:dyDescent="0.3">
      <c r="A299" t="s">
        <v>1092</v>
      </c>
      <c r="B299" s="30" t="s">
        <v>1078</v>
      </c>
      <c r="C299" t="s">
        <v>1588</v>
      </c>
      <c r="D299" s="25" t="s">
        <v>93</v>
      </c>
      <c r="E299" s="11">
        <v>30593</v>
      </c>
      <c r="F299" s="12">
        <f t="shared" si="10"/>
        <v>32</v>
      </c>
      <c r="G299">
        <v>462</v>
      </c>
      <c r="H299">
        <v>433</v>
      </c>
      <c r="I299">
        <v>4</v>
      </c>
      <c r="J299">
        <v>5</v>
      </c>
      <c r="K299">
        <v>20.6</v>
      </c>
      <c r="L299">
        <v>28.6</v>
      </c>
      <c r="M299">
        <v>31</v>
      </c>
      <c r="N299">
        <v>1.4</v>
      </c>
      <c r="O299" t="s">
        <v>45</v>
      </c>
      <c r="P299">
        <v>8</v>
      </c>
      <c r="Q299">
        <v>30</v>
      </c>
      <c r="R299">
        <v>5</v>
      </c>
      <c r="S299">
        <v>4</v>
      </c>
      <c r="T299">
        <v>17.2</v>
      </c>
      <c r="U299">
        <v>24.2</v>
      </c>
      <c r="V299">
        <v>26</v>
      </c>
      <c r="W299">
        <v>2.6</v>
      </c>
      <c r="X299" t="s">
        <v>45</v>
      </c>
      <c r="Y299">
        <v>8</v>
      </c>
      <c r="Z299">
        <v>30</v>
      </c>
      <c r="AA299" t="s">
        <v>35</v>
      </c>
      <c r="AB299" t="s">
        <v>36</v>
      </c>
      <c r="AC299">
        <v>11</v>
      </c>
      <c r="AD299" t="s">
        <v>23</v>
      </c>
      <c r="AE299" t="s">
        <v>23</v>
      </c>
      <c r="AF299">
        <v>401</v>
      </c>
      <c r="AN299" t="s">
        <v>807</v>
      </c>
    </row>
    <row r="300" spans="1:40" x14ac:dyDescent="0.3">
      <c r="A300" t="s">
        <v>1092</v>
      </c>
      <c r="B300" s="30" t="s">
        <v>1078</v>
      </c>
      <c r="C300" t="s">
        <v>1626</v>
      </c>
      <c r="D300" s="25" t="s">
        <v>81</v>
      </c>
      <c r="E300" s="11">
        <v>31553</v>
      </c>
      <c r="F300" s="12">
        <f t="shared" si="10"/>
        <v>30</v>
      </c>
      <c r="G300">
        <v>279</v>
      </c>
      <c r="H300">
        <v>258</v>
      </c>
      <c r="I300">
        <v>44</v>
      </c>
      <c r="J300">
        <v>4</v>
      </c>
      <c r="K300">
        <v>23.9</v>
      </c>
      <c r="L300">
        <v>27.9</v>
      </c>
      <c r="M300">
        <v>34</v>
      </c>
      <c r="N300">
        <v>3.3</v>
      </c>
      <c r="O300">
        <v>5</v>
      </c>
      <c r="P300">
        <v>-12</v>
      </c>
      <c r="Q300">
        <v>10</v>
      </c>
      <c r="R300">
        <v>26</v>
      </c>
      <c r="S300">
        <v>9</v>
      </c>
      <c r="T300">
        <v>25.6</v>
      </c>
      <c r="U300">
        <v>34.6</v>
      </c>
      <c r="V300">
        <v>37.9</v>
      </c>
      <c r="W300">
        <v>1.5</v>
      </c>
      <c r="X300">
        <v>1</v>
      </c>
      <c r="Y300">
        <v>-12</v>
      </c>
      <c r="Z300">
        <v>11</v>
      </c>
      <c r="AA300" t="s">
        <v>35</v>
      </c>
      <c r="AB300" t="s">
        <v>36</v>
      </c>
      <c r="AC300">
        <v>8</v>
      </c>
      <c r="AD300" t="s">
        <v>37</v>
      </c>
      <c r="AE300" t="s">
        <v>42</v>
      </c>
      <c r="AF300">
        <v>204</v>
      </c>
      <c r="AG300">
        <v>425</v>
      </c>
      <c r="AN300" t="s">
        <v>861</v>
      </c>
    </row>
    <row r="301" spans="1:40" x14ac:dyDescent="0.3">
      <c r="A301" t="s">
        <v>1092</v>
      </c>
      <c r="B301" s="30" t="s">
        <v>112</v>
      </c>
      <c r="C301" t="s">
        <v>1150</v>
      </c>
      <c r="D301" s="25" t="s">
        <v>63</v>
      </c>
      <c r="E301" s="11">
        <v>33939</v>
      </c>
      <c r="F301" s="12">
        <f t="shared" si="10"/>
        <v>23</v>
      </c>
      <c r="G301">
        <v>80</v>
      </c>
      <c r="H301">
        <v>76</v>
      </c>
      <c r="I301">
        <v>30</v>
      </c>
      <c r="J301">
        <v>2</v>
      </c>
      <c r="K301">
        <v>38.299999999999997</v>
      </c>
      <c r="L301">
        <v>40.299999999999997</v>
      </c>
      <c r="M301">
        <v>54.5</v>
      </c>
      <c r="N301">
        <v>0</v>
      </c>
      <c r="O301" t="s">
        <v>45</v>
      </c>
      <c r="P301">
        <v>-8</v>
      </c>
      <c r="Q301">
        <v>0</v>
      </c>
      <c r="R301">
        <v>45</v>
      </c>
      <c r="S301">
        <v>1</v>
      </c>
      <c r="T301">
        <v>30.4</v>
      </c>
      <c r="U301">
        <v>31.4</v>
      </c>
      <c r="V301">
        <v>42.8</v>
      </c>
      <c r="W301">
        <v>1</v>
      </c>
      <c r="X301">
        <v>0</v>
      </c>
      <c r="Y301">
        <v>-9</v>
      </c>
      <c r="Z301">
        <v>0</v>
      </c>
      <c r="AA301" t="s">
        <v>113</v>
      </c>
      <c r="AB301" t="s">
        <v>37</v>
      </c>
      <c r="AC301">
        <v>13</v>
      </c>
      <c r="AD301" t="s">
        <v>37</v>
      </c>
      <c r="AE301" t="s">
        <v>37</v>
      </c>
      <c r="AG301">
        <v>430</v>
      </c>
      <c r="AH301">
        <v>224</v>
      </c>
      <c r="AI301">
        <v>323</v>
      </c>
      <c r="AJ301">
        <v>329</v>
      </c>
      <c r="AN301" t="s">
        <v>114</v>
      </c>
    </row>
    <row r="302" spans="1:40" x14ac:dyDescent="0.3">
      <c r="A302" t="s">
        <v>1092</v>
      </c>
      <c r="B302" s="30" t="s">
        <v>112</v>
      </c>
      <c r="C302" t="s">
        <v>1300</v>
      </c>
      <c r="D302" s="25" t="s">
        <v>60</v>
      </c>
      <c r="E302" s="11">
        <v>34292</v>
      </c>
      <c r="F302" s="12">
        <f t="shared" si="10"/>
        <v>22</v>
      </c>
      <c r="G302">
        <v>123</v>
      </c>
      <c r="H302">
        <v>108</v>
      </c>
      <c r="I302">
        <v>84</v>
      </c>
      <c r="J302">
        <v>3</v>
      </c>
      <c r="K302">
        <v>5.9</v>
      </c>
      <c r="L302">
        <v>8.9</v>
      </c>
      <c r="M302">
        <v>22.1</v>
      </c>
      <c r="N302">
        <v>5.4</v>
      </c>
      <c r="O302" t="s">
        <v>99</v>
      </c>
      <c r="P302">
        <v>0</v>
      </c>
      <c r="Q302">
        <v>4</v>
      </c>
      <c r="R302">
        <v>56</v>
      </c>
      <c r="S302">
        <v>18</v>
      </c>
      <c r="T302">
        <v>9.8000000000000007</v>
      </c>
      <c r="U302">
        <v>27.8</v>
      </c>
      <c r="V302">
        <v>28.7</v>
      </c>
      <c r="W302">
        <v>4.2</v>
      </c>
      <c r="X302">
        <v>8</v>
      </c>
      <c r="Y302">
        <v>0</v>
      </c>
      <c r="Z302">
        <v>6</v>
      </c>
      <c r="AA302" t="s">
        <v>379</v>
      </c>
      <c r="AB302" t="s">
        <v>42</v>
      </c>
      <c r="AC302">
        <v>10</v>
      </c>
      <c r="AD302" t="s">
        <v>37</v>
      </c>
      <c r="AE302" t="s">
        <v>37</v>
      </c>
      <c r="AI302">
        <v>459</v>
      </c>
      <c r="AK302">
        <v>407</v>
      </c>
      <c r="AL302">
        <v>507</v>
      </c>
      <c r="AN302" t="s">
        <v>380</v>
      </c>
    </row>
    <row r="303" spans="1:40" x14ac:dyDescent="0.3">
      <c r="A303" s="35" t="s">
        <v>1093</v>
      </c>
      <c r="B303" s="36">
        <v>3</v>
      </c>
      <c r="C303" t="s">
        <v>1331</v>
      </c>
      <c r="D303" s="25" t="s">
        <v>49</v>
      </c>
      <c r="E303" s="11">
        <v>33463</v>
      </c>
      <c r="F303" s="12">
        <f t="shared" si="10"/>
        <v>24</v>
      </c>
      <c r="G303">
        <v>345</v>
      </c>
      <c r="H303">
        <v>323</v>
      </c>
      <c r="I303">
        <v>37</v>
      </c>
      <c r="J303">
        <v>0</v>
      </c>
      <c r="K303">
        <v>22.9</v>
      </c>
      <c r="L303">
        <v>25.9</v>
      </c>
      <c r="M303">
        <v>51</v>
      </c>
      <c r="N303">
        <v>5</v>
      </c>
      <c r="O303">
        <v>8</v>
      </c>
      <c r="P303">
        <v>-6</v>
      </c>
      <c r="Q303">
        <v>23</v>
      </c>
      <c r="R303">
        <v>48</v>
      </c>
      <c r="S303">
        <v>8</v>
      </c>
      <c r="T303">
        <v>24.5</v>
      </c>
      <c r="U303">
        <v>35.5</v>
      </c>
      <c r="V303">
        <v>55.5</v>
      </c>
      <c r="W303">
        <v>4.5</v>
      </c>
      <c r="X303">
        <v>8</v>
      </c>
      <c r="Y303">
        <v>-5</v>
      </c>
      <c r="Z303">
        <v>10</v>
      </c>
      <c r="AA303" t="s">
        <v>427</v>
      </c>
      <c r="AB303" t="s">
        <v>42</v>
      </c>
      <c r="AC303">
        <v>14</v>
      </c>
      <c r="AD303" t="s">
        <v>37</v>
      </c>
      <c r="AE303" t="s">
        <v>37</v>
      </c>
      <c r="AK303">
        <v>206</v>
      </c>
      <c r="AL303">
        <v>306</v>
      </c>
      <c r="AM303">
        <v>206</v>
      </c>
      <c r="AN303" t="s">
        <v>428</v>
      </c>
    </row>
    <row r="304" spans="1:40" x14ac:dyDescent="0.3">
      <c r="A304" s="35" t="s">
        <v>1093</v>
      </c>
      <c r="B304" s="36">
        <v>60</v>
      </c>
      <c r="C304" s="35" t="s">
        <v>2527</v>
      </c>
      <c r="D304" s="35" t="s">
        <v>2528</v>
      </c>
      <c r="E304" s="11">
        <v>35552</v>
      </c>
      <c r="F304" s="12">
        <f t="shared" si="10"/>
        <v>19</v>
      </c>
    </row>
    <row r="305" spans="1:40" x14ac:dyDescent="0.3">
      <c r="A305" s="35" t="s">
        <v>1093</v>
      </c>
      <c r="B305" s="36">
        <v>112</v>
      </c>
      <c r="C305" t="s">
        <v>1228</v>
      </c>
      <c r="D305" s="25" t="s">
        <v>81</v>
      </c>
      <c r="E305" s="11">
        <v>31507</v>
      </c>
      <c r="F305" s="12">
        <f t="shared" si="10"/>
        <v>30</v>
      </c>
      <c r="G305">
        <v>105</v>
      </c>
      <c r="H305">
        <v>101</v>
      </c>
      <c r="I305">
        <v>2</v>
      </c>
      <c r="J305">
        <v>0</v>
      </c>
      <c r="K305">
        <v>24</v>
      </c>
      <c r="L305">
        <v>24</v>
      </c>
      <c r="M305">
        <v>24</v>
      </c>
      <c r="N305">
        <v>0</v>
      </c>
      <c r="O305" t="s">
        <v>45</v>
      </c>
      <c r="P305">
        <v>-2</v>
      </c>
      <c r="Q305">
        <v>30</v>
      </c>
      <c r="R305">
        <v>5</v>
      </c>
      <c r="S305">
        <v>0</v>
      </c>
      <c r="T305">
        <v>32</v>
      </c>
      <c r="U305">
        <v>32</v>
      </c>
      <c r="V305">
        <v>47.6</v>
      </c>
      <c r="W305">
        <v>1.5</v>
      </c>
      <c r="X305">
        <v>0</v>
      </c>
      <c r="Y305">
        <v>-2</v>
      </c>
      <c r="Z305">
        <v>30</v>
      </c>
      <c r="AA305" t="s">
        <v>35</v>
      </c>
      <c r="AB305" t="s">
        <v>36</v>
      </c>
      <c r="AC305">
        <v>9</v>
      </c>
      <c r="AD305" t="s">
        <v>37</v>
      </c>
      <c r="AE305" t="s">
        <v>37</v>
      </c>
      <c r="AF305">
        <v>303</v>
      </c>
      <c r="AG305">
        <v>430</v>
      </c>
      <c r="AN305" t="s">
        <v>261</v>
      </c>
    </row>
    <row r="306" spans="1:40" x14ac:dyDescent="0.3">
      <c r="A306" s="35" t="s">
        <v>1093</v>
      </c>
      <c r="B306" s="36">
        <v>196</v>
      </c>
      <c r="C306" t="s">
        <v>1168</v>
      </c>
      <c r="D306" s="25" t="s">
        <v>60</v>
      </c>
      <c r="E306" s="11">
        <v>31666</v>
      </c>
      <c r="F306" s="12">
        <f t="shared" si="10"/>
        <v>29</v>
      </c>
      <c r="G306">
        <v>71</v>
      </c>
      <c r="H306">
        <v>67</v>
      </c>
      <c r="I306">
        <v>31</v>
      </c>
      <c r="J306">
        <v>3</v>
      </c>
      <c r="K306">
        <v>36.799999999999997</v>
      </c>
      <c r="L306">
        <v>39.9</v>
      </c>
      <c r="M306">
        <v>62</v>
      </c>
      <c r="N306">
        <v>4.4000000000000004</v>
      </c>
      <c r="O306">
        <v>7</v>
      </c>
      <c r="P306">
        <v>-8</v>
      </c>
      <c r="Q306">
        <v>9</v>
      </c>
      <c r="R306">
        <v>42</v>
      </c>
      <c r="S306">
        <v>6</v>
      </c>
      <c r="T306">
        <v>30.8</v>
      </c>
      <c r="U306">
        <v>36.799999999999997</v>
      </c>
      <c r="V306">
        <v>47.6</v>
      </c>
      <c r="W306">
        <v>2.8</v>
      </c>
      <c r="X306">
        <v>5</v>
      </c>
      <c r="Y306">
        <v>-8</v>
      </c>
      <c r="Z306">
        <v>11</v>
      </c>
      <c r="AA306" t="s">
        <v>61</v>
      </c>
      <c r="AB306" t="s">
        <v>37</v>
      </c>
      <c r="AC306">
        <v>11</v>
      </c>
      <c r="AD306" t="s">
        <v>37</v>
      </c>
      <c r="AE306" t="s">
        <v>37</v>
      </c>
      <c r="AG306">
        <v>408</v>
      </c>
      <c r="AK306">
        <v>406</v>
      </c>
      <c r="AN306" t="s">
        <v>160</v>
      </c>
    </row>
    <row r="307" spans="1:40" x14ac:dyDescent="0.3">
      <c r="A307" s="35" t="s">
        <v>1093</v>
      </c>
      <c r="B307" s="36">
        <v>231</v>
      </c>
      <c r="C307" t="s">
        <v>1313</v>
      </c>
      <c r="D307" s="25" t="s">
        <v>60</v>
      </c>
      <c r="E307" s="11">
        <v>30312</v>
      </c>
      <c r="F307" s="12">
        <f t="shared" si="10"/>
        <v>33</v>
      </c>
      <c r="G307">
        <v>108</v>
      </c>
      <c r="H307">
        <v>98</v>
      </c>
      <c r="I307">
        <v>27</v>
      </c>
      <c r="J307">
        <v>26</v>
      </c>
      <c r="K307">
        <v>15.9</v>
      </c>
      <c r="L307">
        <v>44</v>
      </c>
      <c r="M307">
        <v>37</v>
      </c>
      <c r="N307">
        <v>4.3</v>
      </c>
      <c r="O307">
        <v>8</v>
      </c>
      <c r="P307">
        <v>0</v>
      </c>
      <c r="Q307">
        <v>15</v>
      </c>
      <c r="R307">
        <v>10</v>
      </c>
      <c r="S307">
        <v>7</v>
      </c>
      <c r="T307">
        <v>18.899999999999999</v>
      </c>
      <c r="U307">
        <v>27.9</v>
      </c>
      <c r="V307">
        <v>39.299999999999997</v>
      </c>
      <c r="W307">
        <v>3.5</v>
      </c>
      <c r="X307">
        <v>6</v>
      </c>
      <c r="Y307">
        <v>-1</v>
      </c>
      <c r="Z307">
        <v>23</v>
      </c>
      <c r="AA307" t="s">
        <v>211</v>
      </c>
      <c r="AB307" t="s">
        <v>42</v>
      </c>
      <c r="AC307">
        <v>10</v>
      </c>
      <c r="AD307" t="s">
        <v>23</v>
      </c>
      <c r="AE307" t="s">
        <v>42</v>
      </c>
      <c r="AF307">
        <v>305</v>
      </c>
      <c r="AN307" t="s">
        <v>398</v>
      </c>
    </row>
    <row r="308" spans="1:40" x14ac:dyDescent="0.3">
      <c r="A308" s="35" t="s">
        <v>1093</v>
      </c>
      <c r="B308" s="36">
        <v>248</v>
      </c>
      <c r="C308" t="s">
        <v>1363</v>
      </c>
      <c r="D308" s="25" t="s">
        <v>93</v>
      </c>
      <c r="E308" s="11">
        <v>27593</v>
      </c>
      <c r="F308" s="12">
        <f t="shared" si="10"/>
        <v>40</v>
      </c>
      <c r="G308">
        <v>556</v>
      </c>
      <c r="H308">
        <v>521</v>
      </c>
      <c r="I308">
        <v>27</v>
      </c>
      <c r="J308">
        <v>2</v>
      </c>
      <c r="K308">
        <v>16.2</v>
      </c>
      <c r="L308">
        <v>20.2</v>
      </c>
      <c r="M308">
        <v>30.9</v>
      </c>
      <c r="N308">
        <v>4.3</v>
      </c>
      <c r="O308">
        <v>7</v>
      </c>
      <c r="P308">
        <v>7</v>
      </c>
      <c r="Q308">
        <v>20</v>
      </c>
      <c r="R308">
        <v>13</v>
      </c>
      <c r="S308">
        <v>7</v>
      </c>
      <c r="T308">
        <v>15.9</v>
      </c>
      <c r="U308">
        <v>24.9</v>
      </c>
      <c r="V308">
        <v>27.1</v>
      </c>
      <c r="W308">
        <v>2.5</v>
      </c>
      <c r="X308">
        <v>5</v>
      </c>
      <c r="Y308">
        <v>7</v>
      </c>
      <c r="Z308">
        <v>19</v>
      </c>
      <c r="AA308" t="s">
        <v>70</v>
      </c>
      <c r="AB308" t="s">
        <v>37</v>
      </c>
      <c r="AC308">
        <v>13</v>
      </c>
      <c r="AD308" t="s">
        <v>37</v>
      </c>
      <c r="AE308" t="s">
        <v>42</v>
      </c>
      <c r="AM308">
        <v>407</v>
      </c>
      <c r="AN308" t="s">
        <v>482</v>
      </c>
    </row>
    <row r="309" spans="1:40" x14ac:dyDescent="0.3">
      <c r="A309" t="s">
        <v>1093</v>
      </c>
      <c r="B309" s="30">
        <v>252</v>
      </c>
      <c r="C309" t="s">
        <v>2553</v>
      </c>
      <c r="D309" s="25" t="s">
        <v>2528</v>
      </c>
      <c r="E309" s="11">
        <v>35928</v>
      </c>
      <c r="F309" s="12">
        <f t="shared" si="10"/>
        <v>18</v>
      </c>
    </row>
    <row r="310" spans="1:40" x14ac:dyDescent="0.3">
      <c r="A310" t="s">
        <v>1093</v>
      </c>
      <c r="B310" s="30" t="s">
        <v>1078</v>
      </c>
      <c r="C310" t="s">
        <v>1164</v>
      </c>
      <c r="D310" s="25" t="s">
        <v>39</v>
      </c>
      <c r="E310" s="11">
        <v>33917</v>
      </c>
      <c r="F310" s="12">
        <f t="shared" si="10"/>
        <v>23</v>
      </c>
      <c r="G310">
        <v>176</v>
      </c>
      <c r="H310">
        <v>157</v>
      </c>
      <c r="I310">
        <v>42</v>
      </c>
      <c r="J310">
        <v>20</v>
      </c>
      <c r="K310">
        <v>14.6</v>
      </c>
      <c r="L310">
        <v>35.6</v>
      </c>
      <c r="M310">
        <v>25.1</v>
      </c>
      <c r="N310">
        <v>3.5</v>
      </c>
      <c r="O310">
        <v>5</v>
      </c>
      <c r="P310">
        <v>-9</v>
      </c>
      <c r="Q310">
        <v>0</v>
      </c>
      <c r="R310">
        <v>41</v>
      </c>
      <c r="S310">
        <v>13</v>
      </c>
      <c r="T310">
        <v>19.399999999999999</v>
      </c>
      <c r="U310">
        <v>33.4</v>
      </c>
      <c r="V310">
        <v>48.4</v>
      </c>
      <c r="W310">
        <v>7</v>
      </c>
      <c r="X310">
        <v>8</v>
      </c>
      <c r="Y310">
        <v>-3</v>
      </c>
      <c r="Z310">
        <v>0</v>
      </c>
      <c r="AA310" t="s">
        <v>35</v>
      </c>
      <c r="AB310" t="s">
        <v>36</v>
      </c>
      <c r="AC310">
        <v>10</v>
      </c>
      <c r="AD310" t="s">
        <v>37</v>
      </c>
      <c r="AE310" t="s">
        <v>37</v>
      </c>
      <c r="AG310">
        <v>404</v>
      </c>
      <c r="AN310" t="s">
        <v>152</v>
      </c>
    </row>
    <row r="311" spans="1:40" x14ac:dyDescent="0.3">
      <c r="A311" t="s">
        <v>1093</v>
      </c>
      <c r="B311" s="30" t="s">
        <v>1078</v>
      </c>
      <c r="C311" t="s">
        <v>1196</v>
      </c>
      <c r="D311" s="25" t="s">
        <v>52</v>
      </c>
      <c r="E311" s="11">
        <v>28367</v>
      </c>
      <c r="F311" s="12">
        <f t="shared" si="10"/>
        <v>38</v>
      </c>
      <c r="G311">
        <v>535</v>
      </c>
      <c r="H311">
        <v>506</v>
      </c>
      <c r="I311">
        <v>20</v>
      </c>
      <c r="J311">
        <v>4</v>
      </c>
      <c r="K311">
        <v>23.7</v>
      </c>
      <c r="L311">
        <v>29.7</v>
      </c>
      <c r="M311">
        <v>46.7</v>
      </c>
      <c r="N311">
        <v>3.8</v>
      </c>
      <c r="O311">
        <v>6</v>
      </c>
      <c r="P311">
        <v>-5</v>
      </c>
      <c r="Q311">
        <v>18</v>
      </c>
      <c r="R311">
        <v>39</v>
      </c>
      <c r="S311">
        <v>4</v>
      </c>
      <c r="T311">
        <v>17.899999999999999</v>
      </c>
      <c r="U311">
        <v>23.9</v>
      </c>
      <c r="V311">
        <v>35.6</v>
      </c>
      <c r="W311">
        <v>3.8</v>
      </c>
      <c r="X311">
        <v>6</v>
      </c>
      <c r="Y311">
        <v>-5</v>
      </c>
      <c r="Z311">
        <v>20</v>
      </c>
      <c r="AA311" t="s">
        <v>208</v>
      </c>
      <c r="AB311" t="s">
        <v>36</v>
      </c>
      <c r="AC311">
        <v>12</v>
      </c>
      <c r="AD311" t="s">
        <v>37</v>
      </c>
      <c r="AE311" t="s">
        <v>37</v>
      </c>
      <c r="AK311">
        <v>300</v>
      </c>
      <c r="AL311">
        <v>400</v>
      </c>
      <c r="AM311">
        <v>300</v>
      </c>
      <c r="AN311" t="s">
        <v>209</v>
      </c>
    </row>
    <row r="312" spans="1:40" x14ac:dyDescent="0.3">
      <c r="A312" t="s">
        <v>1093</v>
      </c>
      <c r="B312" s="30" t="s">
        <v>1078</v>
      </c>
      <c r="C312" t="s">
        <v>1209</v>
      </c>
      <c r="D312" s="25" t="s">
        <v>129</v>
      </c>
      <c r="E312" s="11">
        <v>30246</v>
      </c>
      <c r="F312" s="12">
        <f t="shared" si="10"/>
        <v>33</v>
      </c>
      <c r="G312">
        <v>667</v>
      </c>
      <c r="H312">
        <v>624</v>
      </c>
      <c r="I312">
        <v>15</v>
      </c>
      <c r="J312">
        <v>2</v>
      </c>
      <c r="K312">
        <v>27.1</v>
      </c>
      <c r="L312">
        <v>30.1</v>
      </c>
      <c r="M312">
        <v>36.700000000000003</v>
      </c>
      <c r="N312">
        <v>3.2</v>
      </c>
      <c r="O312">
        <v>6</v>
      </c>
      <c r="P312">
        <v>-7</v>
      </c>
      <c r="Q312">
        <v>30</v>
      </c>
      <c r="R312">
        <v>12</v>
      </c>
      <c r="S312">
        <v>5</v>
      </c>
      <c r="T312">
        <v>31.2</v>
      </c>
      <c r="U312">
        <v>37.200000000000003</v>
      </c>
      <c r="V312">
        <v>46</v>
      </c>
      <c r="W312">
        <v>1.8</v>
      </c>
      <c r="X312">
        <v>3</v>
      </c>
      <c r="Y312">
        <v>-7</v>
      </c>
      <c r="Z312">
        <v>33</v>
      </c>
      <c r="AA312" t="s">
        <v>228</v>
      </c>
      <c r="AB312" t="s">
        <v>37</v>
      </c>
      <c r="AC312">
        <v>13</v>
      </c>
      <c r="AD312" t="s">
        <v>37</v>
      </c>
      <c r="AE312" t="s">
        <v>23</v>
      </c>
      <c r="AH312">
        <v>306</v>
      </c>
      <c r="AN312" t="s">
        <v>229</v>
      </c>
    </row>
    <row r="313" spans="1:40" x14ac:dyDescent="0.3">
      <c r="A313" t="s">
        <v>1093</v>
      </c>
      <c r="B313" s="30" t="s">
        <v>1078</v>
      </c>
      <c r="C313" t="s">
        <v>1273</v>
      </c>
      <c r="D313" s="25" t="s">
        <v>223</v>
      </c>
      <c r="E313" s="11">
        <v>31446</v>
      </c>
      <c r="F313" s="12">
        <f t="shared" si="10"/>
        <v>30</v>
      </c>
      <c r="G313">
        <v>537</v>
      </c>
      <c r="H313">
        <v>471</v>
      </c>
      <c r="I313">
        <v>43</v>
      </c>
      <c r="J313">
        <v>3</v>
      </c>
      <c r="K313">
        <v>18.899999999999999</v>
      </c>
      <c r="L313">
        <v>27.9</v>
      </c>
      <c r="M313">
        <v>45.9</v>
      </c>
      <c r="N313">
        <v>5.2</v>
      </c>
      <c r="O313" t="s">
        <v>99</v>
      </c>
      <c r="P313">
        <v>0</v>
      </c>
      <c r="Q313">
        <v>21</v>
      </c>
      <c r="R313">
        <v>30</v>
      </c>
      <c r="S313">
        <v>18</v>
      </c>
      <c r="T313">
        <v>12.2</v>
      </c>
      <c r="U313">
        <v>36.200000000000003</v>
      </c>
      <c r="V313">
        <v>29.8</v>
      </c>
      <c r="W313">
        <v>3.8</v>
      </c>
      <c r="X313">
        <v>6</v>
      </c>
      <c r="Y313">
        <v>0</v>
      </c>
      <c r="Z313">
        <v>16</v>
      </c>
      <c r="AA313" t="s">
        <v>106</v>
      </c>
      <c r="AB313" t="s">
        <v>36</v>
      </c>
      <c r="AC313">
        <v>10</v>
      </c>
      <c r="AD313" t="s">
        <v>37</v>
      </c>
      <c r="AE313" t="s">
        <v>37</v>
      </c>
      <c r="AG313">
        <v>304</v>
      </c>
      <c r="AN313" t="s">
        <v>56</v>
      </c>
    </row>
    <row r="314" spans="1:40" x14ac:dyDescent="0.3">
      <c r="A314" t="s">
        <v>1093</v>
      </c>
      <c r="B314" s="30" t="s">
        <v>1078</v>
      </c>
      <c r="C314" t="s">
        <v>1275</v>
      </c>
      <c r="D314" s="25" t="s">
        <v>199</v>
      </c>
      <c r="E314" s="11">
        <v>30909</v>
      </c>
      <c r="F314" s="12">
        <f t="shared" si="10"/>
        <v>31</v>
      </c>
      <c r="G314">
        <v>214</v>
      </c>
      <c r="H314">
        <v>200</v>
      </c>
      <c r="I314">
        <v>19</v>
      </c>
      <c r="J314">
        <v>8</v>
      </c>
      <c r="K314">
        <v>16.600000000000001</v>
      </c>
      <c r="L314">
        <v>28.6</v>
      </c>
      <c r="M314">
        <v>22.8</v>
      </c>
      <c r="N314">
        <v>0</v>
      </c>
      <c r="O314" t="s">
        <v>45</v>
      </c>
      <c r="P314">
        <v>-8</v>
      </c>
      <c r="Q314">
        <v>9</v>
      </c>
      <c r="R314">
        <v>14</v>
      </c>
      <c r="S314">
        <v>5</v>
      </c>
      <c r="T314">
        <v>23</v>
      </c>
      <c r="U314">
        <v>32</v>
      </c>
      <c r="V314">
        <v>44.9</v>
      </c>
      <c r="W314">
        <v>2.4</v>
      </c>
      <c r="X314" t="s">
        <v>45</v>
      </c>
      <c r="Y314">
        <v>-9</v>
      </c>
      <c r="Z314">
        <v>10</v>
      </c>
      <c r="AA314" t="s">
        <v>330</v>
      </c>
      <c r="AB314" t="s">
        <v>47</v>
      </c>
      <c r="AC314">
        <v>17</v>
      </c>
      <c r="AD314" t="s">
        <v>47</v>
      </c>
      <c r="AE314" t="s">
        <v>42</v>
      </c>
      <c r="AK314">
        <v>205</v>
      </c>
      <c r="AL314">
        <v>105</v>
      </c>
      <c r="AM314">
        <v>305</v>
      </c>
      <c r="AN314" t="s">
        <v>331</v>
      </c>
    </row>
    <row r="315" spans="1:40" x14ac:dyDescent="0.3">
      <c r="A315" t="s">
        <v>1093</v>
      </c>
      <c r="B315" s="30" t="s">
        <v>1078</v>
      </c>
      <c r="C315" t="s">
        <v>1282</v>
      </c>
      <c r="D315" s="25" t="s">
        <v>93</v>
      </c>
      <c r="E315" s="11">
        <v>32513</v>
      </c>
      <c r="F315" s="12">
        <f t="shared" si="10"/>
        <v>27</v>
      </c>
      <c r="G315">
        <v>437</v>
      </c>
      <c r="H315">
        <v>409</v>
      </c>
      <c r="I315">
        <v>25</v>
      </c>
      <c r="J315">
        <v>0</v>
      </c>
      <c r="K315">
        <v>23.3</v>
      </c>
      <c r="L315">
        <v>24.3</v>
      </c>
      <c r="M315">
        <v>43</v>
      </c>
      <c r="N315">
        <v>4.8</v>
      </c>
      <c r="O315">
        <v>8</v>
      </c>
      <c r="P315">
        <v>7</v>
      </c>
      <c r="Q315">
        <v>17</v>
      </c>
      <c r="R315">
        <v>18</v>
      </c>
      <c r="S315">
        <v>7</v>
      </c>
      <c r="T315">
        <v>21.3</v>
      </c>
      <c r="U315">
        <v>29.3</v>
      </c>
      <c r="V315">
        <v>38.299999999999997</v>
      </c>
      <c r="W315">
        <v>0.5</v>
      </c>
      <c r="X315">
        <v>0</v>
      </c>
      <c r="Y315">
        <v>7</v>
      </c>
      <c r="Z315">
        <v>15</v>
      </c>
      <c r="AA315" t="s">
        <v>342</v>
      </c>
      <c r="AB315" t="s">
        <v>37</v>
      </c>
      <c r="AC315">
        <v>13</v>
      </c>
      <c r="AD315" t="s">
        <v>37</v>
      </c>
      <c r="AE315" t="s">
        <v>42</v>
      </c>
      <c r="AH315">
        <v>318</v>
      </c>
      <c r="AI315">
        <v>335</v>
      </c>
      <c r="AJ315">
        <v>310</v>
      </c>
      <c r="AK315">
        <v>506</v>
      </c>
      <c r="AN315" t="s">
        <v>343</v>
      </c>
    </row>
    <row r="316" spans="1:40" x14ac:dyDescent="0.3">
      <c r="A316" t="s">
        <v>1093</v>
      </c>
      <c r="B316" s="30" t="s">
        <v>1078</v>
      </c>
      <c r="C316" t="s">
        <v>1284</v>
      </c>
      <c r="D316" s="25" t="s">
        <v>197</v>
      </c>
      <c r="E316" s="11">
        <v>31892</v>
      </c>
      <c r="F316" s="12">
        <f t="shared" si="10"/>
        <v>29</v>
      </c>
      <c r="G316">
        <v>400</v>
      </c>
      <c r="H316">
        <v>367</v>
      </c>
      <c r="I316">
        <v>29</v>
      </c>
      <c r="J316">
        <v>13</v>
      </c>
      <c r="K316">
        <v>19.600000000000001</v>
      </c>
      <c r="L316">
        <v>35.6</v>
      </c>
      <c r="M316">
        <v>28.8</v>
      </c>
      <c r="N316">
        <v>2</v>
      </c>
      <c r="O316">
        <v>4</v>
      </c>
      <c r="P316">
        <v>-12</v>
      </c>
      <c r="Q316">
        <v>12</v>
      </c>
      <c r="R316">
        <v>37</v>
      </c>
      <c r="S316">
        <v>4</v>
      </c>
      <c r="T316">
        <v>15.3</v>
      </c>
      <c r="U316">
        <v>22.3</v>
      </c>
      <c r="V316">
        <v>29.3</v>
      </c>
      <c r="W316">
        <v>2.5</v>
      </c>
      <c r="X316">
        <v>4</v>
      </c>
      <c r="Y316">
        <v>-5</v>
      </c>
      <c r="Z316">
        <v>14</v>
      </c>
      <c r="AA316" t="s">
        <v>346</v>
      </c>
      <c r="AB316" t="s">
        <v>42</v>
      </c>
      <c r="AC316">
        <v>14</v>
      </c>
      <c r="AD316" t="s">
        <v>23</v>
      </c>
      <c r="AE316" t="s">
        <v>37</v>
      </c>
      <c r="AG316">
        <v>325</v>
      </c>
      <c r="AH316">
        <v>104</v>
      </c>
      <c r="AI316">
        <v>226</v>
      </c>
      <c r="AJ316">
        <v>312</v>
      </c>
      <c r="AK316">
        <v>425</v>
      </c>
      <c r="AN316" t="s">
        <v>347</v>
      </c>
    </row>
    <row r="317" spans="1:40" x14ac:dyDescent="0.3">
      <c r="A317" t="s">
        <v>1093</v>
      </c>
      <c r="B317" s="30" t="s">
        <v>1078</v>
      </c>
      <c r="C317" t="s">
        <v>1298</v>
      </c>
      <c r="D317" s="25" t="s">
        <v>110</v>
      </c>
      <c r="E317" s="11">
        <v>30434</v>
      </c>
      <c r="F317" s="12">
        <f t="shared" si="10"/>
        <v>33</v>
      </c>
      <c r="G317">
        <v>455</v>
      </c>
      <c r="H317">
        <v>424</v>
      </c>
      <c r="I317">
        <v>20</v>
      </c>
      <c r="J317">
        <v>16</v>
      </c>
      <c r="K317">
        <v>19.8</v>
      </c>
      <c r="L317">
        <v>41.8</v>
      </c>
      <c r="M317">
        <v>33.799999999999997</v>
      </c>
      <c r="N317">
        <v>3</v>
      </c>
      <c r="O317">
        <v>6</v>
      </c>
      <c r="P317">
        <v>2</v>
      </c>
      <c r="Q317">
        <v>16</v>
      </c>
      <c r="R317">
        <v>29</v>
      </c>
      <c r="S317">
        <v>4</v>
      </c>
      <c r="T317">
        <v>20.6</v>
      </c>
      <c r="U317">
        <v>30.6</v>
      </c>
      <c r="V317">
        <v>32.799999999999997</v>
      </c>
      <c r="W317">
        <v>1.5</v>
      </c>
      <c r="X317">
        <v>2</v>
      </c>
      <c r="Y317">
        <v>2</v>
      </c>
      <c r="Z317">
        <v>21</v>
      </c>
      <c r="AA317" t="s">
        <v>344</v>
      </c>
      <c r="AB317" t="s">
        <v>36</v>
      </c>
      <c r="AC317">
        <v>9</v>
      </c>
      <c r="AD317" t="s">
        <v>37</v>
      </c>
      <c r="AE317" t="s">
        <v>42</v>
      </c>
      <c r="AI317">
        <v>413</v>
      </c>
      <c r="AN317" t="s">
        <v>375</v>
      </c>
    </row>
    <row r="318" spans="1:40" x14ac:dyDescent="0.3">
      <c r="A318" t="s">
        <v>1093</v>
      </c>
      <c r="B318" s="30" t="s">
        <v>1078</v>
      </c>
      <c r="C318" t="s">
        <v>1318</v>
      </c>
      <c r="D318" s="25" t="s">
        <v>77</v>
      </c>
      <c r="E318" s="11">
        <v>31385</v>
      </c>
      <c r="F318" s="12">
        <f t="shared" si="10"/>
        <v>30</v>
      </c>
      <c r="G318">
        <v>466</v>
      </c>
      <c r="H318">
        <v>435</v>
      </c>
      <c r="I318">
        <v>16</v>
      </c>
      <c r="J318">
        <v>12</v>
      </c>
      <c r="K318">
        <v>13.2</v>
      </c>
      <c r="L318">
        <v>28.2</v>
      </c>
      <c r="M318">
        <v>19.600000000000001</v>
      </c>
      <c r="N318">
        <v>2</v>
      </c>
      <c r="O318">
        <v>2</v>
      </c>
      <c r="P318">
        <v>10</v>
      </c>
      <c r="Q318">
        <v>8</v>
      </c>
      <c r="R318">
        <v>24</v>
      </c>
      <c r="S318">
        <v>5</v>
      </c>
      <c r="T318">
        <v>22.8</v>
      </c>
      <c r="U318">
        <v>30.8</v>
      </c>
      <c r="V318">
        <v>38.200000000000003</v>
      </c>
      <c r="W318">
        <v>1.8</v>
      </c>
      <c r="X318">
        <v>1</v>
      </c>
      <c r="Y318">
        <v>11</v>
      </c>
      <c r="Z318">
        <v>9</v>
      </c>
      <c r="AA318" t="s">
        <v>404</v>
      </c>
      <c r="AB318" t="s">
        <v>23</v>
      </c>
      <c r="AC318">
        <v>16</v>
      </c>
      <c r="AD318" t="s">
        <v>23</v>
      </c>
      <c r="AE318" t="s">
        <v>37</v>
      </c>
      <c r="AH318">
        <v>571</v>
      </c>
      <c r="AL318">
        <v>211</v>
      </c>
      <c r="AN318" t="s">
        <v>405</v>
      </c>
    </row>
    <row r="319" spans="1:40" x14ac:dyDescent="0.3">
      <c r="A319" t="s">
        <v>1093</v>
      </c>
      <c r="B319" s="30" t="s">
        <v>1078</v>
      </c>
      <c r="C319" t="s">
        <v>1433</v>
      </c>
      <c r="D319" s="25" t="s">
        <v>49</v>
      </c>
      <c r="E319" s="11">
        <v>30145</v>
      </c>
      <c r="F319" s="12">
        <f t="shared" si="10"/>
        <v>33</v>
      </c>
      <c r="G319">
        <v>520</v>
      </c>
      <c r="H319">
        <v>488</v>
      </c>
      <c r="I319">
        <v>1</v>
      </c>
      <c r="J319">
        <v>13</v>
      </c>
      <c r="K319">
        <v>17.5</v>
      </c>
      <c r="L319">
        <v>30.5</v>
      </c>
      <c r="M319">
        <v>18.3</v>
      </c>
      <c r="N319">
        <v>0</v>
      </c>
      <c r="O319" t="s">
        <v>45</v>
      </c>
      <c r="P319">
        <v>4</v>
      </c>
      <c r="Q319">
        <v>23</v>
      </c>
      <c r="R319">
        <v>1</v>
      </c>
      <c r="S319">
        <v>2</v>
      </c>
      <c r="T319">
        <v>28.6</v>
      </c>
      <c r="U319">
        <v>30.6</v>
      </c>
      <c r="V319">
        <v>42</v>
      </c>
      <c r="W319">
        <v>2.2999999999999998</v>
      </c>
      <c r="X319" t="s">
        <v>45</v>
      </c>
      <c r="Y319">
        <v>5</v>
      </c>
      <c r="Z319">
        <v>27</v>
      </c>
      <c r="AA319" t="s">
        <v>374</v>
      </c>
      <c r="AB319" t="s">
        <v>37</v>
      </c>
      <c r="AC319">
        <v>8</v>
      </c>
      <c r="AD319" t="s">
        <v>37</v>
      </c>
      <c r="AE319" t="s">
        <v>23</v>
      </c>
      <c r="AF319">
        <v>102</v>
      </c>
      <c r="AN319" t="s">
        <v>590</v>
      </c>
    </row>
    <row r="320" spans="1:40" x14ac:dyDescent="0.3">
      <c r="A320" t="s">
        <v>1093</v>
      </c>
      <c r="B320" s="30" t="s">
        <v>1078</v>
      </c>
      <c r="C320" t="s">
        <v>1478</v>
      </c>
      <c r="D320" s="25" t="s">
        <v>57</v>
      </c>
      <c r="E320" s="11">
        <v>32003</v>
      </c>
      <c r="F320" s="12">
        <f t="shared" si="10"/>
        <v>28</v>
      </c>
      <c r="G320">
        <v>506</v>
      </c>
      <c r="H320">
        <v>462</v>
      </c>
      <c r="I320">
        <v>32</v>
      </c>
      <c r="J320">
        <v>7</v>
      </c>
      <c r="K320">
        <v>21.3</v>
      </c>
      <c r="L320">
        <v>30.3</v>
      </c>
      <c r="M320">
        <v>34.299999999999997</v>
      </c>
      <c r="N320">
        <v>0.4</v>
      </c>
      <c r="O320">
        <v>0</v>
      </c>
      <c r="P320">
        <v>1</v>
      </c>
      <c r="Q320">
        <v>15</v>
      </c>
      <c r="R320">
        <v>22</v>
      </c>
      <c r="S320">
        <v>9</v>
      </c>
      <c r="T320">
        <v>31.5</v>
      </c>
      <c r="U320">
        <v>42.5</v>
      </c>
      <c r="V320">
        <v>52.4</v>
      </c>
      <c r="W320">
        <v>2.8</v>
      </c>
      <c r="X320">
        <v>4</v>
      </c>
      <c r="Y320">
        <v>1</v>
      </c>
      <c r="Z320">
        <v>13</v>
      </c>
      <c r="AA320" t="s">
        <v>529</v>
      </c>
      <c r="AB320" t="s">
        <v>42</v>
      </c>
      <c r="AC320">
        <v>14</v>
      </c>
      <c r="AD320" t="s">
        <v>37</v>
      </c>
      <c r="AE320" t="s">
        <v>23</v>
      </c>
      <c r="AK320">
        <v>303</v>
      </c>
      <c r="AL320">
        <v>403</v>
      </c>
      <c r="AM320">
        <v>303</v>
      </c>
      <c r="AN320" t="s">
        <v>663</v>
      </c>
    </row>
    <row r="321" spans="1:40" x14ac:dyDescent="0.3">
      <c r="A321" t="s">
        <v>1093</v>
      </c>
      <c r="B321" s="30" t="s">
        <v>1078</v>
      </c>
      <c r="C321" t="s">
        <v>1610</v>
      </c>
      <c r="D321" s="25" t="s">
        <v>223</v>
      </c>
      <c r="E321" s="11">
        <v>28936</v>
      </c>
      <c r="F321" s="12">
        <f t="shared" si="10"/>
        <v>37</v>
      </c>
      <c r="G321">
        <v>394</v>
      </c>
      <c r="H321">
        <v>360</v>
      </c>
      <c r="I321">
        <v>23</v>
      </c>
      <c r="J321">
        <v>13</v>
      </c>
      <c r="K321">
        <v>21.3</v>
      </c>
      <c r="L321">
        <v>35.299999999999997</v>
      </c>
      <c r="M321">
        <v>48</v>
      </c>
      <c r="N321">
        <v>8</v>
      </c>
      <c r="O321">
        <v>8</v>
      </c>
      <c r="P321">
        <v>-7</v>
      </c>
      <c r="Q321">
        <v>20</v>
      </c>
      <c r="R321">
        <v>19</v>
      </c>
      <c r="S321">
        <v>9</v>
      </c>
      <c r="T321">
        <v>20.9</v>
      </c>
      <c r="U321">
        <v>30.9</v>
      </c>
      <c r="V321">
        <v>29.5</v>
      </c>
      <c r="W321">
        <v>1.4</v>
      </c>
      <c r="X321">
        <v>2</v>
      </c>
      <c r="Y321">
        <v>-8</v>
      </c>
      <c r="Z321">
        <v>24</v>
      </c>
      <c r="AA321" t="s">
        <v>50</v>
      </c>
      <c r="AB321" t="s">
        <v>36</v>
      </c>
      <c r="AC321">
        <v>11</v>
      </c>
      <c r="AD321" t="s">
        <v>37</v>
      </c>
      <c r="AE321" t="s">
        <v>42</v>
      </c>
      <c r="AH321">
        <v>441</v>
      </c>
      <c r="AI321">
        <v>318</v>
      </c>
      <c r="AN321" t="s">
        <v>840</v>
      </c>
    </row>
    <row r="322" spans="1:40" x14ac:dyDescent="0.3">
      <c r="A322" s="35" t="s">
        <v>1093</v>
      </c>
      <c r="B322" s="36" t="s">
        <v>112</v>
      </c>
      <c r="C322" s="35" t="s">
        <v>2577</v>
      </c>
      <c r="D322" s="35" t="s">
        <v>2539</v>
      </c>
      <c r="E322" s="11">
        <v>34656</v>
      </c>
      <c r="F322" s="12">
        <f t="shared" si="10"/>
        <v>21</v>
      </c>
    </row>
    <row r="323" spans="1:40" x14ac:dyDescent="0.3">
      <c r="A323" t="s">
        <v>1093</v>
      </c>
      <c r="B323" s="30" t="s">
        <v>112</v>
      </c>
      <c r="C323" s="7" t="s">
        <v>1662</v>
      </c>
      <c r="D323" s="25" t="s">
        <v>93</v>
      </c>
      <c r="E323" s="11">
        <v>34996</v>
      </c>
      <c r="F323" s="12">
        <f t="shared" si="10"/>
        <v>20</v>
      </c>
    </row>
    <row r="324" spans="1:40" x14ac:dyDescent="0.3">
      <c r="A324" t="s">
        <v>1093</v>
      </c>
      <c r="B324" s="30" t="s">
        <v>112</v>
      </c>
      <c r="C324" s="7" t="s">
        <v>1704</v>
      </c>
      <c r="D324" s="25" t="s">
        <v>63</v>
      </c>
      <c r="E324" s="11">
        <v>34569</v>
      </c>
      <c r="F324" s="12">
        <f t="shared" si="10"/>
        <v>21</v>
      </c>
    </row>
    <row r="325" spans="1:40" x14ac:dyDescent="0.3">
      <c r="A325" s="35" t="s">
        <v>1094</v>
      </c>
      <c r="B325" s="36">
        <v>4</v>
      </c>
      <c r="C325" t="s">
        <v>1190</v>
      </c>
      <c r="D325" s="25" t="s">
        <v>87</v>
      </c>
      <c r="E325" s="11">
        <v>32750</v>
      </c>
      <c r="F325" s="12">
        <f t="shared" ref="F325:F356" si="11">IF(MONTH(E325)&lt;7,2016-YEAR(E325),2016-YEAR(E325)-1)</f>
        <v>26</v>
      </c>
      <c r="G325">
        <v>546</v>
      </c>
      <c r="H325">
        <v>520</v>
      </c>
      <c r="I325">
        <v>11</v>
      </c>
      <c r="J325">
        <v>2</v>
      </c>
      <c r="K325">
        <v>34.700000000000003</v>
      </c>
      <c r="L325">
        <v>38.700000000000003</v>
      </c>
      <c r="M325">
        <v>47.9</v>
      </c>
      <c r="N325">
        <v>2.5</v>
      </c>
      <c r="O325" t="s">
        <v>45</v>
      </c>
      <c r="P325">
        <v>1</v>
      </c>
      <c r="Q325">
        <v>8</v>
      </c>
      <c r="R325">
        <v>10</v>
      </c>
      <c r="S325">
        <v>1</v>
      </c>
      <c r="T325">
        <v>30.3</v>
      </c>
      <c r="U325">
        <v>33.299999999999997</v>
      </c>
      <c r="V325">
        <v>43.3</v>
      </c>
      <c r="W325">
        <v>1.6</v>
      </c>
      <c r="X325" t="s">
        <v>45</v>
      </c>
      <c r="Y325">
        <v>1</v>
      </c>
      <c r="Z325">
        <v>8</v>
      </c>
      <c r="AA325" t="s">
        <v>195</v>
      </c>
      <c r="AB325" t="s">
        <v>47</v>
      </c>
      <c r="AC325">
        <v>17</v>
      </c>
      <c r="AD325" t="s">
        <v>42</v>
      </c>
      <c r="AE325" t="s">
        <v>42</v>
      </c>
      <c r="AL325">
        <v>204</v>
      </c>
      <c r="AN325" t="s">
        <v>196</v>
      </c>
    </row>
    <row r="326" spans="1:40" x14ac:dyDescent="0.3">
      <c r="A326" s="35" t="s">
        <v>1094</v>
      </c>
      <c r="B326" s="36">
        <v>31</v>
      </c>
      <c r="C326" t="s">
        <v>1408</v>
      </c>
      <c r="D326" s="25" t="s">
        <v>97</v>
      </c>
      <c r="E326" s="11">
        <v>32842</v>
      </c>
      <c r="F326" s="12">
        <f t="shared" si="11"/>
        <v>26</v>
      </c>
      <c r="G326">
        <v>111</v>
      </c>
      <c r="H326">
        <v>105</v>
      </c>
      <c r="I326">
        <v>36</v>
      </c>
      <c r="J326">
        <v>6</v>
      </c>
      <c r="K326">
        <v>27.8</v>
      </c>
      <c r="L326">
        <v>39.799999999999997</v>
      </c>
      <c r="M326">
        <v>76.099999999999994</v>
      </c>
      <c r="N326">
        <v>13.5</v>
      </c>
      <c r="O326">
        <v>8</v>
      </c>
      <c r="P326">
        <v>-6</v>
      </c>
      <c r="Q326">
        <v>6</v>
      </c>
      <c r="R326">
        <v>37</v>
      </c>
      <c r="S326">
        <v>0</v>
      </c>
      <c r="T326">
        <v>27.6</v>
      </c>
      <c r="U326">
        <v>33.6</v>
      </c>
      <c r="V326">
        <v>47.5</v>
      </c>
      <c r="W326">
        <v>4.8</v>
      </c>
      <c r="X326">
        <v>8</v>
      </c>
      <c r="Y326">
        <v>-10</v>
      </c>
      <c r="Z326">
        <v>5</v>
      </c>
      <c r="AA326" t="s">
        <v>552</v>
      </c>
      <c r="AB326" t="s">
        <v>42</v>
      </c>
      <c r="AC326">
        <v>14</v>
      </c>
      <c r="AD326" t="s">
        <v>37</v>
      </c>
      <c r="AE326" t="s">
        <v>37</v>
      </c>
      <c r="AK326">
        <v>206</v>
      </c>
      <c r="AL326">
        <v>306</v>
      </c>
      <c r="AM326">
        <v>206</v>
      </c>
      <c r="AN326" t="s">
        <v>428</v>
      </c>
    </row>
    <row r="327" spans="1:40" x14ac:dyDescent="0.3">
      <c r="A327" s="35" t="s">
        <v>1094</v>
      </c>
      <c r="B327" s="36">
        <v>53</v>
      </c>
      <c r="C327" s="35" t="s">
        <v>2525</v>
      </c>
      <c r="D327" s="35" t="s">
        <v>148</v>
      </c>
      <c r="E327" s="11">
        <v>34521</v>
      </c>
      <c r="F327" s="12">
        <f t="shared" si="11"/>
        <v>21</v>
      </c>
    </row>
    <row r="328" spans="1:40" x14ac:dyDescent="0.3">
      <c r="A328" s="35" t="s">
        <v>1094</v>
      </c>
      <c r="B328" s="36">
        <v>165</v>
      </c>
      <c r="C328" s="35" t="s">
        <v>2545</v>
      </c>
      <c r="D328" s="35" t="s">
        <v>1677</v>
      </c>
      <c r="E328" s="11">
        <v>34261</v>
      </c>
      <c r="F328" s="12">
        <f t="shared" si="11"/>
        <v>22</v>
      </c>
    </row>
    <row r="329" spans="1:40" x14ac:dyDescent="0.3">
      <c r="A329" s="35" t="s">
        <v>1094</v>
      </c>
      <c r="B329" s="30">
        <v>259</v>
      </c>
      <c r="C329" t="s">
        <v>1142</v>
      </c>
      <c r="D329" s="25" t="s">
        <v>93</v>
      </c>
      <c r="E329" s="11">
        <v>33367</v>
      </c>
      <c r="F329" s="12">
        <f t="shared" si="11"/>
        <v>25</v>
      </c>
      <c r="G329">
        <v>62</v>
      </c>
      <c r="H329">
        <v>58</v>
      </c>
      <c r="I329">
        <v>19</v>
      </c>
      <c r="J329">
        <v>0</v>
      </c>
      <c r="K329">
        <v>30.5</v>
      </c>
      <c r="L329">
        <v>37.5</v>
      </c>
      <c r="M329">
        <v>30.5</v>
      </c>
      <c r="N329">
        <v>0</v>
      </c>
      <c r="O329" t="s">
        <v>45</v>
      </c>
      <c r="P329">
        <v>-8</v>
      </c>
      <c r="Q329">
        <v>22</v>
      </c>
      <c r="R329">
        <v>35</v>
      </c>
      <c r="S329">
        <v>0</v>
      </c>
      <c r="T329">
        <v>22.8</v>
      </c>
      <c r="U329">
        <v>29.8</v>
      </c>
      <c r="V329">
        <v>37.200000000000003</v>
      </c>
      <c r="W329">
        <v>4.8</v>
      </c>
      <c r="X329">
        <v>8</v>
      </c>
      <c r="Y329">
        <v>-8</v>
      </c>
      <c r="Z329">
        <v>21</v>
      </c>
      <c r="AA329" t="s">
        <v>35</v>
      </c>
      <c r="AB329" t="s">
        <v>36</v>
      </c>
      <c r="AC329">
        <v>12</v>
      </c>
      <c r="AD329" t="s">
        <v>37</v>
      </c>
      <c r="AE329" t="s">
        <v>37</v>
      </c>
      <c r="AK329">
        <v>410</v>
      </c>
      <c r="AM329">
        <v>410</v>
      </c>
      <c r="AN329" t="s">
        <v>94</v>
      </c>
    </row>
    <row r="330" spans="1:40" x14ac:dyDescent="0.3">
      <c r="A330" s="35" t="s">
        <v>1094</v>
      </c>
      <c r="B330" s="36">
        <v>271</v>
      </c>
      <c r="C330" t="s">
        <v>1455</v>
      </c>
      <c r="D330" s="25" t="s">
        <v>93</v>
      </c>
      <c r="E330" s="11">
        <v>31943</v>
      </c>
      <c r="F330" s="12">
        <f t="shared" si="11"/>
        <v>29</v>
      </c>
      <c r="G330">
        <v>200</v>
      </c>
      <c r="H330">
        <v>188</v>
      </c>
      <c r="I330">
        <v>13</v>
      </c>
      <c r="J330">
        <v>5</v>
      </c>
      <c r="K330">
        <v>20.100000000000001</v>
      </c>
      <c r="L330">
        <v>26.1</v>
      </c>
      <c r="M330">
        <v>34.9</v>
      </c>
      <c r="N330">
        <v>3.6</v>
      </c>
      <c r="O330">
        <v>7</v>
      </c>
      <c r="P330">
        <v>-8</v>
      </c>
      <c r="Q330">
        <v>0</v>
      </c>
      <c r="R330">
        <v>5</v>
      </c>
      <c r="S330">
        <v>6</v>
      </c>
      <c r="T330">
        <v>31.5</v>
      </c>
      <c r="U330">
        <v>38.5</v>
      </c>
      <c r="V330">
        <v>50.8</v>
      </c>
      <c r="W330">
        <v>1.6</v>
      </c>
      <c r="X330" t="s">
        <v>45</v>
      </c>
      <c r="Y330">
        <v>-8</v>
      </c>
      <c r="Z330">
        <v>0</v>
      </c>
      <c r="AA330" t="s">
        <v>626</v>
      </c>
      <c r="AB330" t="s">
        <v>23</v>
      </c>
      <c r="AC330">
        <v>15</v>
      </c>
      <c r="AD330" t="s">
        <v>23</v>
      </c>
      <c r="AE330" t="s">
        <v>42</v>
      </c>
      <c r="AH330">
        <v>441</v>
      </c>
      <c r="AI330">
        <v>429</v>
      </c>
      <c r="AJ330">
        <v>410</v>
      </c>
      <c r="AK330">
        <v>425</v>
      </c>
      <c r="AN330" t="s">
        <v>627</v>
      </c>
    </row>
    <row r="331" spans="1:40" x14ac:dyDescent="0.3">
      <c r="A331" t="s">
        <v>1094</v>
      </c>
      <c r="B331" s="30">
        <v>272</v>
      </c>
      <c r="C331" t="s">
        <v>1409</v>
      </c>
      <c r="D331" s="25" t="s">
        <v>103</v>
      </c>
      <c r="E331" s="11">
        <v>31640</v>
      </c>
      <c r="F331" s="12">
        <f t="shared" si="11"/>
        <v>29</v>
      </c>
      <c r="G331">
        <v>252</v>
      </c>
      <c r="H331">
        <v>229</v>
      </c>
      <c r="I331">
        <v>45</v>
      </c>
      <c r="J331">
        <v>14</v>
      </c>
      <c r="K331">
        <v>16.600000000000001</v>
      </c>
      <c r="L331">
        <v>31.6</v>
      </c>
      <c r="M331">
        <v>27.4</v>
      </c>
      <c r="N331">
        <v>1.8</v>
      </c>
      <c r="O331">
        <v>2</v>
      </c>
      <c r="P331">
        <v>7</v>
      </c>
      <c r="Q331">
        <v>16</v>
      </c>
      <c r="R331">
        <v>28</v>
      </c>
      <c r="S331">
        <v>9</v>
      </c>
      <c r="T331">
        <v>10.199999999999999</v>
      </c>
      <c r="U331">
        <v>20.2</v>
      </c>
      <c r="V331">
        <v>10.8</v>
      </c>
      <c r="W331">
        <v>0.2</v>
      </c>
      <c r="X331">
        <v>0</v>
      </c>
      <c r="Y331">
        <v>7</v>
      </c>
      <c r="Z331">
        <v>21</v>
      </c>
      <c r="AA331" t="s">
        <v>554</v>
      </c>
      <c r="AB331" t="s">
        <v>36</v>
      </c>
      <c r="AC331">
        <v>9</v>
      </c>
      <c r="AD331" t="s">
        <v>37</v>
      </c>
      <c r="AE331" t="s">
        <v>37</v>
      </c>
      <c r="AF331">
        <v>307</v>
      </c>
      <c r="AG331">
        <v>530</v>
      </c>
      <c r="AN331" t="s">
        <v>555</v>
      </c>
    </row>
    <row r="332" spans="1:40" x14ac:dyDescent="0.3">
      <c r="A332" s="35" t="s">
        <v>1094</v>
      </c>
      <c r="B332" s="36">
        <v>283</v>
      </c>
      <c r="C332" t="s">
        <v>1127</v>
      </c>
      <c r="D332" s="25" t="s">
        <v>39</v>
      </c>
      <c r="E332" s="11">
        <v>32199</v>
      </c>
      <c r="F332" s="12">
        <f t="shared" si="11"/>
        <v>28</v>
      </c>
      <c r="G332">
        <v>256</v>
      </c>
      <c r="H332">
        <v>238</v>
      </c>
      <c r="I332">
        <v>27</v>
      </c>
      <c r="J332">
        <v>18</v>
      </c>
      <c r="K332">
        <v>0.6</v>
      </c>
      <c r="L332">
        <v>19.600000000000001</v>
      </c>
      <c r="M332">
        <v>1.2</v>
      </c>
      <c r="N332">
        <v>0</v>
      </c>
      <c r="O332" t="s">
        <v>40</v>
      </c>
      <c r="P332">
        <v>0</v>
      </c>
      <c r="Q332">
        <v>10</v>
      </c>
      <c r="R332">
        <v>15</v>
      </c>
      <c r="S332">
        <v>5</v>
      </c>
      <c r="T332">
        <v>18.600000000000001</v>
      </c>
      <c r="U332">
        <v>24.6</v>
      </c>
      <c r="V332">
        <v>36.9</v>
      </c>
      <c r="W332">
        <v>3.4</v>
      </c>
      <c r="X332">
        <v>6</v>
      </c>
      <c r="Y332">
        <v>-6</v>
      </c>
      <c r="Z332">
        <v>12</v>
      </c>
      <c r="AA332" t="s">
        <v>41</v>
      </c>
      <c r="AB332" t="s">
        <v>37</v>
      </c>
      <c r="AC332">
        <v>13</v>
      </c>
      <c r="AD332" t="s">
        <v>42</v>
      </c>
      <c r="AE332" t="s">
        <v>42</v>
      </c>
      <c r="AG332">
        <v>416</v>
      </c>
      <c r="AH332">
        <v>420</v>
      </c>
      <c r="AK332">
        <v>201</v>
      </c>
      <c r="AL332">
        <v>401</v>
      </c>
      <c r="AN332" t="s">
        <v>43</v>
      </c>
    </row>
    <row r="333" spans="1:40" x14ac:dyDescent="0.3">
      <c r="A333" s="35" t="s">
        <v>1094</v>
      </c>
      <c r="B333" s="36">
        <v>291</v>
      </c>
      <c r="C333" t="s">
        <v>1158</v>
      </c>
      <c r="D333" s="25" t="s">
        <v>97</v>
      </c>
      <c r="E333" s="11">
        <v>32900</v>
      </c>
      <c r="F333" s="12">
        <f t="shared" si="11"/>
        <v>26</v>
      </c>
      <c r="G333">
        <v>216</v>
      </c>
      <c r="H333">
        <v>203</v>
      </c>
      <c r="I333">
        <v>42</v>
      </c>
      <c r="J333">
        <v>1</v>
      </c>
      <c r="K333">
        <v>15.8</v>
      </c>
      <c r="L333">
        <v>19.8</v>
      </c>
      <c r="M333">
        <v>37.1</v>
      </c>
      <c r="N333">
        <v>3.7</v>
      </c>
      <c r="O333">
        <v>7</v>
      </c>
      <c r="P333">
        <v>8</v>
      </c>
      <c r="Q333">
        <v>11</v>
      </c>
      <c r="R333">
        <v>49</v>
      </c>
      <c r="S333">
        <v>9</v>
      </c>
      <c r="T333">
        <v>9.8000000000000007</v>
      </c>
      <c r="U333">
        <v>21.9</v>
      </c>
      <c r="V333">
        <v>23.9</v>
      </c>
      <c r="W333">
        <v>3</v>
      </c>
      <c r="X333">
        <v>5</v>
      </c>
      <c r="Y333">
        <v>8</v>
      </c>
      <c r="Z333">
        <v>8</v>
      </c>
      <c r="AA333" t="s">
        <v>136</v>
      </c>
      <c r="AB333" t="s">
        <v>42</v>
      </c>
      <c r="AC333">
        <v>13</v>
      </c>
      <c r="AD333" t="s">
        <v>37</v>
      </c>
      <c r="AE333" t="s">
        <v>37</v>
      </c>
      <c r="AH333">
        <v>334</v>
      </c>
      <c r="AI333">
        <v>435</v>
      </c>
      <c r="AJ333">
        <v>414</v>
      </c>
      <c r="AN333" t="s">
        <v>137</v>
      </c>
    </row>
    <row r="334" spans="1:40" x14ac:dyDescent="0.3">
      <c r="A334" t="s">
        <v>1094</v>
      </c>
      <c r="B334" s="30" t="s">
        <v>1078</v>
      </c>
      <c r="C334" t="s">
        <v>1283</v>
      </c>
      <c r="D334" s="25" t="s">
        <v>197</v>
      </c>
      <c r="E334" s="11">
        <v>30257</v>
      </c>
      <c r="F334" s="12">
        <f t="shared" si="11"/>
        <v>33</v>
      </c>
      <c r="G334">
        <v>580</v>
      </c>
      <c r="H334">
        <v>535</v>
      </c>
      <c r="I334">
        <v>7</v>
      </c>
      <c r="J334">
        <v>9</v>
      </c>
      <c r="K334">
        <v>31.8</v>
      </c>
      <c r="L334">
        <v>43.8</v>
      </c>
      <c r="M334">
        <v>32.200000000000003</v>
      </c>
      <c r="N334">
        <v>0.2</v>
      </c>
      <c r="O334">
        <v>0</v>
      </c>
      <c r="P334">
        <v>-7</v>
      </c>
      <c r="Q334">
        <v>30</v>
      </c>
      <c r="R334">
        <v>1</v>
      </c>
      <c r="S334">
        <v>9</v>
      </c>
      <c r="T334">
        <v>32.799999999999997</v>
      </c>
      <c r="U334">
        <v>44.8</v>
      </c>
      <c r="V334">
        <v>39.5</v>
      </c>
      <c r="W334">
        <v>0.6</v>
      </c>
      <c r="X334">
        <v>0</v>
      </c>
      <c r="Y334">
        <v>-7</v>
      </c>
      <c r="Z334">
        <v>31</v>
      </c>
      <c r="AA334" t="s">
        <v>344</v>
      </c>
      <c r="AB334" t="s">
        <v>36</v>
      </c>
      <c r="AC334">
        <v>11</v>
      </c>
      <c r="AD334" t="s">
        <v>37</v>
      </c>
      <c r="AE334" t="s">
        <v>23</v>
      </c>
      <c r="AI334">
        <v>408</v>
      </c>
      <c r="AN334" t="s">
        <v>345</v>
      </c>
    </row>
    <row r="335" spans="1:40" x14ac:dyDescent="0.3">
      <c r="A335" t="s">
        <v>1094</v>
      </c>
      <c r="B335" s="30" t="s">
        <v>1078</v>
      </c>
      <c r="C335" t="s">
        <v>1296</v>
      </c>
      <c r="D335" s="25" t="s">
        <v>126</v>
      </c>
      <c r="E335" s="11">
        <v>31455</v>
      </c>
      <c r="F335" s="12">
        <f t="shared" si="11"/>
        <v>30</v>
      </c>
      <c r="G335">
        <v>663</v>
      </c>
      <c r="H335">
        <v>619</v>
      </c>
      <c r="I335">
        <v>26</v>
      </c>
      <c r="J335">
        <v>1</v>
      </c>
      <c r="K335">
        <v>22.2</v>
      </c>
      <c r="L335">
        <v>25.2</v>
      </c>
      <c r="M335">
        <v>66.3</v>
      </c>
      <c r="N335">
        <v>11.7</v>
      </c>
      <c r="O335" t="s">
        <v>99</v>
      </c>
      <c r="P335">
        <v>0</v>
      </c>
      <c r="Q335">
        <v>26</v>
      </c>
      <c r="R335">
        <v>19</v>
      </c>
      <c r="S335">
        <v>8</v>
      </c>
      <c r="T335">
        <v>19.899999999999999</v>
      </c>
      <c r="U335">
        <v>29.9</v>
      </c>
      <c r="V335">
        <v>39.700000000000003</v>
      </c>
      <c r="W335">
        <v>3.8</v>
      </c>
      <c r="X335">
        <v>5</v>
      </c>
      <c r="Y335">
        <v>-5</v>
      </c>
      <c r="Z335">
        <v>22</v>
      </c>
      <c r="AA335" t="s">
        <v>372</v>
      </c>
      <c r="AB335" t="s">
        <v>23</v>
      </c>
      <c r="AC335">
        <v>14</v>
      </c>
      <c r="AD335" t="s">
        <v>42</v>
      </c>
      <c r="AE335" t="s">
        <v>42</v>
      </c>
      <c r="AI335">
        <v>220</v>
      </c>
      <c r="AN335" t="s">
        <v>373</v>
      </c>
    </row>
    <row r="336" spans="1:40" x14ac:dyDescent="0.3">
      <c r="A336" t="s">
        <v>1094</v>
      </c>
      <c r="B336" s="30" t="s">
        <v>1078</v>
      </c>
      <c r="C336" t="s">
        <v>1323</v>
      </c>
      <c r="D336" s="25" t="s">
        <v>199</v>
      </c>
      <c r="E336" s="11">
        <v>30722</v>
      </c>
      <c r="F336" s="12">
        <f t="shared" si="11"/>
        <v>32</v>
      </c>
      <c r="G336">
        <v>403</v>
      </c>
      <c r="H336">
        <v>354</v>
      </c>
      <c r="I336">
        <v>24</v>
      </c>
      <c r="J336">
        <v>12</v>
      </c>
      <c r="K336">
        <v>21.5</v>
      </c>
      <c r="L336">
        <v>41.5</v>
      </c>
      <c r="M336">
        <v>33.4</v>
      </c>
      <c r="N336">
        <v>3</v>
      </c>
      <c r="O336">
        <v>6</v>
      </c>
      <c r="P336">
        <v>5</v>
      </c>
      <c r="Q336">
        <v>0</v>
      </c>
      <c r="R336">
        <v>27</v>
      </c>
      <c r="S336">
        <v>15</v>
      </c>
      <c r="T336">
        <v>18.2</v>
      </c>
      <c r="U336">
        <v>41.2</v>
      </c>
      <c r="V336">
        <v>29</v>
      </c>
      <c r="W336">
        <v>2</v>
      </c>
      <c r="X336">
        <v>4</v>
      </c>
      <c r="Y336">
        <v>5</v>
      </c>
      <c r="Z336">
        <v>0</v>
      </c>
      <c r="AA336" t="s">
        <v>412</v>
      </c>
      <c r="AB336" t="s">
        <v>37</v>
      </c>
      <c r="AC336">
        <v>13</v>
      </c>
      <c r="AD336" t="s">
        <v>37</v>
      </c>
      <c r="AE336" t="s">
        <v>37</v>
      </c>
      <c r="AK336">
        <v>100</v>
      </c>
      <c r="AN336" t="s">
        <v>413</v>
      </c>
    </row>
    <row r="337" spans="1:40" x14ac:dyDescent="0.3">
      <c r="A337" t="s">
        <v>1094</v>
      </c>
      <c r="B337" s="30" t="s">
        <v>1078</v>
      </c>
      <c r="C337" t="s">
        <v>1339</v>
      </c>
      <c r="D337" s="25" t="s">
        <v>81</v>
      </c>
      <c r="E337" s="11">
        <v>30182</v>
      </c>
      <c r="F337" s="12">
        <f t="shared" si="11"/>
        <v>33</v>
      </c>
      <c r="G337">
        <v>431</v>
      </c>
      <c r="H337">
        <v>411</v>
      </c>
      <c r="I337">
        <v>25</v>
      </c>
      <c r="J337">
        <v>0</v>
      </c>
      <c r="K337">
        <v>13.9</v>
      </c>
      <c r="L337">
        <v>13.9</v>
      </c>
      <c r="M337">
        <v>19.3</v>
      </c>
      <c r="N337">
        <v>1.8</v>
      </c>
      <c r="O337" t="s">
        <v>45</v>
      </c>
      <c r="P337">
        <v>5</v>
      </c>
      <c r="Q337">
        <v>24</v>
      </c>
      <c r="R337">
        <v>20</v>
      </c>
      <c r="S337">
        <v>4</v>
      </c>
      <c r="T337">
        <v>16.100000000000001</v>
      </c>
      <c r="U337">
        <v>20.100000000000001</v>
      </c>
      <c r="V337">
        <v>23</v>
      </c>
      <c r="W337">
        <v>1.2</v>
      </c>
      <c r="X337">
        <v>1</v>
      </c>
      <c r="Y337">
        <v>5</v>
      </c>
      <c r="Z337">
        <v>23</v>
      </c>
      <c r="AA337" t="s">
        <v>35</v>
      </c>
      <c r="AB337" t="s">
        <v>36</v>
      </c>
      <c r="AC337">
        <v>11</v>
      </c>
      <c r="AD337" t="s">
        <v>37</v>
      </c>
      <c r="AE337" t="s">
        <v>42</v>
      </c>
      <c r="AJ337">
        <v>207</v>
      </c>
      <c r="AN337" t="s">
        <v>440</v>
      </c>
    </row>
    <row r="338" spans="1:40" x14ac:dyDescent="0.3">
      <c r="A338" t="s">
        <v>1094</v>
      </c>
      <c r="B338" s="30" t="s">
        <v>1078</v>
      </c>
      <c r="C338" t="s">
        <v>1386</v>
      </c>
      <c r="D338" s="25" t="s">
        <v>55</v>
      </c>
      <c r="E338" s="11">
        <v>31870</v>
      </c>
      <c r="F338" s="12">
        <f t="shared" si="11"/>
        <v>29</v>
      </c>
      <c r="G338">
        <v>622</v>
      </c>
      <c r="H338">
        <v>565</v>
      </c>
      <c r="I338">
        <v>23</v>
      </c>
      <c r="J338">
        <v>3</v>
      </c>
      <c r="K338">
        <v>23.4</v>
      </c>
      <c r="L338">
        <v>29.4</v>
      </c>
      <c r="M338">
        <v>35.9</v>
      </c>
      <c r="N338">
        <v>0.6</v>
      </c>
      <c r="O338">
        <v>0</v>
      </c>
      <c r="P338">
        <v>-6</v>
      </c>
      <c r="Q338">
        <v>7</v>
      </c>
      <c r="R338">
        <v>10</v>
      </c>
      <c r="S338">
        <v>12</v>
      </c>
      <c r="T338">
        <v>35.799999999999997</v>
      </c>
      <c r="U338">
        <v>50.8</v>
      </c>
      <c r="V338">
        <v>50.3</v>
      </c>
      <c r="W338">
        <v>0.3</v>
      </c>
      <c r="X338">
        <v>0</v>
      </c>
      <c r="Y338">
        <v>-6</v>
      </c>
      <c r="Z338">
        <v>6</v>
      </c>
      <c r="AA338" t="s">
        <v>521</v>
      </c>
      <c r="AB338" t="s">
        <v>23</v>
      </c>
      <c r="AC338">
        <v>15</v>
      </c>
      <c r="AD338" t="s">
        <v>23</v>
      </c>
      <c r="AE338" t="s">
        <v>42</v>
      </c>
      <c r="AH338">
        <v>310</v>
      </c>
      <c r="AN338" t="s">
        <v>522</v>
      </c>
    </row>
    <row r="339" spans="1:40" x14ac:dyDescent="0.3">
      <c r="A339" t="s">
        <v>1094</v>
      </c>
      <c r="B339" s="30" t="s">
        <v>1078</v>
      </c>
      <c r="C339" t="s">
        <v>1411</v>
      </c>
      <c r="D339" s="25" t="s">
        <v>145</v>
      </c>
      <c r="E339" s="11">
        <v>30637</v>
      </c>
      <c r="F339" s="12">
        <f t="shared" si="11"/>
        <v>32</v>
      </c>
      <c r="G339">
        <v>682</v>
      </c>
      <c r="H339">
        <v>612</v>
      </c>
      <c r="I339">
        <v>6</v>
      </c>
      <c r="J339">
        <v>0</v>
      </c>
      <c r="K339">
        <v>28.9</v>
      </c>
      <c r="L339">
        <v>29.9</v>
      </c>
      <c r="M339">
        <v>34.5</v>
      </c>
      <c r="N339">
        <v>0</v>
      </c>
      <c r="O339" t="s">
        <v>45</v>
      </c>
      <c r="P339">
        <v>-2</v>
      </c>
      <c r="Q339">
        <v>23</v>
      </c>
      <c r="R339">
        <v>4</v>
      </c>
      <c r="S339">
        <v>15</v>
      </c>
      <c r="T339">
        <v>29.2</v>
      </c>
      <c r="U339">
        <v>45.2</v>
      </c>
      <c r="V339">
        <v>40.700000000000003</v>
      </c>
      <c r="W339">
        <v>1.4</v>
      </c>
      <c r="X339" t="s">
        <v>45</v>
      </c>
      <c r="Y339">
        <v>-1</v>
      </c>
      <c r="Z339">
        <v>18</v>
      </c>
      <c r="AA339" t="s">
        <v>558</v>
      </c>
      <c r="AB339" t="s">
        <v>36</v>
      </c>
      <c r="AC339">
        <v>11</v>
      </c>
      <c r="AD339" t="s">
        <v>37</v>
      </c>
      <c r="AE339" t="s">
        <v>23</v>
      </c>
      <c r="AM339">
        <v>301</v>
      </c>
      <c r="AN339" t="s">
        <v>559</v>
      </c>
    </row>
    <row r="340" spans="1:40" x14ac:dyDescent="0.3">
      <c r="A340" t="s">
        <v>1094</v>
      </c>
      <c r="B340" s="30" t="s">
        <v>1078</v>
      </c>
      <c r="C340" t="s">
        <v>1421</v>
      </c>
      <c r="D340" s="25" t="s">
        <v>93</v>
      </c>
      <c r="E340" s="11">
        <v>30425</v>
      </c>
      <c r="F340" s="12">
        <f t="shared" si="11"/>
        <v>33</v>
      </c>
      <c r="G340">
        <v>659</v>
      </c>
      <c r="H340">
        <v>592</v>
      </c>
      <c r="I340">
        <v>11</v>
      </c>
      <c r="J340">
        <v>9</v>
      </c>
      <c r="K340">
        <v>23.1</v>
      </c>
      <c r="L340">
        <v>32</v>
      </c>
      <c r="M340">
        <v>32.799999999999997</v>
      </c>
      <c r="N340">
        <v>1.3</v>
      </c>
      <c r="O340">
        <v>2</v>
      </c>
      <c r="P340">
        <v>12</v>
      </c>
      <c r="Q340">
        <v>31</v>
      </c>
      <c r="R340">
        <v>17</v>
      </c>
      <c r="S340">
        <v>10</v>
      </c>
      <c r="T340">
        <v>22</v>
      </c>
      <c r="U340">
        <v>32</v>
      </c>
      <c r="V340">
        <v>38.200000000000003</v>
      </c>
      <c r="W340">
        <v>3</v>
      </c>
      <c r="X340" t="s">
        <v>45</v>
      </c>
      <c r="Y340">
        <v>12</v>
      </c>
      <c r="Z340">
        <v>30</v>
      </c>
      <c r="AA340" t="s">
        <v>558</v>
      </c>
      <c r="AB340" t="s">
        <v>36</v>
      </c>
      <c r="AC340">
        <v>13</v>
      </c>
      <c r="AD340" t="s">
        <v>42</v>
      </c>
      <c r="AE340" t="s">
        <v>23</v>
      </c>
      <c r="AG340">
        <v>306</v>
      </c>
      <c r="AN340" t="s">
        <v>574</v>
      </c>
    </row>
    <row r="341" spans="1:40" x14ac:dyDescent="0.3">
      <c r="A341" t="s">
        <v>1094</v>
      </c>
      <c r="B341" s="30" t="s">
        <v>1078</v>
      </c>
      <c r="C341" t="s">
        <v>1435</v>
      </c>
      <c r="D341" s="25" t="s">
        <v>63</v>
      </c>
      <c r="E341" s="11">
        <v>30506</v>
      </c>
      <c r="F341" s="12">
        <f t="shared" si="11"/>
        <v>32</v>
      </c>
      <c r="G341">
        <v>396</v>
      </c>
      <c r="H341">
        <v>347</v>
      </c>
      <c r="I341">
        <v>23</v>
      </c>
      <c r="J341">
        <v>16</v>
      </c>
      <c r="K341">
        <v>13.4</v>
      </c>
      <c r="L341">
        <v>31.4</v>
      </c>
      <c r="M341">
        <v>32.4</v>
      </c>
      <c r="N341">
        <v>6.3</v>
      </c>
      <c r="O341">
        <v>8</v>
      </c>
      <c r="P341">
        <v>-4</v>
      </c>
      <c r="Q341">
        <v>18</v>
      </c>
      <c r="R341">
        <v>37</v>
      </c>
      <c r="S341">
        <v>15</v>
      </c>
      <c r="T341">
        <v>16.100000000000001</v>
      </c>
      <c r="U341">
        <v>33</v>
      </c>
      <c r="V341">
        <v>24.9</v>
      </c>
      <c r="W341">
        <v>2.8</v>
      </c>
      <c r="X341">
        <v>4</v>
      </c>
      <c r="Y341">
        <v>-4</v>
      </c>
      <c r="Z341">
        <v>16</v>
      </c>
      <c r="AA341" t="s">
        <v>344</v>
      </c>
      <c r="AB341" t="s">
        <v>36</v>
      </c>
      <c r="AC341">
        <v>10</v>
      </c>
      <c r="AD341" t="s">
        <v>37</v>
      </c>
      <c r="AE341" t="s">
        <v>23</v>
      </c>
      <c r="AF341">
        <v>304</v>
      </c>
      <c r="AN341" t="s">
        <v>593</v>
      </c>
    </row>
    <row r="342" spans="1:40" x14ac:dyDescent="0.3">
      <c r="A342" t="s">
        <v>1094</v>
      </c>
      <c r="B342" s="30" t="s">
        <v>1078</v>
      </c>
      <c r="C342" t="s">
        <v>1500</v>
      </c>
      <c r="D342" s="25" t="s">
        <v>115</v>
      </c>
      <c r="E342" s="11">
        <v>30616</v>
      </c>
      <c r="F342" s="12">
        <f t="shared" si="11"/>
        <v>32</v>
      </c>
      <c r="G342">
        <v>537</v>
      </c>
      <c r="H342">
        <v>500</v>
      </c>
      <c r="I342">
        <v>0</v>
      </c>
      <c r="J342">
        <v>7</v>
      </c>
      <c r="K342">
        <v>34.299999999999997</v>
      </c>
      <c r="L342">
        <v>43.3</v>
      </c>
      <c r="M342">
        <v>46</v>
      </c>
      <c r="N342">
        <v>0.3</v>
      </c>
      <c r="O342">
        <v>1</v>
      </c>
      <c r="P342">
        <v>2</v>
      </c>
      <c r="Q342">
        <v>13</v>
      </c>
      <c r="R342">
        <v>8</v>
      </c>
      <c r="S342">
        <v>6</v>
      </c>
      <c r="T342">
        <v>26.4</v>
      </c>
      <c r="U342">
        <v>34.299999999999997</v>
      </c>
      <c r="V342">
        <v>30</v>
      </c>
      <c r="W342">
        <v>0.5</v>
      </c>
      <c r="X342">
        <v>1</v>
      </c>
      <c r="Y342">
        <v>2</v>
      </c>
      <c r="Z342">
        <v>13</v>
      </c>
      <c r="AA342" t="s">
        <v>50</v>
      </c>
      <c r="AB342" t="s">
        <v>36</v>
      </c>
      <c r="AC342">
        <v>12</v>
      </c>
      <c r="AD342" t="s">
        <v>37</v>
      </c>
      <c r="AE342" t="s">
        <v>23</v>
      </c>
      <c r="AH342">
        <v>321</v>
      </c>
      <c r="AI342">
        <v>210</v>
      </c>
      <c r="AN342" t="s">
        <v>692</v>
      </c>
    </row>
    <row r="343" spans="1:40" x14ac:dyDescent="0.3">
      <c r="A343" t="s">
        <v>1094</v>
      </c>
      <c r="B343" s="30" t="s">
        <v>1078</v>
      </c>
      <c r="C343" t="s">
        <v>1502</v>
      </c>
      <c r="D343" s="25" t="s">
        <v>110</v>
      </c>
      <c r="E343" s="11">
        <v>29236</v>
      </c>
      <c r="F343" s="12">
        <f t="shared" si="11"/>
        <v>36</v>
      </c>
      <c r="G343">
        <v>652</v>
      </c>
      <c r="H343">
        <v>602</v>
      </c>
      <c r="I343">
        <v>2</v>
      </c>
      <c r="J343">
        <v>6</v>
      </c>
      <c r="K343">
        <v>11.8</v>
      </c>
      <c r="L343">
        <v>19.8</v>
      </c>
      <c r="M343">
        <v>37.6</v>
      </c>
      <c r="N343">
        <v>7.8</v>
      </c>
      <c r="O343">
        <v>8</v>
      </c>
      <c r="P343">
        <v>0</v>
      </c>
      <c r="Q343">
        <v>25</v>
      </c>
      <c r="R343">
        <v>1</v>
      </c>
      <c r="S343">
        <v>6</v>
      </c>
      <c r="T343">
        <v>20.6</v>
      </c>
      <c r="U343">
        <v>28.6</v>
      </c>
      <c r="V343">
        <v>42.9</v>
      </c>
      <c r="W343">
        <v>6.8</v>
      </c>
      <c r="X343">
        <v>8</v>
      </c>
      <c r="Y343">
        <v>-9</v>
      </c>
      <c r="Z343">
        <v>24</v>
      </c>
      <c r="AA343" t="s">
        <v>232</v>
      </c>
      <c r="AB343" t="s">
        <v>37</v>
      </c>
      <c r="AC343">
        <v>9</v>
      </c>
      <c r="AD343" t="s">
        <v>37</v>
      </c>
      <c r="AE343" t="s">
        <v>23</v>
      </c>
      <c r="AG343">
        <v>209</v>
      </c>
      <c r="AI343">
        <v>537</v>
      </c>
      <c r="AN343" t="s">
        <v>696</v>
      </c>
    </row>
    <row r="344" spans="1:40" x14ac:dyDescent="0.3">
      <c r="A344" t="s">
        <v>1094</v>
      </c>
      <c r="B344" s="30" t="s">
        <v>1078</v>
      </c>
      <c r="C344" t="s">
        <v>1550</v>
      </c>
      <c r="D344" s="25" t="s">
        <v>55</v>
      </c>
      <c r="E344" s="11">
        <v>31510</v>
      </c>
      <c r="F344" s="12">
        <f t="shared" si="11"/>
        <v>30</v>
      </c>
      <c r="G344">
        <v>658</v>
      </c>
      <c r="H344">
        <v>550</v>
      </c>
      <c r="I344">
        <v>13</v>
      </c>
      <c r="J344">
        <v>22</v>
      </c>
      <c r="K344">
        <v>20.8</v>
      </c>
      <c r="L344">
        <v>43.8</v>
      </c>
      <c r="M344">
        <v>25.1</v>
      </c>
      <c r="N344">
        <v>0.8</v>
      </c>
      <c r="O344">
        <v>0</v>
      </c>
      <c r="P344">
        <v>-3</v>
      </c>
      <c r="Q344">
        <v>21</v>
      </c>
      <c r="R344">
        <v>22</v>
      </c>
      <c r="S344">
        <v>26</v>
      </c>
      <c r="T344">
        <v>9.8000000000000007</v>
      </c>
      <c r="U344">
        <v>36.799999999999997</v>
      </c>
      <c r="V344">
        <v>22.8</v>
      </c>
      <c r="W344">
        <v>2.5</v>
      </c>
      <c r="X344" t="s">
        <v>74</v>
      </c>
      <c r="Y344">
        <v>0</v>
      </c>
      <c r="Z344">
        <v>20</v>
      </c>
      <c r="AA344" t="s">
        <v>226</v>
      </c>
      <c r="AB344" t="s">
        <v>23</v>
      </c>
      <c r="AC344">
        <v>12</v>
      </c>
      <c r="AD344" t="s">
        <v>37</v>
      </c>
      <c r="AE344" t="s">
        <v>37</v>
      </c>
      <c r="AG344">
        <v>404</v>
      </c>
      <c r="AN344" t="s">
        <v>152</v>
      </c>
    </row>
    <row r="345" spans="1:40" x14ac:dyDescent="0.3">
      <c r="A345" t="s">
        <v>1094</v>
      </c>
      <c r="B345" s="30" t="s">
        <v>1078</v>
      </c>
      <c r="C345" t="s">
        <v>1558</v>
      </c>
      <c r="D345" s="25" t="s">
        <v>63</v>
      </c>
      <c r="E345" s="11">
        <v>34033</v>
      </c>
      <c r="F345" s="12">
        <f t="shared" si="11"/>
        <v>23</v>
      </c>
      <c r="G345">
        <v>268</v>
      </c>
      <c r="H345">
        <v>232</v>
      </c>
      <c r="I345">
        <v>51</v>
      </c>
      <c r="J345">
        <v>9</v>
      </c>
      <c r="K345">
        <v>2.8</v>
      </c>
      <c r="L345">
        <v>15.8</v>
      </c>
      <c r="M345">
        <v>10.6</v>
      </c>
      <c r="N345">
        <v>2.6</v>
      </c>
      <c r="O345" t="s">
        <v>181</v>
      </c>
      <c r="P345">
        <v>0</v>
      </c>
      <c r="Q345">
        <v>18</v>
      </c>
      <c r="R345">
        <v>37</v>
      </c>
      <c r="S345">
        <v>22</v>
      </c>
      <c r="T345">
        <v>16.8</v>
      </c>
      <c r="U345">
        <v>42.8</v>
      </c>
      <c r="V345">
        <v>40.200000000000003</v>
      </c>
      <c r="W345">
        <v>7.6</v>
      </c>
      <c r="X345">
        <v>8</v>
      </c>
      <c r="Y345">
        <v>-7</v>
      </c>
      <c r="Z345">
        <v>7</v>
      </c>
      <c r="AA345" t="s">
        <v>767</v>
      </c>
      <c r="AB345" t="s">
        <v>42</v>
      </c>
      <c r="AC345">
        <v>13</v>
      </c>
      <c r="AD345" t="s">
        <v>37</v>
      </c>
      <c r="AE345" t="s">
        <v>37</v>
      </c>
      <c r="AF345">
        <v>416</v>
      </c>
      <c r="AK345">
        <v>405</v>
      </c>
      <c r="AM345">
        <v>405</v>
      </c>
      <c r="AN345" t="s">
        <v>768</v>
      </c>
    </row>
    <row r="346" spans="1:40" x14ac:dyDescent="0.3">
      <c r="A346" t="s">
        <v>1094</v>
      </c>
      <c r="B346" s="30" t="s">
        <v>112</v>
      </c>
      <c r="C346" t="s">
        <v>1193</v>
      </c>
      <c r="D346" s="25" t="s">
        <v>87</v>
      </c>
      <c r="E346" s="11">
        <v>31520</v>
      </c>
      <c r="F346" s="12">
        <f t="shared" si="11"/>
        <v>30</v>
      </c>
      <c r="G346">
        <v>590</v>
      </c>
      <c r="H346">
        <v>538</v>
      </c>
      <c r="I346">
        <v>9</v>
      </c>
      <c r="J346">
        <v>24</v>
      </c>
      <c r="K346">
        <v>10.1</v>
      </c>
      <c r="L346">
        <v>37.1</v>
      </c>
      <c r="M346">
        <v>20.2</v>
      </c>
      <c r="N346">
        <v>1.3</v>
      </c>
      <c r="O346" t="s">
        <v>202</v>
      </c>
      <c r="P346">
        <v>0</v>
      </c>
      <c r="Q346">
        <v>25</v>
      </c>
      <c r="R346">
        <v>16</v>
      </c>
      <c r="S346">
        <v>5</v>
      </c>
      <c r="T346">
        <v>25.1</v>
      </c>
      <c r="U346">
        <v>33.1</v>
      </c>
      <c r="V346">
        <v>34.5</v>
      </c>
      <c r="W346">
        <v>1.8</v>
      </c>
      <c r="X346">
        <v>2</v>
      </c>
      <c r="Y346">
        <v>-6</v>
      </c>
      <c r="Z346">
        <v>31</v>
      </c>
      <c r="AA346" t="s">
        <v>35</v>
      </c>
      <c r="AB346" t="s">
        <v>36</v>
      </c>
      <c r="AC346">
        <v>8</v>
      </c>
      <c r="AD346" t="s">
        <v>37</v>
      </c>
      <c r="AE346" t="s">
        <v>42</v>
      </c>
      <c r="AG346">
        <v>509</v>
      </c>
      <c r="AN346" t="s">
        <v>203</v>
      </c>
    </row>
    <row r="347" spans="1:40" x14ac:dyDescent="0.3">
      <c r="A347" t="s">
        <v>1094</v>
      </c>
      <c r="B347" s="30" t="s">
        <v>112</v>
      </c>
      <c r="C347" s="7" t="s">
        <v>1731</v>
      </c>
      <c r="D347" s="25" t="s">
        <v>77</v>
      </c>
      <c r="E347" s="11">
        <v>34099</v>
      </c>
      <c r="F347" s="12">
        <f t="shared" si="11"/>
        <v>23</v>
      </c>
    </row>
    <row r="348" spans="1:40" x14ac:dyDescent="0.3">
      <c r="A348" t="s">
        <v>1094</v>
      </c>
      <c r="B348" s="30" t="s">
        <v>112</v>
      </c>
      <c r="C348" s="7" t="s">
        <v>1762</v>
      </c>
      <c r="D348" s="25" t="s">
        <v>197</v>
      </c>
      <c r="E348" s="11">
        <v>34150</v>
      </c>
      <c r="F348" s="12">
        <f t="shared" si="11"/>
        <v>23</v>
      </c>
      <c r="H348">
        <v>40</v>
      </c>
      <c r="I348">
        <v>1</v>
      </c>
      <c r="J348">
        <v>16</v>
      </c>
      <c r="K348">
        <v>30.4</v>
      </c>
      <c r="L348">
        <v>46.3</v>
      </c>
      <c r="M348">
        <v>30.4</v>
      </c>
      <c r="N348">
        <v>0</v>
      </c>
      <c r="O348" t="s">
        <v>45</v>
      </c>
      <c r="P348">
        <v>-7</v>
      </c>
      <c r="Q348">
        <v>0</v>
      </c>
      <c r="R348">
        <v>44</v>
      </c>
      <c r="S348">
        <v>12</v>
      </c>
      <c r="T348">
        <v>10</v>
      </c>
      <c r="U348">
        <v>22</v>
      </c>
      <c r="V348">
        <v>17.899999999999999</v>
      </c>
      <c r="W348">
        <v>2.2999999999999998</v>
      </c>
      <c r="X348">
        <v>3</v>
      </c>
      <c r="Y348">
        <v>-5</v>
      </c>
      <c r="Z348">
        <v>0</v>
      </c>
      <c r="AA348" t="s">
        <v>189</v>
      </c>
      <c r="AB348" t="s">
        <v>42</v>
      </c>
      <c r="AC348">
        <v>17</v>
      </c>
      <c r="AD348" t="s">
        <v>37</v>
      </c>
      <c r="AE348" t="s">
        <v>37</v>
      </c>
      <c r="AH348">
        <v>324</v>
      </c>
      <c r="AJ348">
        <v>456</v>
      </c>
      <c r="AN348" t="s">
        <v>836</v>
      </c>
    </row>
    <row r="349" spans="1:40" x14ac:dyDescent="0.3">
      <c r="A349" s="35" t="s">
        <v>1095</v>
      </c>
      <c r="B349" s="36">
        <v>36</v>
      </c>
      <c r="C349" t="s">
        <v>1136</v>
      </c>
      <c r="D349" s="25" t="s">
        <v>72</v>
      </c>
      <c r="E349" s="11">
        <v>33252</v>
      </c>
      <c r="F349" s="12">
        <f t="shared" si="11"/>
        <v>25</v>
      </c>
      <c r="G349">
        <v>153</v>
      </c>
      <c r="H349">
        <v>137</v>
      </c>
      <c r="I349">
        <v>22</v>
      </c>
      <c r="J349">
        <v>14</v>
      </c>
      <c r="K349">
        <v>14.8</v>
      </c>
      <c r="L349">
        <v>35.799999999999997</v>
      </c>
      <c r="M349">
        <v>35.6</v>
      </c>
      <c r="N349">
        <v>0.8</v>
      </c>
      <c r="O349" t="s">
        <v>73</v>
      </c>
      <c r="P349">
        <v>0</v>
      </c>
      <c r="Q349">
        <v>13</v>
      </c>
      <c r="R349">
        <v>37</v>
      </c>
      <c r="S349">
        <v>15</v>
      </c>
      <c r="T349">
        <v>18.2</v>
      </c>
      <c r="U349">
        <v>40.200000000000003</v>
      </c>
      <c r="V349">
        <v>47</v>
      </c>
      <c r="W349">
        <v>3.3</v>
      </c>
      <c r="X349" t="s">
        <v>74</v>
      </c>
      <c r="Y349">
        <v>0</v>
      </c>
      <c r="Z349">
        <v>18</v>
      </c>
      <c r="AA349" t="s">
        <v>75</v>
      </c>
      <c r="AB349" t="s">
        <v>23</v>
      </c>
      <c r="AC349">
        <v>15</v>
      </c>
      <c r="AD349" t="s">
        <v>37</v>
      </c>
      <c r="AE349" t="s">
        <v>37</v>
      </c>
      <c r="AK349">
        <v>204</v>
      </c>
      <c r="AL349">
        <v>204</v>
      </c>
      <c r="AM349">
        <v>204</v>
      </c>
      <c r="AN349" t="s">
        <v>76</v>
      </c>
    </row>
    <row r="350" spans="1:40" x14ac:dyDescent="0.3">
      <c r="A350" s="35" t="s">
        <v>1095</v>
      </c>
      <c r="B350" s="36">
        <v>59</v>
      </c>
      <c r="C350" t="s">
        <v>1302</v>
      </c>
      <c r="D350" s="25" t="s">
        <v>145</v>
      </c>
      <c r="E350" s="11">
        <v>31149</v>
      </c>
      <c r="F350" s="12">
        <f t="shared" si="11"/>
        <v>31</v>
      </c>
      <c r="G350">
        <v>196</v>
      </c>
      <c r="H350">
        <v>191</v>
      </c>
      <c r="I350">
        <v>9</v>
      </c>
      <c r="J350">
        <v>0</v>
      </c>
      <c r="K350">
        <v>34</v>
      </c>
      <c r="L350">
        <v>34</v>
      </c>
      <c r="M350">
        <v>74.3</v>
      </c>
      <c r="N350">
        <v>11.8</v>
      </c>
      <c r="O350">
        <v>8</v>
      </c>
      <c r="P350">
        <v>-11</v>
      </c>
      <c r="Q350">
        <v>34</v>
      </c>
      <c r="R350">
        <v>17</v>
      </c>
      <c r="S350">
        <v>0</v>
      </c>
      <c r="T350">
        <v>25.6</v>
      </c>
      <c r="U350">
        <v>25.6</v>
      </c>
      <c r="V350">
        <v>44.3</v>
      </c>
      <c r="W350">
        <v>3.2</v>
      </c>
      <c r="X350">
        <v>5</v>
      </c>
      <c r="Y350">
        <v>-10</v>
      </c>
      <c r="Z350">
        <v>34</v>
      </c>
      <c r="AA350" t="s">
        <v>35</v>
      </c>
      <c r="AB350" t="s">
        <v>36</v>
      </c>
      <c r="AC350">
        <v>11</v>
      </c>
      <c r="AD350" t="s">
        <v>37</v>
      </c>
      <c r="AE350" t="s">
        <v>42</v>
      </c>
      <c r="AI350">
        <v>441</v>
      </c>
      <c r="AK350">
        <v>405</v>
      </c>
      <c r="AN350" t="s">
        <v>382</v>
      </c>
    </row>
    <row r="351" spans="1:40" x14ac:dyDescent="0.3">
      <c r="A351" s="35" t="s">
        <v>1095</v>
      </c>
      <c r="B351" s="36">
        <v>100</v>
      </c>
      <c r="C351" t="s">
        <v>1608</v>
      </c>
      <c r="D351" s="25" t="s">
        <v>69</v>
      </c>
      <c r="E351" s="11">
        <v>30915</v>
      </c>
      <c r="F351" s="12">
        <f t="shared" si="11"/>
        <v>31</v>
      </c>
      <c r="G351">
        <v>226</v>
      </c>
      <c r="H351">
        <v>205</v>
      </c>
      <c r="I351">
        <v>35</v>
      </c>
      <c r="J351">
        <v>21</v>
      </c>
      <c r="K351">
        <v>18.899999999999999</v>
      </c>
      <c r="L351">
        <v>39.9</v>
      </c>
      <c r="M351">
        <v>33.9</v>
      </c>
      <c r="N351">
        <v>1.5</v>
      </c>
      <c r="O351">
        <v>3</v>
      </c>
      <c r="P351">
        <v>-4</v>
      </c>
      <c r="Q351">
        <v>0</v>
      </c>
      <c r="R351">
        <v>37</v>
      </c>
      <c r="S351">
        <v>5</v>
      </c>
      <c r="T351">
        <v>25.9</v>
      </c>
      <c r="U351">
        <v>30.9</v>
      </c>
      <c r="V351">
        <v>43.8</v>
      </c>
      <c r="W351">
        <v>1</v>
      </c>
      <c r="X351">
        <v>2</v>
      </c>
      <c r="Y351">
        <v>-10</v>
      </c>
      <c r="Z351">
        <v>0</v>
      </c>
      <c r="AA351" t="s">
        <v>195</v>
      </c>
      <c r="AB351" t="s">
        <v>23</v>
      </c>
      <c r="AC351">
        <v>16</v>
      </c>
      <c r="AD351" t="s">
        <v>42</v>
      </c>
      <c r="AE351" t="s">
        <v>37</v>
      </c>
      <c r="AL351">
        <v>203</v>
      </c>
      <c r="AN351" t="s">
        <v>175</v>
      </c>
    </row>
    <row r="352" spans="1:40" x14ac:dyDescent="0.3">
      <c r="A352" s="35" t="s">
        <v>1095</v>
      </c>
      <c r="B352" s="36">
        <v>139</v>
      </c>
      <c r="C352" t="s">
        <v>1338</v>
      </c>
      <c r="D352" s="25" t="s">
        <v>148</v>
      </c>
      <c r="E352" s="11">
        <v>29449</v>
      </c>
      <c r="F352" s="12">
        <f t="shared" si="11"/>
        <v>35</v>
      </c>
      <c r="G352">
        <v>194</v>
      </c>
      <c r="H352">
        <v>174</v>
      </c>
      <c r="I352">
        <v>13</v>
      </c>
      <c r="J352">
        <v>13</v>
      </c>
      <c r="K352">
        <v>27.3</v>
      </c>
      <c r="L352">
        <v>45.3</v>
      </c>
      <c r="M352">
        <v>38.799999999999997</v>
      </c>
      <c r="N352">
        <v>0</v>
      </c>
      <c r="O352" t="s">
        <v>45</v>
      </c>
      <c r="P352">
        <v>-5</v>
      </c>
      <c r="Q352">
        <v>21</v>
      </c>
      <c r="R352">
        <v>22</v>
      </c>
      <c r="S352">
        <v>15</v>
      </c>
      <c r="T352">
        <v>14.9</v>
      </c>
      <c r="U352">
        <v>34.799999999999997</v>
      </c>
      <c r="V352">
        <v>23.5</v>
      </c>
      <c r="W352">
        <v>2.6</v>
      </c>
      <c r="X352" t="s">
        <v>45</v>
      </c>
      <c r="Y352">
        <v>-5</v>
      </c>
      <c r="Z352">
        <v>20</v>
      </c>
      <c r="AA352" t="s">
        <v>35</v>
      </c>
      <c r="AB352" t="s">
        <v>36</v>
      </c>
      <c r="AC352">
        <v>10</v>
      </c>
      <c r="AD352" t="s">
        <v>37</v>
      </c>
      <c r="AE352" t="s">
        <v>42</v>
      </c>
      <c r="AF352">
        <v>203</v>
      </c>
      <c r="AN352" t="s">
        <v>439</v>
      </c>
    </row>
    <row r="353" spans="1:40" x14ac:dyDescent="0.3">
      <c r="A353" s="35" t="s">
        <v>1095</v>
      </c>
      <c r="B353" s="36">
        <v>199</v>
      </c>
      <c r="C353" t="s">
        <v>1582</v>
      </c>
      <c r="D353" s="25" t="s">
        <v>83</v>
      </c>
      <c r="E353" s="11">
        <v>30001</v>
      </c>
      <c r="F353" s="12">
        <f t="shared" si="11"/>
        <v>34</v>
      </c>
      <c r="G353">
        <v>165</v>
      </c>
      <c r="H353">
        <v>159</v>
      </c>
      <c r="I353">
        <v>3</v>
      </c>
      <c r="J353">
        <v>0</v>
      </c>
      <c r="K353">
        <v>31.4</v>
      </c>
      <c r="L353">
        <v>34.4</v>
      </c>
      <c r="M353">
        <v>32.5</v>
      </c>
      <c r="N353">
        <v>0</v>
      </c>
      <c r="O353" t="s">
        <v>45</v>
      </c>
      <c r="P353">
        <v>6</v>
      </c>
      <c r="Q353">
        <v>15</v>
      </c>
      <c r="R353">
        <v>16</v>
      </c>
      <c r="S353">
        <v>0</v>
      </c>
      <c r="T353">
        <v>29.5</v>
      </c>
      <c r="U353">
        <v>32.6</v>
      </c>
      <c r="V353">
        <v>35.4</v>
      </c>
      <c r="W353">
        <v>0</v>
      </c>
      <c r="X353" t="s">
        <v>45</v>
      </c>
      <c r="Y353">
        <v>6</v>
      </c>
      <c r="Z353">
        <v>15</v>
      </c>
      <c r="AA353" t="s">
        <v>35</v>
      </c>
      <c r="AB353" t="s">
        <v>36</v>
      </c>
      <c r="AC353">
        <v>9</v>
      </c>
      <c r="AD353" t="s">
        <v>23</v>
      </c>
      <c r="AE353" t="s">
        <v>42</v>
      </c>
      <c r="AF353">
        <v>205</v>
      </c>
      <c r="AN353" t="s">
        <v>799</v>
      </c>
    </row>
    <row r="354" spans="1:40" x14ac:dyDescent="0.3">
      <c r="A354" s="35" t="s">
        <v>1095</v>
      </c>
      <c r="B354" s="36">
        <v>224</v>
      </c>
      <c r="C354" s="35" t="s">
        <v>2546</v>
      </c>
      <c r="D354" s="35" t="s">
        <v>63</v>
      </c>
      <c r="E354" s="11">
        <v>33737</v>
      </c>
      <c r="F354" s="12">
        <f t="shared" si="11"/>
        <v>24</v>
      </c>
    </row>
    <row r="355" spans="1:40" x14ac:dyDescent="0.3">
      <c r="A355" s="35" t="s">
        <v>1095</v>
      </c>
      <c r="B355" s="36">
        <v>299</v>
      </c>
      <c r="C355" s="35" t="s">
        <v>2566</v>
      </c>
      <c r="D355" s="35" t="s">
        <v>55</v>
      </c>
      <c r="E355" s="11">
        <v>35214</v>
      </c>
      <c r="F355" s="12">
        <f t="shared" si="11"/>
        <v>20</v>
      </c>
    </row>
    <row r="356" spans="1:40" x14ac:dyDescent="0.3">
      <c r="A356" s="35" t="s">
        <v>1095</v>
      </c>
      <c r="B356" s="36">
        <v>300</v>
      </c>
      <c r="C356" t="s">
        <v>1548</v>
      </c>
      <c r="D356" s="25" t="s">
        <v>55</v>
      </c>
      <c r="E356" s="11">
        <v>32048</v>
      </c>
      <c r="F356" s="12">
        <f t="shared" si="11"/>
        <v>28</v>
      </c>
      <c r="G356">
        <v>132</v>
      </c>
      <c r="H356">
        <v>123</v>
      </c>
      <c r="I356">
        <v>35</v>
      </c>
      <c r="J356">
        <v>5</v>
      </c>
      <c r="K356">
        <v>23.9</v>
      </c>
      <c r="L356">
        <v>28.9</v>
      </c>
      <c r="M356">
        <v>44.3</v>
      </c>
      <c r="N356">
        <v>1.8</v>
      </c>
      <c r="O356">
        <v>3</v>
      </c>
      <c r="P356">
        <v>-4</v>
      </c>
      <c r="Q356">
        <v>0</v>
      </c>
      <c r="R356">
        <v>38</v>
      </c>
      <c r="S356">
        <v>10</v>
      </c>
      <c r="T356">
        <v>10.5</v>
      </c>
      <c r="U356">
        <v>20.5</v>
      </c>
      <c r="V356">
        <v>17.3</v>
      </c>
      <c r="W356">
        <v>2.2999999999999998</v>
      </c>
      <c r="X356">
        <v>3</v>
      </c>
      <c r="Y356">
        <v>-4</v>
      </c>
      <c r="Z356">
        <v>0</v>
      </c>
      <c r="AA356" t="s">
        <v>35</v>
      </c>
      <c r="AB356" t="s">
        <v>36</v>
      </c>
      <c r="AC356">
        <v>12</v>
      </c>
      <c r="AD356" t="s">
        <v>37</v>
      </c>
      <c r="AE356" t="s">
        <v>37</v>
      </c>
      <c r="AG356">
        <v>318</v>
      </c>
      <c r="AK356">
        <v>302</v>
      </c>
      <c r="AM356">
        <v>302</v>
      </c>
      <c r="AN356" t="s">
        <v>757</v>
      </c>
    </row>
    <row r="357" spans="1:40" x14ac:dyDescent="0.3">
      <c r="A357" t="s">
        <v>1095</v>
      </c>
      <c r="B357" s="30" t="s">
        <v>1078</v>
      </c>
      <c r="C357" t="s">
        <v>1129</v>
      </c>
      <c r="D357" s="25" t="s">
        <v>49</v>
      </c>
      <c r="E357" s="11">
        <v>32386</v>
      </c>
      <c r="F357" s="12">
        <f t="shared" ref="F357:F375" si="12">IF(MONTH(E357)&lt;7,2016-YEAR(E357),2016-YEAR(E357)-1)</f>
        <v>27</v>
      </c>
      <c r="G357">
        <v>185</v>
      </c>
      <c r="H357">
        <v>175</v>
      </c>
      <c r="I357">
        <v>54</v>
      </c>
      <c r="J357">
        <v>8</v>
      </c>
      <c r="K357">
        <v>13.1</v>
      </c>
      <c r="L357">
        <v>21.1</v>
      </c>
      <c r="M357">
        <v>16.399999999999999</v>
      </c>
      <c r="N357">
        <v>0</v>
      </c>
      <c r="O357" t="s">
        <v>45</v>
      </c>
      <c r="P357">
        <v>-6</v>
      </c>
      <c r="Q357">
        <v>12</v>
      </c>
      <c r="R357">
        <v>22</v>
      </c>
      <c r="S357">
        <v>1</v>
      </c>
      <c r="T357">
        <v>20.2</v>
      </c>
      <c r="U357">
        <v>21.2</v>
      </c>
      <c r="V357">
        <v>31.8</v>
      </c>
      <c r="W357">
        <v>2.2000000000000002</v>
      </c>
      <c r="X357">
        <v>4</v>
      </c>
      <c r="Y357">
        <v>-7</v>
      </c>
      <c r="Z357">
        <v>13</v>
      </c>
      <c r="AA357" t="s">
        <v>50</v>
      </c>
      <c r="AB357" t="s">
        <v>36</v>
      </c>
      <c r="AC357">
        <v>10</v>
      </c>
      <c r="AD357" t="s">
        <v>37</v>
      </c>
      <c r="AE357" t="s">
        <v>42</v>
      </c>
      <c r="AG357">
        <v>312</v>
      </c>
      <c r="AN357" t="s">
        <v>51</v>
      </c>
    </row>
    <row r="358" spans="1:40" x14ac:dyDescent="0.3">
      <c r="A358" t="s">
        <v>1095</v>
      </c>
      <c r="B358" s="30" t="s">
        <v>1078</v>
      </c>
      <c r="C358" t="s">
        <v>1218</v>
      </c>
      <c r="D358" s="25" t="s">
        <v>77</v>
      </c>
      <c r="E358" s="11">
        <v>31946</v>
      </c>
      <c r="F358" s="12">
        <f t="shared" si="12"/>
        <v>29</v>
      </c>
      <c r="G358">
        <v>370</v>
      </c>
      <c r="H358">
        <v>337</v>
      </c>
      <c r="I358">
        <v>49</v>
      </c>
      <c r="J358">
        <v>6</v>
      </c>
      <c r="K358">
        <v>12.1</v>
      </c>
      <c r="L358">
        <v>19</v>
      </c>
      <c r="M358">
        <v>23</v>
      </c>
      <c r="N358">
        <v>2</v>
      </c>
      <c r="O358" t="s">
        <v>45</v>
      </c>
      <c r="P358">
        <v>-3</v>
      </c>
      <c r="Q358">
        <v>13</v>
      </c>
      <c r="R358">
        <v>42</v>
      </c>
      <c r="S358">
        <v>12</v>
      </c>
      <c r="T358">
        <v>12.5</v>
      </c>
      <c r="U358">
        <v>25.5</v>
      </c>
      <c r="V358">
        <v>27.4</v>
      </c>
      <c r="W358">
        <v>3</v>
      </c>
      <c r="X358">
        <v>4</v>
      </c>
      <c r="Y358">
        <v>-1</v>
      </c>
      <c r="Z358">
        <v>13</v>
      </c>
      <c r="AA358" t="s">
        <v>35</v>
      </c>
      <c r="AB358" t="s">
        <v>36</v>
      </c>
      <c r="AC358">
        <v>10</v>
      </c>
      <c r="AD358" t="s">
        <v>37</v>
      </c>
      <c r="AE358" t="s">
        <v>37</v>
      </c>
      <c r="AF358">
        <v>201</v>
      </c>
      <c r="AN358" t="s">
        <v>242</v>
      </c>
    </row>
    <row r="359" spans="1:40" x14ac:dyDescent="0.3">
      <c r="A359" t="s">
        <v>1095</v>
      </c>
      <c r="B359" s="30" t="s">
        <v>1078</v>
      </c>
      <c r="C359" t="s">
        <v>1278</v>
      </c>
      <c r="D359" s="25" t="s">
        <v>39</v>
      </c>
      <c r="E359" s="11">
        <v>30570</v>
      </c>
      <c r="F359" s="12">
        <f t="shared" si="12"/>
        <v>32</v>
      </c>
      <c r="G359">
        <v>487</v>
      </c>
      <c r="H359">
        <v>452</v>
      </c>
      <c r="I359">
        <v>21</v>
      </c>
      <c r="J359">
        <v>8</v>
      </c>
      <c r="K359">
        <v>22.3</v>
      </c>
      <c r="L359">
        <v>33.299999999999997</v>
      </c>
      <c r="M359">
        <v>24.5</v>
      </c>
      <c r="N359">
        <v>0.3</v>
      </c>
      <c r="O359">
        <v>0</v>
      </c>
      <c r="P359">
        <v>-4</v>
      </c>
      <c r="Q359">
        <v>12</v>
      </c>
      <c r="R359">
        <v>12</v>
      </c>
      <c r="S359">
        <v>6</v>
      </c>
      <c r="T359">
        <v>23.5</v>
      </c>
      <c r="U359">
        <v>32.5</v>
      </c>
      <c r="V359">
        <v>27.7</v>
      </c>
      <c r="W359">
        <v>0.5</v>
      </c>
      <c r="X359">
        <v>0</v>
      </c>
      <c r="Y359">
        <v>-4</v>
      </c>
      <c r="Z359">
        <v>12</v>
      </c>
      <c r="AA359" t="s">
        <v>335</v>
      </c>
      <c r="AB359" t="s">
        <v>47</v>
      </c>
      <c r="AC359">
        <v>17</v>
      </c>
      <c r="AD359" t="s">
        <v>37</v>
      </c>
      <c r="AE359" t="s">
        <v>42</v>
      </c>
      <c r="AL359">
        <v>200</v>
      </c>
      <c r="AN359" t="s">
        <v>336</v>
      </c>
    </row>
    <row r="360" spans="1:40" x14ac:dyDescent="0.3">
      <c r="A360" t="s">
        <v>1095</v>
      </c>
      <c r="B360" s="30" t="s">
        <v>1078</v>
      </c>
      <c r="C360" t="s">
        <v>1281</v>
      </c>
      <c r="D360" s="25" t="s">
        <v>199</v>
      </c>
      <c r="E360" s="11">
        <v>31762</v>
      </c>
      <c r="F360" s="12">
        <f t="shared" si="12"/>
        <v>29</v>
      </c>
      <c r="G360">
        <v>638</v>
      </c>
      <c r="H360">
        <v>612</v>
      </c>
      <c r="I360">
        <v>4</v>
      </c>
      <c r="J360">
        <v>6</v>
      </c>
      <c r="K360">
        <v>23</v>
      </c>
      <c r="L360">
        <v>32</v>
      </c>
      <c r="M360">
        <v>29.8</v>
      </c>
      <c r="N360">
        <v>1.3</v>
      </c>
      <c r="O360" t="s">
        <v>45</v>
      </c>
      <c r="P360">
        <v>6</v>
      </c>
      <c r="Q360">
        <v>15</v>
      </c>
      <c r="R360">
        <v>2</v>
      </c>
      <c r="S360">
        <v>0</v>
      </c>
      <c r="T360">
        <v>22</v>
      </c>
      <c r="U360">
        <v>25</v>
      </c>
      <c r="V360">
        <v>28.3</v>
      </c>
      <c r="W360">
        <v>1</v>
      </c>
      <c r="X360" t="s">
        <v>45</v>
      </c>
      <c r="Y360">
        <v>6</v>
      </c>
      <c r="Z360">
        <v>16</v>
      </c>
      <c r="AA360" t="s">
        <v>340</v>
      </c>
      <c r="AB360" t="s">
        <v>23</v>
      </c>
      <c r="AC360">
        <v>16</v>
      </c>
      <c r="AD360" t="s">
        <v>47</v>
      </c>
      <c r="AE360" t="s">
        <v>23</v>
      </c>
      <c r="AJ360">
        <v>114</v>
      </c>
      <c r="AN360" t="s">
        <v>341</v>
      </c>
    </row>
    <row r="361" spans="1:40" x14ac:dyDescent="0.3">
      <c r="A361" t="s">
        <v>1095</v>
      </c>
      <c r="B361" s="30" t="s">
        <v>1078</v>
      </c>
      <c r="C361" t="s">
        <v>1292</v>
      </c>
      <c r="D361" s="25" t="s">
        <v>63</v>
      </c>
      <c r="E361" s="11">
        <v>31493</v>
      </c>
      <c r="F361" s="12">
        <f t="shared" si="12"/>
        <v>30</v>
      </c>
      <c r="G361">
        <v>680</v>
      </c>
      <c r="H361">
        <v>596</v>
      </c>
      <c r="I361">
        <v>20</v>
      </c>
      <c r="J361">
        <v>13</v>
      </c>
      <c r="K361">
        <v>33.799999999999997</v>
      </c>
      <c r="L361">
        <v>48.8</v>
      </c>
      <c r="M361">
        <v>44.6</v>
      </c>
      <c r="N361">
        <v>2</v>
      </c>
      <c r="O361">
        <v>2</v>
      </c>
      <c r="P361">
        <v>-15</v>
      </c>
      <c r="Q361">
        <v>6</v>
      </c>
      <c r="R361">
        <v>29</v>
      </c>
      <c r="S361">
        <v>18</v>
      </c>
      <c r="T361">
        <v>12.3</v>
      </c>
      <c r="U361">
        <v>32.299999999999997</v>
      </c>
      <c r="V361">
        <v>24.1</v>
      </c>
      <c r="W361">
        <v>1.3</v>
      </c>
      <c r="X361">
        <v>2</v>
      </c>
      <c r="Y361">
        <v>-3</v>
      </c>
      <c r="Z361">
        <v>5</v>
      </c>
      <c r="AA361" t="s">
        <v>365</v>
      </c>
      <c r="AB361" t="s">
        <v>47</v>
      </c>
      <c r="AC361">
        <v>15</v>
      </c>
      <c r="AD361" t="s">
        <v>42</v>
      </c>
      <c r="AE361" t="s">
        <v>37</v>
      </c>
      <c r="AL361">
        <v>304</v>
      </c>
      <c r="AN361" t="s">
        <v>366</v>
      </c>
    </row>
    <row r="362" spans="1:40" x14ac:dyDescent="0.3">
      <c r="A362" t="s">
        <v>1095</v>
      </c>
      <c r="B362" s="30" t="s">
        <v>1078</v>
      </c>
      <c r="C362" t="s">
        <v>1301</v>
      </c>
      <c r="D362" s="25" t="s">
        <v>72</v>
      </c>
      <c r="E362" s="11">
        <v>32826</v>
      </c>
      <c r="F362" s="12">
        <f t="shared" si="12"/>
        <v>26</v>
      </c>
      <c r="G362">
        <v>589</v>
      </c>
      <c r="H362">
        <v>559</v>
      </c>
      <c r="I362">
        <v>10</v>
      </c>
      <c r="J362">
        <v>0</v>
      </c>
      <c r="K362">
        <v>29.2</v>
      </c>
      <c r="L362">
        <v>30.2</v>
      </c>
      <c r="M362">
        <v>29.2</v>
      </c>
      <c r="N362">
        <v>0</v>
      </c>
      <c r="O362" t="s">
        <v>45</v>
      </c>
      <c r="P362">
        <v>-4</v>
      </c>
      <c r="Q362">
        <v>17</v>
      </c>
      <c r="R362">
        <v>18</v>
      </c>
      <c r="S362">
        <v>4</v>
      </c>
      <c r="T362">
        <v>23.2</v>
      </c>
      <c r="U362">
        <v>28.2</v>
      </c>
      <c r="V362">
        <v>27.6</v>
      </c>
      <c r="W362">
        <v>0.3</v>
      </c>
      <c r="X362">
        <v>0</v>
      </c>
      <c r="Y362">
        <v>-4</v>
      </c>
      <c r="Z362">
        <v>16</v>
      </c>
      <c r="AA362" t="s">
        <v>164</v>
      </c>
      <c r="AB362" t="s">
        <v>23</v>
      </c>
      <c r="AC362">
        <v>14</v>
      </c>
      <c r="AD362" t="s">
        <v>47</v>
      </c>
      <c r="AE362" t="s">
        <v>42</v>
      </c>
      <c r="AH362">
        <v>216</v>
      </c>
      <c r="AJ362">
        <v>219</v>
      </c>
      <c r="AN362" t="s">
        <v>381</v>
      </c>
    </row>
    <row r="363" spans="1:40" x14ac:dyDescent="0.3">
      <c r="A363" t="s">
        <v>1095</v>
      </c>
      <c r="B363" s="30" t="s">
        <v>1078</v>
      </c>
      <c r="C363" t="s">
        <v>1392</v>
      </c>
      <c r="D363" s="25" t="s">
        <v>57</v>
      </c>
      <c r="E363" s="11">
        <v>33155</v>
      </c>
      <c r="F363" s="12">
        <f t="shared" si="12"/>
        <v>25</v>
      </c>
      <c r="G363">
        <v>386</v>
      </c>
      <c r="H363">
        <v>350</v>
      </c>
      <c r="I363">
        <v>52</v>
      </c>
      <c r="J363">
        <v>14</v>
      </c>
      <c r="K363">
        <v>10.8</v>
      </c>
      <c r="L363">
        <v>25.8</v>
      </c>
      <c r="M363">
        <v>15.3</v>
      </c>
      <c r="N363">
        <v>1.5</v>
      </c>
      <c r="O363">
        <v>1</v>
      </c>
      <c r="P363">
        <v>-7</v>
      </c>
      <c r="Q363">
        <v>9</v>
      </c>
      <c r="R363">
        <v>30</v>
      </c>
      <c r="S363">
        <v>9</v>
      </c>
      <c r="T363">
        <v>25.2</v>
      </c>
      <c r="U363">
        <v>35.200000000000003</v>
      </c>
      <c r="V363">
        <v>33.700000000000003</v>
      </c>
      <c r="W363">
        <v>0</v>
      </c>
      <c r="X363">
        <v>0</v>
      </c>
      <c r="Y363">
        <v>-13</v>
      </c>
      <c r="Z363">
        <v>13</v>
      </c>
      <c r="AA363" t="s">
        <v>441</v>
      </c>
      <c r="AB363" t="s">
        <v>37</v>
      </c>
      <c r="AC363">
        <v>13</v>
      </c>
      <c r="AD363" t="s">
        <v>37</v>
      </c>
      <c r="AE363" t="s">
        <v>42</v>
      </c>
      <c r="AG363">
        <v>425</v>
      </c>
      <c r="AI363">
        <v>313</v>
      </c>
      <c r="AN363" t="s">
        <v>535</v>
      </c>
    </row>
    <row r="364" spans="1:40" x14ac:dyDescent="0.3">
      <c r="A364" t="s">
        <v>1095</v>
      </c>
      <c r="B364" s="30" t="s">
        <v>1078</v>
      </c>
      <c r="C364" t="s">
        <v>1398</v>
      </c>
      <c r="D364" s="25" t="s">
        <v>103</v>
      </c>
      <c r="E364" s="11">
        <v>30514</v>
      </c>
      <c r="F364" s="12">
        <f t="shared" si="12"/>
        <v>32</v>
      </c>
      <c r="G364">
        <v>568</v>
      </c>
      <c r="H364">
        <v>502</v>
      </c>
      <c r="I364">
        <v>23</v>
      </c>
      <c r="J364">
        <v>7</v>
      </c>
      <c r="K364">
        <v>15.7</v>
      </c>
      <c r="L364">
        <v>22.6</v>
      </c>
      <c r="M364">
        <v>26.4</v>
      </c>
      <c r="N364">
        <v>0</v>
      </c>
      <c r="O364" t="s">
        <v>45</v>
      </c>
      <c r="P364">
        <v>8</v>
      </c>
      <c r="Q364">
        <v>9</v>
      </c>
      <c r="R364">
        <v>15</v>
      </c>
      <c r="S364">
        <v>14</v>
      </c>
      <c r="T364">
        <v>23</v>
      </c>
      <c r="U364">
        <v>37</v>
      </c>
      <c r="V364">
        <v>39</v>
      </c>
      <c r="W364">
        <v>3.4</v>
      </c>
      <c r="X364">
        <v>5</v>
      </c>
      <c r="Y364">
        <v>7</v>
      </c>
      <c r="Z364">
        <v>8</v>
      </c>
      <c r="AA364" t="s">
        <v>35</v>
      </c>
      <c r="AB364" t="s">
        <v>36</v>
      </c>
      <c r="AC364">
        <v>10</v>
      </c>
      <c r="AD364" t="s">
        <v>37</v>
      </c>
      <c r="AE364" t="s">
        <v>42</v>
      </c>
      <c r="AG364">
        <v>405</v>
      </c>
      <c r="AN364" t="s">
        <v>370</v>
      </c>
    </row>
    <row r="365" spans="1:40" x14ac:dyDescent="0.3">
      <c r="A365" t="s">
        <v>1095</v>
      </c>
      <c r="B365" s="30" t="s">
        <v>1078</v>
      </c>
      <c r="C365" t="s">
        <v>1547</v>
      </c>
      <c r="D365" s="25" t="s">
        <v>148</v>
      </c>
      <c r="E365" s="11">
        <v>31635</v>
      </c>
      <c r="F365" s="12">
        <f t="shared" si="12"/>
        <v>29</v>
      </c>
      <c r="G365">
        <v>495</v>
      </c>
      <c r="H365">
        <v>470</v>
      </c>
      <c r="I365">
        <v>18</v>
      </c>
      <c r="J365">
        <v>0</v>
      </c>
      <c r="K365">
        <v>10.3</v>
      </c>
      <c r="L365">
        <v>13.3</v>
      </c>
      <c r="M365">
        <v>11.6</v>
      </c>
      <c r="N365">
        <v>0</v>
      </c>
      <c r="O365" t="s">
        <v>45</v>
      </c>
      <c r="P365">
        <v>0</v>
      </c>
      <c r="Q365">
        <v>22</v>
      </c>
      <c r="R365">
        <v>6</v>
      </c>
      <c r="S365">
        <v>3</v>
      </c>
      <c r="T365">
        <v>23</v>
      </c>
      <c r="U365">
        <v>29</v>
      </c>
      <c r="V365">
        <v>36.5</v>
      </c>
      <c r="W365">
        <v>2.2000000000000002</v>
      </c>
      <c r="X365">
        <v>4</v>
      </c>
      <c r="Y365">
        <v>0</v>
      </c>
      <c r="Z365">
        <v>22</v>
      </c>
      <c r="AA365" t="s">
        <v>35</v>
      </c>
      <c r="AB365" t="s">
        <v>36</v>
      </c>
      <c r="AC365">
        <v>10</v>
      </c>
      <c r="AD365" t="s">
        <v>37</v>
      </c>
      <c r="AE365" t="s">
        <v>42</v>
      </c>
      <c r="AI365">
        <v>421</v>
      </c>
      <c r="AN365" t="s">
        <v>756</v>
      </c>
    </row>
    <row r="366" spans="1:40" x14ac:dyDescent="0.3">
      <c r="A366" t="s">
        <v>1095</v>
      </c>
      <c r="B366" s="30" t="s">
        <v>1078</v>
      </c>
      <c r="C366" t="s">
        <v>1594</v>
      </c>
      <c r="D366" s="25" t="s">
        <v>197</v>
      </c>
      <c r="E366" s="11">
        <v>33323</v>
      </c>
      <c r="F366" s="12">
        <f t="shared" si="12"/>
        <v>25</v>
      </c>
      <c r="G366">
        <v>507</v>
      </c>
      <c r="H366">
        <v>472</v>
      </c>
      <c r="I366">
        <v>48</v>
      </c>
      <c r="J366">
        <v>3</v>
      </c>
      <c r="K366">
        <v>15.1</v>
      </c>
      <c r="L366">
        <v>18.2</v>
      </c>
      <c r="M366">
        <v>24.2</v>
      </c>
      <c r="N366">
        <v>3</v>
      </c>
      <c r="O366">
        <v>5</v>
      </c>
      <c r="P366">
        <v>13</v>
      </c>
      <c r="Q366">
        <v>7</v>
      </c>
      <c r="R366">
        <v>44</v>
      </c>
      <c r="S366">
        <v>4</v>
      </c>
      <c r="T366">
        <v>14.3</v>
      </c>
      <c r="U366">
        <v>18.3</v>
      </c>
      <c r="V366">
        <v>22.3</v>
      </c>
      <c r="W366">
        <v>1.8</v>
      </c>
      <c r="X366">
        <v>3</v>
      </c>
      <c r="Y366">
        <v>12</v>
      </c>
      <c r="Z366">
        <v>7</v>
      </c>
      <c r="AA366" t="s">
        <v>815</v>
      </c>
      <c r="AB366" t="s">
        <v>47</v>
      </c>
      <c r="AC366">
        <v>15</v>
      </c>
      <c r="AD366" t="s">
        <v>23</v>
      </c>
      <c r="AE366" t="s">
        <v>37</v>
      </c>
      <c r="AK366">
        <v>104</v>
      </c>
      <c r="AL366">
        <v>204</v>
      </c>
      <c r="AM366">
        <v>204</v>
      </c>
      <c r="AN366" t="s">
        <v>816</v>
      </c>
    </row>
    <row r="367" spans="1:40" x14ac:dyDescent="0.3">
      <c r="A367" t="s">
        <v>1095</v>
      </c>
      <c r="B367" s="30" t="s">
        <v>1078</v>
      </c>
      <c r="C367" t="s">
        <v>1601</v>
      </c>
      <c r="D367" s="25" t="s">
        <v>124</v>
      </c>
      <c r="E367" s="11">
        <v>33290</v>
      </c>
      <c r="F367" s="12">
        <f t="shared" si="12"/>
        <v>25</v>
      </c>
      <c r="G367">
        <v>235</v>
      </c>
      <c r="H367">
        <v>217</v>
      </c>
      <c r="I367">
        <v>2</v>
      </c>
      <c r="J367">
        <v>5</v>
      </c>
      <c r="K367">
        <v>33</v>
      </c>
      <c r="L367">
        <v>40</v>
      </c>
      <c r="M367">
        <v>52.2</v>
      </c>
      <c r="N367">
        <v>3.6</v>
      </c>
      <c r="O367">
        <v>6</v>
      </c>
      <c r="P367">
        <v>3</v>
      </c>
      <c r="Q367">
        <v>17</v>
      </c>
      <c r="R367">
        <v>21</v>
      </c>
      <c r="S367">
        <v>10</v>
      </c>
      <c r="T367">
        <v>28.6</v>
      </c>
      <c r="U367">
        <v>40.6</v>
      </c>
      <c r="V367">
        <v>45.7</v>
      </c>
      <c r="W367">
        <v>1.6</v>
      </c>
      <c r="X367">
        <v>2</v>
      </c>
      <c r="Y367">
        <v>3</v>
      </c>
      <c r="Z367">
        <v>16</v>
      </c>
      <c r="AA367" t="s">
        <v>460</v>
      </c>
      <c r="AB367" t="s">
        <v>42</v>
      </c>
      <c r="AC367">
        <v>13</v>
      </c>
      <c r="AD367" t="s">
        <v>37</v>
      </c>
      <c r="AE367" t="s">
        <v>42</v>
      </c>
      <c r="AH367">
        <v>317</v>
      </c>
      <c r="AN367" t="s">
        <v>829</v>
      </c>
    </row>
    <row r="368" spans="1:40" x14ac:dyDescent="0.3">
      <c r="A368" t="s">
        <v>1095</v>
      </c>
      <c r="B368" s="30" t="s">
        <v>1078</v>
      </c>
      <c r="C368" t="s">
        <v>1606</v>
      </c>
      <c r="D368" s="25" t="s">
        <v>120</v>
      </c>
      <c r="E368" s="11">
        <v>31009</v>
      </c>
      <c r="F368" s="12">
        <f t="shared" si="12"/>
        <v>31</v>
      </c>
      <c r="G368">
        <v>421</v>
      </c>
      <c r="H368">
        <v>385</v>
      </c>
      <c r="I368">
        <v>20</v>
      </c>
      <c r="J368">
        <v>15</v>
      </c>
      <c r="K368">
        <v>16.5</v>
      </c>
      <c r="L368">
        <v>38.5</v>
      </c>
      <c r="M368">
        <v>25.1</v>
      </c>
      <c r="N368">
        <v>2.8</v>
      </c>
      <c r="O368">
        <v>5</v>
      </c>
      <c r="P368">
        <v>-3</v>
      </c>
      <c r="Q368">
        <v>15</v>
      </c>
      <c r="R368">
        <v>9</v>
      </c>
      <c r="S368">
        <v>8</v>
      </c>
      <c r="T368">
        <v>29.9</v>
      </c>
      <c r="U368">
        <v>44.8</v>
      </c>
      <c r="V368">
        <v>49</v>
      </c>
      <c r="W368">
        <v>2.8</v>
      </c>
      <c r="X368">
        <v>4</v>
      </c>
      <c r="Y368">
        <v>-3</v>
      </c>
      <c r="Z368">
        <v>17</v>
      </c>
      <c r="AA368" t="s">
        <v>834</v>
      </c>
      <c r="AB368" t="s">
        <v>42</v>
      </c>
      <c r="AC368">
        <v>12</v>
      </c>
      <c r="AD368" t="s">
        <v>37</v>
      </c>
      <c r="AE368" t="s">
        <v>42</v>
      </c>
      <c r="AG368">
        <v>424</v>
      </c>
      <c r="AH368">
        <v>437</v>
      </c>
      <c r="AI368">
        <v>317</v>
      </c>
      <c r="AJ368">
        <v>488</v>
      </c>
      <c r="AN368" t="s">
        <v>835</v>
      </c>
    </row>
    <row r="369" spans="1:40" x14ac:dyDescent="0.3">
      <c r="A369" s="35" t="s">
        <v>1095</v>
      </c>
      <c r="B369" s="36" t="s">
        <v>112</v>
      </c>
      <c r="C369" s="35" t="s">
        <v>2574</v>
      </c>
      <c r="D369" s="35" t="s">
        <v>120</v>
      </c>
      <c r="E369" s="11">
        <v>34893</v>
      </c>
      <c r="F369" s="12">
        <f t="shared" si="12"/>
        <v>20</v>
      </c>
    </row>
    <row r="370" spans="1:40" x14ac:dyDescent="0.3">
      <c r="A370" t="s">
        <v>1095</v>
      </c>
      <c r="B370" s="30" t="s">
        <v>112</v>
      </c>
      <c r="C370" s="7" t="s">
        <v>1676</v>
      </c>
      <c r="D370" s="25" t="s">
        <v>1677</v>
      </c>
      <c r="E370" s="11">
        <v>34062</v>
      </c>
      <c r="F370" s="12">
        <f t="shared" si="12"/>
        <v>23</v>
      </c>
    </row>
    <row r="371" spans="1:40" x14ac:dyDescent="0.3">
      <c r="A371" t="s">
        <v>1095</v>
      </c>
      <c r="B371" s="30" t="s">
        <v>112</v>
      </c>
      <c r="C371" s="7" t="s">
        <v>1748</v>
      </c>
      <c r="D371" s="25" t="s">
        <v>77</v>
      </c>
      <c r="E371" s="11">
        <v>33499</v>
      </c>
      <c r="F371" s="12">
        <f t="shared" si="12"/>
        <v>24</v>
      </c>
      <c r="H371">
        <v>47</v>
      </c>
      <c r="I371">
        <v>51</v>
      </c>
      <c r="J371">
        <v>14</v>
      </c>
      <c r="K371">
        <v>20</v>
      </c>
      <c r="L371">
        <v>33.9</v>
      </c>
      <c r="M371">
        <v>26</v>
      </c>
      <c r="N371">
        <v>0</v>
      </c>
      <c r="O371" t="s">
        <v>45</v>
      </c>
      <c r="P371">
        <v>4</v>
      </c>
      <c r="Q371">
        <v>0</v>
      </c>
      <c r="R371">
        <v>41</v>
      </c>
      <c r="S371">
        <v>33</v>
      </c>
      <c r="T371">
        <v>4.4000000000000004</v>
      </c>
      <c r="U371">
        <v>37.4</v>
      </c>
      <c r="V371">
        <v>7.8</v>
      </c>
      <c r="W371">
        <v>0.8</v>
      </c>
      <c r="X371" t="s">
        <v>166</v>
      </c>
      <c r="Y371">
        <v>0</v>
      </c>
      <c r="Z371">
        <v>0</v>
      </c>
      <c r="AA371" t="s">
        <v>61</v>
      </c>
      <c r="AB371" t="s">
        <v>37</v>
      </c>
      <c r="AC371">
        <v>11</v>
      </c>
      <c r="AD371" t="s">
        <v>37</v>
      </c>
      <c r="AE371" t="s">
        <v>37</v>
      </c>
      <c r="AG371">
        <v>415</v>
      </c>
      <c r="AN371" t="s">
        <v>781</v>
      </c>
    </row>
    <row r="372" spans="1:40" x14ac:dyDescent="0.3">
      <c r="A372" s="35" t="s">
        <v>1096</v>
      </c>
      <c r="B372" s="36">
        <v>10</v>
      </c>
      <c r="C372" t="s">
        <v>1414</v>
      </c>
      <c r="D372" s="25" t="s">
        <v>129</v>
      </c>
      <c r="E372" s="11">
        <v>34254</v>
      </c>
      <c r="F372" s="12">
        <f t="shared" si="12"/>
        <v>22</v>
      </c>
      <c r="G372">
        <v>243</v>
      </c>
      <c r="H372">
        <v>219</v>
      </c>
      <c r="I372">
        <v>17</v>
      </c>
      <c r="J372">
        <v>11</v>
      </c>
      <c r="K372">
        <v>22.1</v>
      </c>
      <c r="L372">
        <v>33.1</v>
      </c>
      <c r="M372">
        <v>42.8</v>
      </c>
      <c r="N372">
        <v>2</v>
      </c>
      <c r="O372" t="s">
        <v>45</v>
      </c>
      <c r="P372">
        <v>2</v>
      </c>
      <c r="Q372">
        <v>4</v>
      </c>
      <c r="R372">
        <v>17</v>
      </c>
      <c r="S372">
        <v>14</v>
      </c>
      <c r="T372">
        <v>30.9</v>
      </c>
      <c r="U372">
        <v>44.9</v>
      </c>
      <c r="V372">
        <v>43.2</v>
      </c>
      <c r="W372">
        <v>1.5</v>
      </c>
      <c r="X372" t="s">
        <v>45</v>
      </c>
      <c r="Y372">
        <v>2</v>
      </c>
      <c r="Z372">
        <v>3</v>
      </c>
      <c r="AA372" t="s">
        <v>491</v>
      </c>
      <c r="AB372" t="s">
        <v>23</v>
      </c>
      <c r="AC372">
        <v>14</v>
      </c>
      <c r="AD372" t="s">
        <v>42</v>
      </c>
      <c r="AE372" t="s">
        <v>42</v>
      </c>
      <c r="AH372">
        <v>311</v>
      </c>
      <c r="AJ372">
        <v>330</v>
      </c>
      <c r="AL372">
        <v>416</v>
      </c>
      <c r="AN372" t="s">
        <v>563</v>
      </c>
    </row>
    <row r="373" spans="1:40" x14ac:dyDescent="0.3">
      <c r="A373" s="35" t="s">
        <v>1096</v>
      </c>
      <c r="B373" s="36">
        <v>45</v>
      </c>
      <c r="C373" t="s">
        <v>1599</v>
      </c>
      <c r="D373" s="25" t="s">
        <v>57</v>
      </c>
      <c r="E373" s="11">
        <v>33191</v>
      </c>
      <c r="F373" s="12">
        <f t="shared" si="12"/>
        <v>25</v>
      </c>
      <c r="G373">
        <v>423</v>
      </c>
      <c r="H373">
        <v>406</v>
      </c>
      <c r="I373">
        <v>23</v>
      </c>
      <c r="J373">
        <v>5</v>
      </c>
      <c r="K373">
        <v>26.3</v>
      </c>
      <c r="L373">
        <v>32.299999999999997</v>
      </c>
      <c r="M373">
        <v>46.2</v>
      </c>
      <c r="N373">
        <v>2.8</v>
      </c>
      <c r="O373">
        <v>4</v>
      </c>
      <c r="P373">
        <v>-9</v>
      </c>
      <c r="Q373">
        <v>30</v>
      </c>
      <c r="R373">
        <v>36</v>
      </c>
      <c r="S373">
        <v>0</v>
      </c>
      <c r="T373">
        <v>28.5</v>
      </c>
      <c r="U373">
        <v>29.5</v>
      </c>
      <c r="V373">
        <v>34.6</v>
      </c>
      <c r="W373">
        <v>0.8</v>
      </c>
      <c r="X373">
        <v>0</v>
      </c>
      <c r="Y373">
        <v>-9</v>
      </c>
      <c r="Z373">
        <v>27</v>
      </c>
      <c r="AA373" t="s">
        <v>825</v>
      </c>
      <c r="AB373" t="s">
        <v>42</v>
      </c>
      <c r="AC373">
        <v>13</v>
      </c>
      <c r="AD373" t="s">
        <v>37</v>
      </c>
      <c r="AE373" t="s">
        <v>37</v>
      </c>
      <c r="AG373">
        <v>525</v>
      </c>
      <c r="AI373">
        <v>532</v>
      </c>
      <c r="AK373">
        <v>409</v>
      </c>
      <c r="AM373">
        <v>409</v>
      </c>
      <c r="AN373" t="s">
        <v>826</v>
      </c>
    </row>
    <row r="374" spans="1:40" x14ac:dyDescent="0.3">
      <c r="A374" s="35" t="s">
        <v>1096</v>
      </c>
      <c r="B374" s="36">
        <v>56</v>
      </c>
      <c r="C374" s="35" t="s">
        <v>2526</v>
      </c>
      <c r="D374" s="35" t="s">
        <v>87</v>
      </c>
      <c r="E374" s="11">
        <v>35122</v>
      </c>
      <c r="F374" s="12">
        <f t="shared" si="12"/>
        <v>20</v>
      </c>
    </row>
    <row r="375" spans="1:40" x14ac:dyDescent="0.3">
      <c r="A375" s="35" t="s">
        <v>1096</v>
      </c>
      <c r="B375" s="36">
        <v>76</v>
      </c>
      <c r="C375" t="s">
        <v>1134</v>
      </c>
      <c r="D375" s="25" t="s">
        <v>55</v>
      </c>
      <c r="E375" s="11">
        <v>32686</v>
      </c>
      <c r="F375" s="12">
        <f t="shared" si="12"/>
        <v>27</v>
      </c>
      <c r="G375">
        <v>253</v>
      </c>
      <c r="H375">
        <v>232</v>
      </c>
      <c r="I375">
        <v>22</v>
      </c>
      <c r="J375">
        <v>2</v>
      </c>
      <c r="K375">
        <v>22.9</v>
      </c>
      <c r="L375">
        <v>24.9</v>
      </c>
      <c r="M375">
        <v>22.9</v>
      </c>
      <c r="N375">
        <v>0</v>
      </c>
      <c r="O375" t="s">
        <v>45</v>
      </c>
      <c r="P375">
        <v>-13</v>
      </c>
      <c r="Q375">
        <v>17</v>
      </c>
      <c r="R375">
        <v>24</v>
      </c>
      <c r="S375">
        <v>12</v>
      </c>
      <c r="T375">
        <v>19.899999999999999</v>
      </c>
      <c r="U375">
        <v>31.9</v>
      </c>
      <c r="V375">
        <v>41.3</v>
      </c>
      <c r="W375">
        <v>1.6</v>
      </c>
      <c r="X375">
        <v>2</v>
      </c>
      <c r="Y375">
        <v>-5</v>
      </c>
      <c r="Z375">
        <v>15</v>
      </c>
      <c r="AA375" t="s">
        <v>66</v>
      </c>
      <c r="AB375" t="s">
        <v>23</v>
      </c>
      <c r="AC375">
        <v>15</v>
      </c>
      <c r="AD375" t="s">
        <v>23</v>
      </c>
      <c r="AE375" t="s">
        <v>42</v>
      </c>
      <c r="AK375">
        <v>212</v>
      </c>
      <c r="AL375">
        <v>212</v>
      </c>
      <c r="AM375">
        <v>212</v>
      </c>
      <c r="AN375" t="s">
        <v>67</v>
      </c>
    </row>
    <row r="376" spans="1:40" x14ac:dyDescent="0.3">
      <c r="A376" s="35" t="s">
        <v>1096</v>
      </c>
      <c r="B376" s="36">
        <v>98</v>
      </c>
      <c r="C376" s="35" t="s">
        <v>1714</v>
      </c>
      <c r="D376" s="35" t="s">
        <v>44</v>
      </c>
      <c r="E376" s="11">
        <v>33331</v>
      </c>
    </row>
    <row r="377" spans="1:40" x14ac:dyDescent="0.3">
      <c r="A377" s="35" t="s">
        <v>1096</v>
      </c>
      <c r="B377" s="36">
        <v>125</v>
      </c>
      <c r="C377" t="s">
        <v>1154</v>
      </c>
      <c r="D377" s="25" t="s">
        <v>126</v>
      </c>
      <c r="E377" s="11">
        <v>33245</v>
      </c>
      <c r="F377" s="12">
        <f t="shared" ref="F377:F423" si="13">IF(MONTH(E377)&lt;7,2016-YEAR(E377),2016-YEAR(E377)-1)</f>
        <v>25</v>
      </c>
      <c r="G377">
        <v>267</v>
      </c>
      <c r="H377">
        <v>242</v>
      </c>
      <c r="I377">
        <v>11</v>
      </c>
      <c r="J377">
        <v>13</v>
      </c>
      <c r="K377">
        <v>6.5</v>
      </c>
      <c r="L377">
        <v>21.5</v>
      </c>
      <c r="M377">
        <v>6.5</v>
      </c>
      <c r="N377">
        <v>0</v>
      </c>
      <c r="O377" t="s">
        <v>45</v>
      </c>
      <c r="P377">
        <v>-4</v>
      </c>
      <c r="Q377">
        <v>28</v>
      </c>
      <c r="R377">
        <v>16</v>
      </c>
      <c r="S377">
        <v>6</v>
      </c>
      <c r="T377">
        <v>25.7</v>
      </c>
      <c r="U377">
        <v>33.700000000000003</v>
      </c>
      <c r="V377">
        <v>29.2</v>
      </c>
      <c r="W377">
        <v>0</v>
      </c>
      <c r="X377">
        <v>0</v>
      </c>
      <c r="Y377">
        <v>-9</v>
      </c>
      <c r="Z377">
        <v>31</v>
      </c>
      <c r="AA377" t="s">
        <v>127</v>
      </c>
      <c r="AB377" t="s">
        <v>36</v>
      </c>
      <c r="AC377">
        <v>10</v>
      </c>
      <c r="AD377" t="s">
        <v>42</v>
      </c>
      <c r="AE377" t="s">
        <v>42</v>
      </c>
      <c r="AF377">
        <v>201</v>
      </c>
      <c r="AM377">
        <v>525</v>
      </c>
      <c r="AN377" t="s">
        <v>128</v>
      </c>
    </row>
    <row r="378" spans="1:40" x14ac:dyDescent="0.3">
      <c r="A378" s="35" t="s">
        <v>1096</v>
      </c>
      <c r="B378" s="36">
        <v>168</v>
      </c>
      <c r="C378" t="s">
        <v>1523</v>
      </c>
      <c r="D378" s="25" t="s">
        <v>197</v>
      </c>
      <c r="E378" s="11">
        <v>31094</v>
      </c>
      <c r="F378" s="12">
        <f t="shared" si="13"/>
        <v>31</v>
      </c>
      <c r="G378">
        <v>346</v>
      </c>
      <c r="H378">
        <v>309</v>
      </c>
      <c r="I378">
        <v>22</v>
      </c>
      <c r="J378">
        <v>12</v>
      </c>
      <c r="K378">
        <v>25.5</v>
      </c>
      <c r="L378">
        <v>40.5</v>
      </c>
      <c r="M378">
        <v>32.6</v>
      </c>
      <c r="N378">
        <v>0</v>
      </c>
      <c r="O378" t="s">
        <v>45</v>
      </c>
      <c r="P378">
        <v>-11</v>
      </c>
      <c r="Q378">
        <v>17</v>
      </c>
      <c r="R378">
        <v>10</v>
      </c>
      <c r="S378">
        <v>11</v>
      </c>
      <c r="T378">
        <v>22</v>
      </c>
      <c r="U378">
        <v>36</v>
      </c>
      <c r="V378">
        <v>32</v>
      </c>
      <c r="W378">
        <v>2.2999999999999998</v>
      </c>
      <c r="X378">
        <v>4</v>
      </c>
      <c r="Y378">
        <v>-11</v>
      </c>
      <c r="Z378">
        <v>16</v>
      </c>
      <c r="AA378" t="s">
        <v>35</v>
      </c>
      <c r="AB378" t="s">
        <v>36</v>
      </c>
      <c r="AC378">
        <v>10</v>
      </c>
      <c r="AD378" t="s">
        <v>37</v>
      </c>
      <c r="AE378" t="s">
        <v>42</v>
      </c>
      <c r="AG378">
        <v>412</v>
      </c>
      <c r="AK378">
        <v>511</v>
      </c>
      <c r="AM378">
        <v>511</v>
      </c>
      <c r="AN378" t="s">
        <v>722</v>
      </c>
    </row>
    <row r="379" spans="1:40" x14ac:dyDescent="0.3">
      <c r="A379" s="35" t="s">
        <v>1096</v>
      </c>
      <c r="B379" s="36">
        <v>257</v>
      </c>
      <c r="C379" t="s">
        <v>1585</v>
      </c>
      <c r="D379" s="25" t="s">
        <v>129</v>
      </c>
      <c r="E379" s="11">
        <v>32263</v>
      </c>
      <c r="F379" s="12">
        <f t="shared" si="13"/>
        <v>28</v>
      </c>
      <c r="G379">
        <v>133</v>
      </c>
      <c r="H379">
        <v>127</v>
      </c>
      <c r="I379">
        <v>0</v>
      </c>
      <c r="J379">
        <v>16</v>
      </c>
      <c r="K379">
        <v>22.9</v>
      </c>
      <c r="L379">
        <v>38.9</v>
      </c>
      <c r="M379">
        <v>37.4</v>
      </c>
      <c r="N379">
        <v>0</v>
      </c>
      <c r="O379" t="s">
        <v>45</v>
      </c>
      <c r="P379">
        <v>-3</v>
      </c>
      <c r="Q379">
        <v>28</v>
      </c>
      <c r="R379">
        <v>20</v>
      </c>
      <c r="S379">
        <v>0</v>
      </c>
      <c r="T379">
        <v>2.4</v>
      </c>
      <c r="U379">
        <v>2.4</v>
      </c>
      <c r="V379">
        <v>9.4</v>
      </c>
      <c r="W379">
        <v>2.2999999999999998</v>
      </c>
      <c r="X379" t="s">
        <v>73</v>
      </c>
      <c r="Y379">
        <v>0</v>
      </c>
      <c r="Z379">
        <v>34</v>
      </c>
      <c r="AA379" t="s">
        <v>35</v>
      </c>
      <c r="AB379" t="s">
        <v>36</v>
      </c>
      <c r="AC379">
        <v>9</v>
      </c>
      <c r="AD379" t="s">
        <v>23</v>
      </c>
      <c r="AE379" t="s">
        <v>23</v>
      </c>
      <c r="AF379">
        <v>208</v>
      </c>
      <c r="AN379" t="s">
        <v>804</v>
      </c>
    </row>
    <row r="380" spans="1:40" x14ac:dyDescent="0.3">
      <c r="A380" s="35" t="s">
        <v>1096</v>
      </c>
      <c r="B380" s="36">
        <v>285</v>
      </c>
      <c r="C380" t="s">
        <v>1279</v>
      </c>
      <c r="D380" s="25" t="s">
        <v>97</v>
      </c>
      <c r="E380" s="11">
        <v>31943</v>
      </c>
      <c r="F380" s="12">
        <f t="shared" si="13"/>
        <v>29</v>
      </c>
      <c r="G380">
        <v>153</v>
      </c>
      <c r="H380">
        <v>141</v>
      </c>
      <c r="I380">
        <v>0</v>
      </c>
      <c r="J380">
        <v>16</v>
      </c>
      <c r="K380">
        <v>25</v>
      </c>
      <c r="L380">
        <v>41</v>
      </c>
      <c r="M380">
        <v>33.5</v>
      </c>
      <c r="N380">
        <v>0.6</v>
      </c>
      <c r="O380">
        <v>1</v>
      </c>
      <c r="P380">
        <v>2</v>
      </c>
      <c r="Q380">
        <v>28</v>
      </c>
      <c r="R380">
        <v>22</v>
      </c>
      <c r="S380">
        <v>4</v>
      </c>
      <c r="T380">
        <v>6</v>
      </c>
      <c r="U380">
        <v>9.9</v>
      </c>
      <c r="V380">
        <v>13</v>
      </c>
      <c r="W380">
        <v>2.2999999999999998</v>
      </c>
      <c r="X380" t="s">
        <v>45</v>
      </c>
      <c r="Y380">
        <v>2</v>
      </c>
      <c r="Z380">
        <v>33</v>
      </c>
      <c r="AA380" t="s">
        <v>337</v>
      </c>
      <c r="AB380" t="s">
        <v>36</v>
      </c>
      <c r="AC380">
        <v>13</v>
      </c>
      <c r="AD380" t="s">
        <v>37</v>
      </c>
      <c r="AE380" t="s">
        <v>42</v>
      </c>
      <c r="AG380">
        <v>523</v>
      </c>
      <c r="AH380">
        <v>412</v>
      </c>
      <c r="AI380">
        <v>450</v>
      </c>
      <c r="AJ380">
        <v>428</v>
      </c>
      <c r="AK380">
        <v>411</v>
      </c>
      <c r="AN380" t="s">
        <v>338</v>
      </c>
    </row>
    <row r="381" spans="1:40" x14ac:dyDescent="0.3">
      <c r="A381" t="s">
        <v>1096</v>
      </c>
      <c r="B381" s="30" t="s">
        <v>1078</v>
      </c>
      <c r="C381" t="s">
        <v>1144</v>
      </c>
      <c r="D381" s="25" t="s">
        <v>97</v>
      </c>
      <c r="E381" s="11">
        <v>31417</v>
      </c>
      <c r="F381" s="12">
        <f t="shared" si="13"/>
        <v>30</v>
      </c>
      <c r="G381">
        <v>72</v>
      </c>
      <c r="H381">
        <v>71</v>
      </c>
      <c r="I381">
        <v>55</v>
      </c>
      <c r="J381">
        <v>0</v>
      </c>
      <c r="K381">
        <v>22.5</v>
      </c>
      <c r="L381">
        <v>22.5</v>
      </c>
      <c r="M381">
        <v>50.3</v>
      </c>
      <c r="N381">
        <v>9.3000000000000007</v>
      </c>
      <c r="O381">
        <v>8</v>
      </c>
      <c r="P381">
        <v>4</v>
      </c>
      <c r="Q381">
        <v>11</v>
      </c>
      <c r="R381">
        <v>34</v>
      </c>
      <c r="S381">
        <v>0</v>
      </c>
      <c r="T381">
        <v>39.200000000000003</v>
      </c>
      <c r="U381">
        <v>39.200000000000003</v>
      </c>
      <c r="V381">
        <v>87.1</v>
      </c>
      <c r="W381">
        <v>13</v>
      </c>
      <c r="X381">
        <v>8</v>
      </c>
      <c r="Y381">
        <v>4</v>
      </c>
      <c r="Z381">
        <v>9</v>
      </c>
      <c r="AA381" t="s">
        <v>35</v>
      </c>
      <c r="AB381" t="s">
        <v>36</v>
      </c>
      <c r="AC381">
        <v>9</v>
      </c>
      <c r="AD381" t="s">
        <v>37</v>
      </c>
      <c r="AE381" t="s">
        <v>37</v>
      </c>
      <c r="AF381">
        <v>401</v>
      </c>
      <c r="AN381" t="s">
        <v>98</v>
      </c>
    </row>
    <row r="382" spans="1:40" x14ac:dyDescent="0.3">
      <c r="A382" t="s">
        <v>1096</v>
      </c>
      <c r="B382" s="30" t="s">
        <v>1078</v>
      </c>
      <c r="C382" t="s">
        <v>1203</v>
      </c>
      <c r="D382" s="25" t="s">
        <v>110</v>
      </c>
      <c r="E382" s="11">
        <v>32064</v>
      </c>
      <c r="F382" s="12">
        <f t="shared" si="13"/>
        <v>28</v>
      </c>
      <c r="G382">
        <v>675</v>
      </c>
      <c r="H382">
        <v>630</v>
      </c>
      <c r="I382">
        <v>32</v>
      </c>
      <c r="J382">
        <v>9</v>
      </c>
      <c r="K382">
        <v>13.3</v>
      </c>
      <c r="L382">
        <v>24.4</v>
      </c>
      <c r="M382">
        <v>23.3</v>
      </c>
      <c r="N382">
        <v>3</v>
      </c>
      <c r="O382">
        <v>6</v>
      </c>
      <c r="P382">
        <v>3</v>
      </c>
      <c r="Q382">
        <v>11</v>
      </c>
      <c r="R382">
        <v>28</v>
      </c>
      <c r="S382">
        <v>4</v>
      </c>
      <c r="T382">
        <v>23.5</v>
      </c>
      <c r="U382">
        <v>29.5</v>
      </c>
      <c r="V382">
        <v>35.5</v>
      </c>
      <c r="W382">
        <v>3</v>
      </c>
      <c r="X382">
        <v>6</v>
      </c>
      <c r="Y382">
        <v>4</v>
      </c>
      <c r="Z382">
        <v>11</v>
      </c>
      <c r="AA382" t="s">
        <v>219</v>
      </c>
      <c r="AB382" t="s">
        <v>37</v>
      </c>
      <c r="AC382">
        <v>13</v>
      </c>
      <c r="AD382" t="s">
        <v>37</v>
      </c>
      <c r="AE382" t="s">
        <v>37</v>
      </c>
      <c r="AG382">
        <v>430</v>
      </c>
      <c r="AM382">
        <v>204</v>
      </c>
      <c r="AN382" t="s">
        <v>220</v>
      </c>
    </row>
    <row r="383" spans="1:40" x14ac:dyDescent="0.3">
      <c r="A383" t="s">
        <v>1096</v>
      </c>
      <c r="B383" s="30" t="s">
        <v>1078</v>
      </c>
      <c r="C383" t="s">
        <v>1225</v>
      </c>
      <c r="D383" s="25" t="s">
        <v>55</v>
      </c>
      <c r="E383" s="11">
        <v>32420</v>
      </c>
      <c r="F383" s="12">
        <f t="shared" si="13"/>
        <v>27</v>
      </c>
      <c r="G383">
        <v>356</v>
      </c>
      <c r="H383">
        <v>333</v>
      </c>
      <c r="I383">
        <v>6</v>
      </c>
      <c r="J383">
        <v>9</v>
      </c>
      <c r="K383">
        <v>18.3</v>
      </c>
      <c r="L383">
        <v>28.3</v>
      </c>
      <c r="M383">
        <v>22.3</v>
      </c>
      <c r="N383">
        <v>0.8</v>
      </c>
      <c r="O383">
        <v>1</v>
      </c>
      <c r="P383">
        <v>9</v>
      </c>
      <c r="Q383">
        <v>1</v>
      </c>
      <c r="R383">
        <v>24</v>
      </c>
      <c r="S383">
        <v>2</v>
      </c>
      <c r="T383">
        <v>19.600000000000001</v>
      </c>
      <c r="U383">
        <v>22.6</v>
      </c>
      <c r="V383">
        <v>29.5</v>
      </c>
      <c r="W383">
        <v>1</v>
      </c>
      <c r="X383">
        <v>1</v>
      </c>
      <c r="Y383">
        <v>10</v>
      </c>
      <c r="Z383">
        <v>1</v>
      </c>
      <c r="AA383" t="s">
        <v>131</v>
      </c>
      <c r="AB383" t="s">
        <v>42</v>
      </c>
      <c r="AC383">
        <v>12</v>
      </c>
      <c r="AD383" t="s">
        <v>37</v>
      </c>
      <c r="AE383" t="s">
        <v>42</v>
      </c>
      <c r="AI383">
        <v>418</v>
      </c>
      <c r="AM383">
        <v>204</v>
      </c>
      <c r="AN383" t="s">
        <v>255</v>
      </c>
    </row>
    <row r="384" spans="1:40" x14ac:dyDescent="0.3">
      <c r="A384" t="s">
        <v>1096</v>
      </c>
      <c r="B384" s="30" t="s">
        <v>1078</v>
      </c>
      <c r="C384" t="s">
        <v>1269</v>
      </c>
      <c r="D384" s="25" t="s">
        <v>124</v>
      </c>
      <c r="E384" s="11">
        <v>31389</v>
      </c>
      <c r="F384" s="12">
        <f t="shared" si="13"/>
        <v>30</v>
      </c>
      <c r="G384">
        <v>693</v>
      </c>
      <c r="H384">
        <v>620</v>
      </c>
      <c r="I384">
        <v>15</v>
      </c>
      <c r="J384">
        <v>20</v>
      </c>
      <c r="K384">
        <v>21.6</v>
      </c>
      <c r="L384">
        <v>43.6</v>
      </c>
      <c r="M384">
        <v>53.8</v>
      </c>
      <c r="N384">
        <v>6.2</v>
      </c>
      <c r="O384">
        <v>8</v>
      </c>
      <c r="P384">
        <v>2</v>
      </c>
      <c r="Q384">
        <v>15</v>
      </c>
      <c r="R384">
        <v>19</v>
      </c>
      <c r="S384">
        <v>14</v>
      </c>
      <c r="T384">
        <v>23.9</v>
      </c>
      <c r="U384">
        <v>39.9</v>
      </c>
      <c r="V384">
        <v>45.4</v>
      </c>
      <c r="W384">
        <v>5</v>
      </c>
      <c r="X384">
        <v>7</v>
      </c>
      <c r="Y384">
        <v>8</v>
      </c>
      <c r="Z384">
        <v>17</v>
      </c>
      <c r="AA384" t="s">
        <v>50</v>
      </c>
      <c r="AB384" t="s">
        <v>37</v>
      </c>
      <c r="AC384">
        <v>13</v>
      </c>
      <c r="AD384" t="s">
        <v>42</v>
      </c>
      <c r="AE384" t="s">
        <v>42</v>
      </c>
      <c r="AI384">
        <v>120</v>
      </c>
      <c r="AN384" t="s">
        <v>141</v>
      </c>
    </row>
    <row r="385" spans="1:40" x14ac:dyDescent="0.3">
      <c r="A385" t="s">
        <v>1096</v>
      </c>
      <c r="B385" s="30" t="s">
        <v>1078</v>
      </c>
      <c r="C385" t="s">
        <v>1289</v>
      </c>
      <c r="D385" s="25" t="s">
        <v>223</v>
      </c>
      <c r="E385" s="11">
        <v>33456</v>
      </c>
      <c r="F385" s="12">
        <f t="shared" si="13"/>
        <v>24</v>
      </c>
      <c r="G385">
        <v>502</v>
      </c>
      <c r="H385">
        <v>483</v>
      </c>
      <c r="I385">
        <v>8</v>
      </c>
      <c r="J385">
        <v>0</v>
      </c>
      <c r="K385">
        <v>31.4</v>
      </c>
      <c r="L385">
        <v>33.4</v>
      </c>
      <c r="M385">
        <v>64.3</v>
      </c>
      <c r="N385">
        <v>7.4</v>
      </c>
      <c r="O385">
        <v>8</v>
      </c>
      <c r="P385">
        <v>-4</v>
      </c>
      <c r="Q385">
        <v>25</v>
      </c>
      <c r="R385">
        <v>2</v>
      </c>
      <c r="S385">
        <v>0</v>
      </c>
      <c r="T385">
        <v>24.1</v>
      </c>
      <c r="U385">
        <v>26.1</v>
      </c>
      <c r="V385">
        <v>31</v>
      </c>
      <c r="W385">
        <v>1.5</v>
      </c>
      <c r="X385">
        <v>1</v>
      </c>
      <c r="Y385">
        <v>-4</v>
      </c>
      <c r="Z385">
        <v>25</v>
      </c>
      <c r="AA385" t="s">
        <v>358</v>
      </c>
      <c r="AB385" t="s">
        <v>36</v>
      </c>
      <c r="AC385">
        <v>11</v>
      </c>
      <c r="AD385" t="s">
        <v>37</v>
      </c>
      <c r="AE385" t="s">
        <v>42</v>
      </c>
      <c r="AH385">
        <v>404</v>
      </c>
      <c r="AJ385">
        <v>425</v>
      </c>
      <c r="AN385" t="s">
        <v>359</v>
      </c>
    </row>
    <row r="386" spans="1:40" x14ac:dyDescent="0.3">
      <c r="A386" t="s">
        <v>1096</v>
      </c>
      <c r="B386" s="30" t="s">
        <v>1078</v>
      </c>
      <c r="C386" t="s">
        <v>1305</v>
      </c>
      <c r="D386" s="25" t="s">
        <v>39</v>
      </c>
      <c r="E386" s="11">
        <v>30552</v>
      </c>
      <c r="F386" s="12">
        <f t="shared" si="13"/>
        <v>32</v>
      </c>
      <c r="G386">
        <v>639</v>
      </c>
      <c r="H386">
        <v>571</v>
      </c>
      <c r="I386">
        <v>23</v>
      </c>
      <c r="J386">
        <v>15</v>
      </c>
      <c r="K386">
        <v>25.9</v>
      </c>
      <c r="L386">
        <v>42.8</v>
      </c>
      <c r="M386">
        <v>37.5</v>
      </c>
      <c r="N386">
        <v>1</v>
      </c>
      <c r="O386">
        <v>0</v>
      </c>
      <c r="P386">
        <v>-9</v>
      </c>
      <c r="Q386">
        <v>11</v>
      </c>
      <c r="R386">
        <v>23</v>
      </c>
      <c r="S386">
        <v>14</v>
      </c>
      <c r="T386">
        <v>19.600000000000001</v>
      </c>
      <c r="U386">
        <v>35.6</v>
      </c>
      <c r="V386">
        <v>27.9</v>
      </c>
      <c r="W386">
        <v>2</v>
      </c>
      <c r="X386">
        <v>2</v>
      </c>
      <c r="Y386">
        <v>-9</v>
      </c>
      <c r="Z386">
        <v>11</v>
      </c>
      <c r="AA386" t="s">
        <v>387</v>
      </c>
      <c r="AB386" t="s">
        <v>47</v>
      </c>
      <c r="AC386">
        <v>17</v>
      </c>
      <c r="AD386" t="s">
        <v>47</v>
      </c>
      <c r="AE386" t="s">
        <v>23</v>
      </c>
      <c r="AK386">
        <v>102</v>
      </c>
      <c r="AL386">
        <v>202</v>
      </c>
      <c r="AN386" t="s">
        <v>388</v>
      </c>
    </row>
    <row r="387" spans="1:40" x14ac:dyDescent="0.3">
      <c r="A387" t="s">
        <v>1096</v>
      </c>
      <c r="B387" s="30" t="s">
        <v>1078</v>
      </c>
      <c r="C387" t="s">
        <v>1334</v>
      </c>
      <c r="D387" s="25" t="s">
        <v>97</v>
      </c>
      <c r="E387" s="11">
        <v>31440</v>
      </c>
      <c r="F387" s="12">
        <f t="shared" si="13"/>
        <v>30</v>
      </c>
      <c r="G387">
        <v>357</v>
      </c>
      <c r="H387">
        <v>332</v>
      </c>
      <c r="I387">
        <v>17</v>
      </c>
      <c r="J387">
        <v>8</v>
      </c>
      <c r="K387">
        <v>20.3</v>
      </c>
      <c r="L387">
        <v>42.3</v>
      </c>
      <c r="M387">
        <v>32.9</v>
      </c>
      <c r="N387">
        <v>2</v>
      </c>
      <c r="O387">
        <v>4</v>
      </c>
      <c r="P387">
        <v>-2</v>
      </c>
      <c r="Q387">
        <v>8</v>
      </c>
      <c r="R387">
        <v>7</v>
      </c>
      <c r="S387">
        <v>3</v>
      </c>
      <c r="T387">
        <v>21.6</v>
      </c>
      <c r="U387">
        <v>38.6</v>
      </c>
      <c r="V387">
        <v>33.5</v>
      </c>
      <c r="W387">
        <v>1.3</v>
      </c>
      <c r="X387" t="s">
        <v>45</v>
      </c>
      <c r="Y387">
        <v>-3</v>
      </c>
      <c r="Z387">
        <v>9</v>
      </c>
      <c r="AA387" t="s">
        <v>432</v>
      </c>
      <c r="AB387" t="s">
        <v>23</v>
      </c>
      <c r="AC387">
        <v>15</v>
      </c>
      <c r="AD387" t="s">
        <v>42</v>
      </c>
      <c r="AE387" t="s">
        <v>42</v>
      </c>
      <c r="AK387">
        <v>202</v>
      </c>
      <c r="AL387">
        <v>302</v>
      </c>
      <c r="AM387">
        <v>302</v>
      </c>
      <c r="AN387" t="s">
        <v>433</v>
      </c>
    </row>
    <row r="388" spans="1:40" x14ac:dyDescent="0.3">
      <c r="A388" t="s">
        <v>1096</v>
      </c>
      <c r="B388" s="30" t="s">
        <v>1078</v>
      </c>
      <c r="C388" t="s">
        <v>1374</v>
      </c>
      <c r="D388" s="25" t="s">
        <v>55</v>
      </c>
      <c r="E388" s="11">
        <v>30956</v>
      </c>
      <c r="F388" s="12">
        <f t="shared" si="13"/>
        <v>31</v>
      </c>
      <c r="G388">
        <v>253</v>
      </c>
      <c r="H388">
        <v>243</v>
      </c>
      <c r="I388">
        <v>29</v>
      </c>
      <c r="J388">
        <v>0</v>
      </c>
      <c r="K388">
        <v>39.299999999999997</v>
      </c>
      <c r="L388">
        <v>40.299999999999997</v>
      </c>
      <c r="M388">
        <v>47.7</v>
      </c>
      <c r="N388">
        <v>2.4</v>
      </c>
      <c r="O388" t="s">
        <v>45</v>
      </c>
      <c r="P388">
        <v>-6</v>
      </c>
      <c r="Q388">
        <v>19</v>
      </c>
      <c r="R388">
        <v>46</v>
      </c>
      <c r="S388">
        <v>3</v>
      </c>
      <c r="T388">
        <v>15.9</v>
      </c>
      <c r="U388">
        <v>19.8</v>
      </c>
      <c r="V388">
        <v>29.5</v>
      </c>
      <c r="W388">
        <v>2.7</v>
      </c>
      <c r="X388" t="s">
        <v>45</v>
      </c>
      <c r="Y388">
        <v>-5</v>
      </c>
      <c r="Z388">
        <v>19</v>
      </c>
      <c r="AA388" t="s">
        <v>441</v>
      </c>
      <c r="AB388" t="s">
        <v>37</v>
      </c>
      <c r="AC388">
        <v>11</v>
      </c>
      <c r="AD388" t="s">
        <v>37</v>
      </c>
      <c r="AE388" t="s">
        <v>37</v>
      </c>
      <c r="AG388">
        <v>407</v>
      </c>
      <c r="AI388">
        <v>427</v>
      </c>
      <c r="AN388" t="s">
        <v>502</v>
      </c>
    </row>
    <row r="389" spans="1:40" x14ac:dyDescent="0.3">
      <c r="A389" t="s">
        <v>1096</v>
      </c>
      <c r="B389" s="30" t="s">
        <v>1078</v>
      </c>
      <c r="C389" t="s">
        <v>1404</v>
      </c>
      <c r="D389" s="25" t="s">
        <v>77</v>
      </c>
      <c r="E389" s="11">
        <v>30789</v>
      </c>
      <c r="F389" s="12">
        <f t="shared" si="13"/>
        <v>32</v>
      </c>
      <c r="G389">
        <v>258</v>
      </c>
      <c r="H389">
        <v>230</v>
      </c>
      <c r="I389">
        <v>10</v>
      </c>
      <c r="J389">
        <v>22</v>
      </c>
      <c r="K389">
        <v>16.100000000000001</v>
      </c>
      <c r="L389">
        <v>41.1</v>
      </c>
      <c r="M389">
        <v>35.9</v>
      </c>
      <c r="N389">
        <v>4.4000000000000004</v>
      </c>
      <c r="O389">
        <v>8</v>
      </c>
      <c r="P389">
        <v>-3</v>
      </c>
      <c r="Q389">
        <v>10</v>
      </c>
      <c r="R389">
        <v>17</v>
      </c>
      <c r="S389">
        <v>6</v>
      </c>
      <c r="T389">
        <v>12.1</v>
      </c>
      <c r="U389">
        <v>21.1</v>
      </c>
      <c r="V389">
        <v>22.8</v>
      </c>
      <c r="W389">
        <v>1.6</v>
      </c>
      <c r="X389">
        <v>2</v>
      </c>
      <c r="Y389">
        <v>-2</v>
      </c>
      <c r="Z389">
        <v>12</v>
      </c>
      <c r="AA389" t="s">
        <v>50</v>
      </c>
      <c r="AB389" t="s">
        <v>36</v>
      </c>
      <c r="AC389">
        <v>12</v>
      </c>
      <c r="AD389" t="s">
        <v>37</v>
      </c>
      <c r="AE389" t="s">
        <v>42</v>
      </c>
      <c r="AI389">
        <v>411</v>
      </c>
      <c r="AJ389">
        <v>417</v>
      </c>
      <c r="AN389" t="s">
        <v>548</v>
      </c>
    </row>
    <row r="390" spans="1:40" x14ac:dyDescent="0.3">
      <c r="A390" t="s">
        <v>1096</v>
      </c>
      <c r="B390" s="30" t="s">
        <v>1078</v>
      </c>
      <c r="C390" t="s">
        <v>1475</v>
      </c>
      <c r="D390" s="25" t="s">
        <v>126</v>
      </c>
      <c r="E390" s="11">
        <v>29958</v>
      </c>
      <c r="F390" s="12">
        <f t="shared" si="13"/>
        <v>34</v>
      </c>
      <c r="G390">
        <v>362</v>
      </c>
      <c r="H390">
        <v>333</v>
      </c>
      <c r="I390">
        <v>0</v>
      </c>
      <c r="J390">
        <v>15</v>
      </c>
      <c r="K390">
        <v>14.6</v>
      </c>
      <c r="L390">
        <v>30.6</v>
      </c>
      <c r="M390">
        <v>15.4</v>
      </c>
      <c r="N390">
        <v>0</v>
      </c>
      <c r="O390" t="s">
        <v>45</v>
      </c>
      <c r="P390">
        <v>-11</v>
      </c>
      <c r="Q390">
        <v>22</v>
      </c>
      <c r="R390">
        <v>0</v>
      </c>
      <c r="S390">
        <v>5</v>
      </c>
      <c r="T390">
        <v>31.6</v>
      </c>
      <c r="U390">
        <v>37.6</v>
      </c>
      <c r="V390">
        <v>37.6</v>
      </c>
      <c r="W390">
        <v>0</v>
      </c>
      <c r="X390" t="s">
        <v>45</v>
      </c>
      <c r="Y390">
        <v>-12</v>
      </c>
      <c r="Z390">
        <v>26</v>
      </c>
      <c r="AA390" t="s">
        <v>50</v>
      </c>
      <c r="AB390" t="s">
        <v>36</v>
      </c>
      <c r="AC390">
        <v>8</v>
      </c>
      <c r="AD390" t="s">
        <v>42</v>
      </c>
      <c r="AE390" t="s">
        <v>23</v>
      </c>
      <c r="AF390">
        <v>401</v>
      </c>
      <c r="AG390">
        <v>404</v>
      </c>
      <c r="AN390" t="s">
        <v>659</v>
      </c>
    </row>
    <row r="391" spans="1:40" x14ac:dyDescent="0.3">
      <c r="A391" t="s">
        <v>1096</v>
      </c>
      <c r="B391" s="30" t="s">
        <v>1078</v>
      </c>
      <c r="C391" t="s">
        <v>1496</v>
      </c>
      <c r="D391" s="25" t="s">
        <v>83</v>
      </c>
      <c r="E391" s="11">
        <v>33495</v>
      </c>
      <c r="F391" s="12">
        <f t="shared" si="13"/>
        <v>24</v>
      </c>
      <c r="G391">
        <v>648</v>
      </c>
      <c r="H391">
        <v>593</v>
      </c>
      <c r="I391">
        <v>32</v>
      </c>
      <c r="J391">
        <v>4</v>
      </c>
      <c r="K391">
        <v>9.6999999999999993</v>
      </c>
      <c r="L391">
        <v>13.7</v>
      </c>
      <c r="M391">
        <v>15.3</v>
      </c>
      <c r="N391">
        <v>0.8</v>
      </c>
      <c r="O391">
        <v>1</v>
      </c>
      <c r="P391">
        <v>3</v>
      </c>
      <c r="Q391">
        <v>6</v>
      </c>
      <c r="R391">
        <v>15</v>
      </c>
      <c r="S391">
        <v>8</v>
      </c>
      <c r="T391">
        <v>24.4</v>
      </c>
      <c r="U391">
        <v>32.4</v>
      </c>
      <c r="V391">
        <v>43.9</v>
      </c>
      <c r="W391">
        <v>3</v>
      </c>
      <c r="X391" t="s">
        <v>45</v>
      </c>
      <c r="Y391">
        <v>3</v>
      </c>
      <c r="Z391">
        <v>5</v>
      </c>
      <c r="AA391" t="s">
        <v>195</v>
      </c>
      <c r="AB391" t="s">
        <v>47</v>
      </c>
      <c r="AC391">
        <v>17</v>
      </c>
      <c r="AD391" t="s">
        <v>23</v>
      </c>
      <c r="AE391" t="s">
        <v>42</v>
      </c>
      <c r="AK391">
        <v>309</v>
      </c>
      <c r="AL391">
        <v>309</v>
      </c>
      <c r="AM391">
        <v>209</v>
      </c>
      <c r="AN391" t="s">
        <v>686</v>
      </c>
    </row>
    <row r="392" spans="1:40" x14ac:dyDescent="0.3">
      <c r="A392" t="s">
        <v>1096</v>
      </c>
      <c r="B392" s="30" t="s">
        <v>1078</v>
      </c>
      <c r="C392" t="s">
        <v>1579</v>
      </c>
      <c r="D392" s="25" t="s">
        <v>69</v>
      </c>
      <c r="E392" s="11">
        <v>33313</v>
      </c>
      <c r="F392" s="12">
        <f t="shared" si="13"/>
        <v>25</v>
      </c>
      <c r="G392">
        <v>331</v>
      </c>
      <c r="H392">
        <v>303</v>
      </c>
      <c r="I392">
        <v>23</v>
      </c>
      <c r="J392">
        <v>17</v>
      </c>
      <c r="K392">
        <v>26.3</v>
      </c>
      <c r="L392">
        <v>44.3</v>
      </c>
      <c r="M392">
        <v>28.3</v>
      </c>
      <c r="N392">
        <v>0</v>
      </c>
      <c r="O392" t="s">
        <v>45</v>
      </c>
      <c r="P392">
        <v>-10</v>
      </c>
      <c r="Q392">
        <v>10</v>
      </c>
      <c r="R392">
        <v>29</v>
      </c>
      <c r="S392">
        <v>7</v>
      </c>
      <c r="T392">
        <v>25.8</v>
      </c>
      <c r="U392">
        <v>33.799999999999997</v>
      </c>
      <c r="V392">
        <v>38.299999999999997</v>
      </c>
      <c r="W392">
        <v>0</v>
      </c>
      <c r="X392">
        <v>0</v>
      </c>
      <c r="Y392">
        <v>-11</v>
      </c>
      <c r="Z392">
        <v>12</v>
      </c>
      <c r="AA392" t="s">
        <v>432</v>
      </c>
      <c r="AB392" t="s">
        <v>23</v>
      </c>
      <c r="AC392">
        <v>15</v>
      </c>
      <c r="AD392" t="s">
        <v>47</v>
      </c>
      <c r="AE392" t="s">
        <v>42</v>
      </c>
      <c r="AH392">
        <v>410</v>
      </c>
      <c r="AI392">
        <v>428</v>
      </c>
      <c r="AL392">
        <v>425</v>
      </c>
      <c r="AM392">
        <v>525</v>
      </c>
      <c r="AN392" t="s">
        <v>796</v>
      </c>
    </row>
    <row r="393" spans="1:40" x14ac:dyDescent="0.3">
      <c r="A393" t="s">
        <v>1096</v>
      </c>
      <c r="B393" s="30" t="s">
        <v>112</v>
      </c>
      <c r="C393" t="s">
        <v>1660</v>
      </c>
      <c r="D393" s="25" t="s">
        <v>103</v>
      </c>
      <c r="E393" s="11">
        <v>35733</v>
      </c>
      <c r="F393" s="12">
        <f t="shared" si="13"/>
        <v>18</v>
      </c>
    </row>
    <row r="394" spans="1:40" x14ac:dyDescent="0.3">
      <c r="A394" t="s">
        <v>1096</v>
      </c>
      <c r="B394" s="30" t="s">
        <v>112</v>
      </c>
      <c r="C394" s="7" t="s">
        <v>1701</v>
      </c>
      <c r="D394" s="25" t="s">
        <v>60</v>
      </c>
      <c r="E394" s="11">
        <v>34815</v>
      </c>
      <c r="F394" s="12">
        <f t="shared" si="13"/>
        <v>21</v>
      </c>
    </row>
    <row r="395" spans="1:40" x14ac:dyDescent="0.3">
      <c r="A395" s="35" t="s">
        <v>1096</v>
      </c>
      <c r="B395" s="36" t="s">
        <v>112</v>
      </c>
      <c r="C395" s="35" t="s">
        <v>2570</v>
      </c>
      <c r="D395" s="35" t="s">
        <v>87</v>
      </c>
      <c r="E395" s="11">
        <v>34792</v>
      </c>
      <c r="F395" s="12">
        <f t="shared" si="13"/>
        <v>21</v>
      </c>
    </row>
    <row r="396" spans="1:40" x14ac:dyDescent="0.3">
      <c r="A396" s="35" t="s">
        <v>1097</v>
      </c>
      <c r="B396" s="36">
        <v>26</v>
      </c>
      <c r="C396" s="35" t="s">
        <v>2520</v>
      </c>
      <c r="D396" s="35" t="s">
        <v>103</v>
      </c>
      <c r="E396" s="11">
        <v>34550</v>
      </c>
      <c r="F396" s="12">
        <f t="shared" si="13"/>
        <v>21</v>
      </c>
    </row>
    <row r="397" spans="1:40" x14ac:dyDescent="0.3">
      <c r="A397" s="35" t="s">
        <v>1097</v>
      </c>
      <c r="B397" s="36">
        <v>40</v>
      </c>
      <c r="C397" t="s">
        <v>1552</v>
      </c>
      <c r="D397" s="25" t="s">
        <v>103</v>
      </c>
      <c r="E397" s="11">
        <v>33821</v>
      </c>
      <c r="F397" s="12">
        <f t="shared" si="13"/>
        <v>23</v>
      </c>
      <c r="G397">
        <v>180</v>
      </c>
      <c r="H397">
        <v>160</v>
      </c>
      <c r="I397">
        <v>43</v>
      </c>
      <c r="J397">
        <v>17</v>
      </c>
      <c r="K397">
        <v>14.6</v>
      </c>
      <c r="L397">
        <v>37.5</v>
      </c>
      <c r="M397">
        <v>38.5</v>
      </c>
      <c r="N397">
        <v>6.2</v>
      </c>
      <c r="O397">
        <v>8</v>
      </c>
      <c r="P397">
        <v>5</v>
      </c>
      <c r="Q397">
        <v>10</v>
      </c>
      <c r="R397">
        <v>51</v>
      </c>
      <c r="S397">
        <v>16</v>
      </c>
      <c r="T397">
        <v>11.6</v>
      </c>
      <c r="U397">
        <v>33.5</v>
      </c>
      <c r="V397">
        <v>20.5</v>
      </c>
      <c r="W397">
        <v>2.4</v>
      </c>
      <c r="X397">
        <v>3</v>
      </c>
      <c r="Y397">
        <v>5</v>
      </c>
      <c r="Z397">
        <v>4</v>
      </c>
      <c r="AA397" t="s">
        <v>253</v>
      </c>
      <c r="AB397" t="s">
        <v>42</v>
      </c>
      <c r="AC397">
        <v>13</v>
      </c>
      <c r="AD397" t="s">
        <v>37</v>
      </c>
      <c r="AE397" t="s">
        <v>37</v>
      </c>
      <c r="AK397">
        <v>411</v>
      </c>
      <c r="AL397">
        <v>411</v>
      </c>
      <c r="AM397">
        <v>411</v>
      </c>
      <c r="AN397" t="s">
        <v>759</v>
      </c>
    </row>
    <row r="398" spans="1:40" x14ac:dyDescent="0.3">
      <c r="A398" s="35" t="s">
        <v>1097</v>
      </c>
      <c r="B398" s="36">
        <v>42</v>
      </c>
      <c r="C398" t="s">
        <v>1480</v>
      </c>
      <c r="D398" s="25" t="s">
        <v>110</v>
      </c>
      <c r="E398" s="11">
        <v>33173</v>
      </c>
      <c r="F398" s="12">
        <f t="shared" si="13"/>
        <v>25</v>
      </c>
      <c r="G398">
        <v>279</v>
      </c>
      <c r="H398">
        <v>260</v>
      </c>
      <c r="I398">
        <v>10</v>
      </c>
      <c r="J398">
        <v>9</v>
      </c>
      <c r="K398">
        <v>14.5</v>
      </c>
      <c r="L398">
        <v>23.5</v>
      </c>
      <c r="M398">
        <v>14.8</v>
      </c>
      <c r="N398">
        <v>0</v>
      </c>
      <c r="O398" t="s">
        <v>45</v>
      </c>
      <c r="P398">
        <v>-4</v>
      </c>
      <c r="Q398">
        <v>19</v>
      </c>
      <c r="R398">
        <v>17</v>
      </c>
      <c r="S398">
        <v>7</v>
      </c>
      <c r="T398">
        <v>24.8</v>
      </c>
      <c r="U398">
        <v>31.8</v>
      </c>
      <c r="V398">
        <v>32.6</v>
      </c>
      <c r="W398">
        <v>0.5</v>
      </c>
      <c r="X398">
        <v>1</v>
      </c>
      <c r="Y398">
        <v>-4</v>
      </c>
      <c r="Z398">
        <v>18</v>
      </c>
      <c r="AA398" t="s">
        <v>50</v>
      </c>
      <c r="AB398" t="s">
        <v>37</v>
      </c>
      <c r="AC398">
        <v>9</v>
      </c>
      <c r="AD398" t="s">
        <v>37</v>
      </c>
      <c r="AE398" t="s">
        <v>23</v>
      </c>
      <c r="AF398">
        <v>202</v>
      </c>
      <c r="AG398">
        <v>425</v>
      </c>
      <c r="AN398" t="s">
        <v>667</v>
      </c>
    </row>
    <row r="399" spans="1:40" x14ac:dyDescent="0.3">
      <c r="A399" s="35" t="s">
        <v>1097</v>
      </c>
      <c r="B399" s="36">
        <v>43</v>
      </c>
      <c r="C399" s="35" t="s">
        <v>2521</v>
      </c>
      <c r="D399" s="35" t="s">
        <v>1677</v>
      </c>
      <c r="E399" s="11">
        <v>36302</v>
      </c>
      <c r="F399" s="12">
        <f t="shared" si="13"/>
        <v>17</v>
      </c>
    </row>
    <row r="400" spans="1:40" x14ac:dyDescent="0.3">
      <c r="A400" s="35" t="s">
        <v>1097</v>
      </c>
      <c r="B400" s="36">
        <v>152</v>
      </c>
      <c r="C400" s="35" t="s">
        <v>2540</v>
      </c>
      <c r="D400" s="35" t="s">
        <v>93</v>
      </c>
      <c r="E400" s="11">
        <v>31603</v>
      </c>
      <c r="F400" s="12">
        <f t="shared" si="13"/>
        <v>29</v>
      </c>
    </row>
    <row r="401" spans="1:40" x14ac:dyDescent="0.3">
      <c r="A401" t="s">
        <v>1097</v>
      </c>
      <c r="B401" s="30">
        <v>159</v>
      </c>
      <c r="C401" t="s">
        <v>2542</v>
      </c>
      <c r="D401" s="25" t="s">
        <v>77</v>
      </c>
      <c r="E401" s="11">
        <v>34423</v>
      </c>
      <c r="F401" s="12">
        <f t="shared" si="13"/>
        <v>22</v>
      </c>
    </row>
    <row r="402" spans="1:40" x14ac:dyDescent="0.3">
      <c r="A402" s="35" t="s">
        <v>1097</v>
      </c>
      <c r="B402" s="36">
        <v>200</v>
      </c>
      <c r="C402" t="s">
        <v>1139</v>
      </c>
      <c r="D402" s="25" t="s">
        <v>69</v>
      </c>
      <c r="E402" s="11">
        <v>32604</v>
      </c>
      <c r="F402" s="12">
        <f t="shared" si="13"/>
        <v>27</v>
      </c>
      <c r="G402">
        <v>348</v>
      </c>
      <c r="H402">
        <v>324</v>
      </c>
      <c r="I402">
        <v>12</v>
      </c>
      <c r="J402">
        <v>3</v>
      </c>
      <c r="K402">
        <v>15.1</v>
      </c>
      <c r="L402">
        <v>19.100000000000001</v>
      </c>
      <c r="M402">
        <v>21.1</v>
      </c>
      <c r="N402">
        <v>0</v>
      </c>
      <c r="O402" t="s">
        <v>45</v>
      </c>
      <c r="P402">
        <v>10</v>
      </c>
      <c r="Q402">
        <v>19</v>
      </c>
      <c r="R402">
        <v>14</v>
      </c>
      <c r="S402">
        <v>3</v>
      </c>
      <c r="T402">
        <v>10.9</v>
      </c>
      <c r="U402">
        <v>14.9</v>
      </c>
      <c r="V402">
        <v>21.4</v>
      </c>
      <c r="W402">
        <v>2</v>
      </c>
      <c r="X402" t="s">
        <v>45</v>
      </c>
      <c r="Y402">
        <v>10</v>
      </c>
      <c r="Z402">
        <v>19</v>
      </c>
      <c r="AA402" t="s">
        <v>85</v>
      </c>
      <c r="AB402" t="s">
        <v>42</v>
      </c>
      <c r="AC402">
        <v>14</v>
      </c>
      <c r="AD402" t="s">
        <v>42</v>
      </c>
      <c r="AE402" t="s">
        <v>23</v>
      </c>
      <c r="AH402">
        <v>305</v>
      </c>
      <c r="AI402">
        <v>318</v>
      </c>
      <c r="AJ402">
        <v>326</v>
      </c>
      <c r="AK402">
        <v>307</v>
      </c>
      <c r="AL402">
        <v>407</v>
      </c>
      <c r="AN402" t="s">
        <v>86</v>
      </c>
    </row>
    <row r="403" spans="1:40" x14ac:dyDescent="0.3">
      <c r="A403" s="35" t="s">
        <v>1097</v>
      </c>
      <c r="B403" s="36">
        <v>260</v>
      </c>
      <c r="C403" t="s">
        <v>1370</v>
      </c>
      <c r="D403" s="25" t="s">
        <v>69</v>
      </c>
      <c r="E403" s="11">
        <v>33404</v>
      </c>
      <c r="F403" s="12">
        <f t="shared" si="13"/>
        <v>25</v>
      </c>
      <c r="G403">
        <v>94</v>
      </c>
      <c r="H403">
        <v>90</v>
      </c>
      <c r="I403">
        <v>48</v>
      </c>
      <c r="J403">
        <v>0</v>
      </c>
      <c r="K403">
        <v>13.7</v>
      </c>
      <c r="L403">
        <v>13.7</v>
      </c>
      <c r="M403">
        <v>18.5</v>
      </c>
      <c r="N403">
        <v>1.6</v>
      </c>
      <c r="O403">
        <v>1</v>
      </c>
      <c r="P403">
        <v>4</v>
      </c>
      <c r="Q403">
        <v>8</v>
      </c>
      <c r="R403">
        <v>30</v>
      </c>
      <c r="S403">
        <v>2</v>
      </c>
      <c r="T403">
        <v>13.6</v>
      </c>
      <c r="U403">
        <v>15.6</v>
      </c>
      <c r="V403">
        <v>27.3</v>
      </c>
      <c r="W403">
        <v>1.1000000000000001</v>
      </c>
      <c r="X403">
        <v>1</v>
      </c>
      <c r="Y403">
        <v>4</v>
      </c>
      <c r="Z403">
        <v>6</v>
      </c>
      <c r="AA403" t="s">
        <v>224</v>
      </c>
      <c r="AB403" t="s">
        <v>42</v>
      </c>
      <c r="AC403">
        <v>17</v>
      </c>
      <c r="AD403" t="s">
        <v>23</v>
      </c>
      <c r="AE403" t="s">
        <v>37</v>
      </c>
      <c r="AL403">
        <v>206</v>
      </c>
      <c r="AM403">
        <v>206</v>
      </c>
      <c r="AN403" t="s">
        <v>494</v>
      </c>
    </row>
    <row r="404" spans="1:40" x14ac:dyDescent="0.3">
      <c r="A404" t="s">
        <v>1097</v>
      </c>
      <c r="B404" s="30">
        <v>280</v>
      </c>
      <c r="C404" t="s">
        <v>2559</v>
      </c>
      <c r="D404" s="25" t="s">
        <v>72</v>
      </c>
      <c r="E404" s="11">
        <v>36117</v>
      </c>
      <c r="F404" s="12">
        <f t="shared" si="13"/>
        <v>17</v>
      </c>
    </row>
    <row r="405" spans="1:40" x14ac:dyDescent="0.3">
      <c r="A405" t="s">
        <v>1097</v>
      </c>
      <c r="B405" s="30" t="s">
        <v>1078</v>
      </c>
      <c r="C405" t="s">
        <v>1182</v>
      </c>
      <c r="D405" s="25" t="s">
        <v>103</v>
      </c>
      <c r="E405" s="11">
        <v>30637</v>
      </c>
      <c r="F405" s="12">
        <f t="shared" si="13"/>
        <v>32</v>
      </c>
      <c r="G405">
        <v>560</v>
      </c>
      <c r="H405">
        <v>506</v>
      </c>
      <c r="I405">
        <v>17</v>
      </c>
      <c r="J405">
        <v>18</v>
      </c>
      <c r="K405">
        <v>27.3</v>
      </c>
      <c r="L405">
        <v>47.3</v>
      </c>
      <c r="M405">
        <v>46.7</v>
      </c>
      <c r="N405">
        <v>3.4</v>
      </c>
      <c r="O405">
        <v>5</v>
      </c>
      <c r="P405">
        <v>5</v>
      </c>
      <c r="Q405">
        <v>20</v>
      </c>
      <c r="R405">
        <v>21</v>
      </c>
      <c r="S405">
        <v>10</v>
      </c>
      <c r="T405">
        <v>21.9</v>
      </c>
      <c r="U405">
        <v>33.9</v>
      </c>
      <c r="V405">
        <v>39.1</v>
      </c>
      <c r="W405">
        <v>4</v>
      </c>
      <c r="X405">
        <v>5</v>
      </c>
      <c r="Y405">
        <v>6</v>
      </c>
      <c r="Z405">
        <v>29</v>
      </c>
      <c r="AA405" t="s">
        <v>183</v>
      </c>
      <c r="AB405" t="s">
        <v>47</v>
      </c>
      <c r="AC405">
        <v>15</v>
      </c>
      <c r="AD405" t="s">
        <v>37</v>
      </c>
      <c r="AE405" t="s">
        <v>42</v>
      </c>
      <c r="AM405">
        <v>403</v>
      </c>
      <c r="AN405" t="s">
        <v>184</v>
      </c>
    </row>
    <row r="406" spans="1:40" x14ac:dyDescent="0.3">
      <c r="A406" t="s">
        <v>1097</v>
      </c>
      <c r="B406" s="30" t="s">
        <v>1078</v>
      </c>
      <c r="C406" t="s">
        <v>1255</v>
      </c>
      <c r="D406" s="25" t="s">
        <v>81</v>
      </c>
      <c r="E406" s="11">
        <v>31488</v>
      </c>
      <c r="F406" s="12">
        <f t="shared" si="13"/>
        <v>30</v>
      </c>
      <c r="G406">
        <v>657</v>
      </c>
      <c r="H406">
        <v>573</v>
      </c>
      <c r="I406">
        <v>54</v>
      </c>
      <c r="J406">
        <v>9</v>
      </c>
      <c r="K406">
        <v>21.3</v>
      </c>
      <c r="L406">
        <v>33.299999999999997</v>
      </c>
      <c r="M406">
        <v>36.299999999999997</v>
      </c>
      <c r="N406">
        <v>4</v>
      </c>
      <c r="O406">
        <v>6</v>
      </c>
      <c r="P406">
        <v>-7</v>
      </c>
      <c r="Q406">
        <v>8</v>
      </c>
      <c r="R406">
        <v>42</v>
      </c>
      <c r="S406">
        <v>21</v>
      </c>
      <c r="T406">
        <v>15.7</v>
      </c>
      <c r="U406">
        <v>39.700000000000003</v>
      </c>
      <c r="V406">
        <v>48.9</v>
      </c>
      <c r="W406">
        <v>9.1999999999999993</v>
      </c>
      <c r="X406" t="s">
        <v>99</v>
      </c>
      <c r="Y406">
        <v>0</v>
      </c>
      <c r="Z406">
        <v>11</v>
      </c>
      <c r="AA406" t="s">
        <v>294</v>
      </c>
      <c r="AB406" t="s">
        <v>36</v>
      </c>
      <c r="AC406">
        <v>11</v>
      </c>
      <c r="AD406" t="s">
        <v>42</v>
      </c>
      <c r="AE406" t="s">
        <v>37</v>
      </c>
      <c r="AG406">
        <v>205</v>
      </c>
      <c r="AM406">
        <v>403</v>
      </c>
      <c r="AN406" t="s">
        <v>295</v>
      </c>
    </row>
    <row r="407" spans="1:40" x14ac:dyDescent="0.3">
      <c r="A407" t="s">
        <v>1097</v>
      </c>
      <c r="B407" s="30" t="s">
        <v>1078</v>
      </c>
      <c r="C407" t="s">
        <v>1297</v>
      </c>
      <c r="D407" s="25" t="s">
        <v>145</v>
      </c>
      <c r="E407" s="11">
        <v>32763</v>
      </c>
      <c r="F407" s="12">
        <f t="shared" si="13"/>
        <v>26</v>
      </c>
      <c r="G407">
        <v>472</v>
      </c>
      <c r="H407">
        <v>416</v>
      </c>
      <c r="I407">
        <v>37</v>
      </c>
      <c r="J407">
        <v>24</v>
      </c>
      <c r="K407">
        <v>11.7</v>
      </c>
      <c r="L407">
        <v>38.700000000000003</v>
      </c>
      <c r="M407">
        <v>24.1</v>
      </c>
      <c r="N407">
        <v>1.5</v>
      </c>
      <c r="O407" t="s">
        <v>45</v>
      </c>
      <c r="P407">
        <v>5</v>
      </c>
      <c r="Q407">
        <v>11</v>
      </c>
      <c r="R407">
        <v>17</v>
      </c>
      <c r="S407">
        <v>12</v>
      </c>
      <c r="T407">
        <v>23.8</v>
      </c>
      <c r="U407">
        <v>38.799999999999997</v>
      </c>
      <c r="V407">
        <v>42.2</v>
      </c>
      <c r="W407">
        <v>4</v>
      </c>
      <c r="X407">
        <v>8</v>
      </c>
      <c r="Y407">
        <v>6</v>
      </c>
      <c r="Z407">
        <v>17</v>
      </c>
      <c r="AA407" t="s">
        <v>374</v>
      </c>
      <c r="AB407" t="s">
        <v>37</v>
      </c>
      <c r="AC407">
        <v>11</v>
      </c>
      <c r="AD407" t="s">
        <v>37</v>
      </c>
      <c r="AE407" t="s">
        <v>42</v>
      </c>
      <c r="AG407">
        <v>206</v>
      </c>
      <c r="AN407" t="s">
        <v>214</v>
      </c>
    </row>
    <row r="408" spans="1:40" x14ac:dyDescent="0.3">
      <c r="A408" t="s">
        <v>1097</v>
      </c>
      <c r="B408" s="30" t="s">
        <v>1078</v>
      </c>
      <c r="C408" t="s">
        <v>1377</v>
      </c>
      <c r="D408" s="25" t="s">
        <v>81</v>
      </c>
      <c r="E408" s="11">
        <v>31260</v>
      </c>
      <c r="F408" s="12">
        <f t="shared" si="13"/>
        <v>30</v>
      </c>
      <c r="G408">
        <v>570</v>
      </c>
      <c r="H408">
        <v>546</v>
      </c>
      <c r="I408">
        <v>36</v>
      </c>
      <c r="J408">
        <v>0</v>
      </c>
      <c r="K408">
        <v>22.3</v>
      </c>
      <c r="L408">
        <v>25.3</v>
      </c>
      <c r="M408">
        <v>39.5</v>
      </c>
      <c r="N408">
        <v>3.5</v>
      </c>
      <c r="O408">
        <v>5</v>
      </c>
      <c r="P408">
        <v>-5</v>
      </c>
      <c r="Q408">
        <v>29</v>
      </c>
      <c r="R408">
        <v>9</v>
      </c>
      <c r="S408">
        <v>1</v>
      </c>
      <c r="T408">
        <v>24</v>
      </c>
      <c r="U408">
        <v>28</v>
      </c>
      <c r="V408">
        <v>40.5</v>
      </c>
      <c r="W408">
        <v>3.8</v>
      </c>
      <c r="X408">
        <v>7</v>
      </c>
      <c r="Y408">
        <v>-5</v>
      </c>
      <c r="Z408">
        <v>33</v>
      </c>
      <c r="AA408" t="s">
        <v>507</v>
      </c>
      <c r="AB408" t="s">
        <v>37</v>
      </c>
      <c r="AC408">
        <v>14</v>
      </c>
      <c r="AD408" t="s">
        <v>37</v>
      </c>
      <c r="AE408" t="s">
        <v>42</v>
      </c>
      <c r="AL408">
        <v>104</v>
      </c>
      <c r="AN408" t="s">
        <v>508</v>
      </c>
    </row>
    <row r="409" spans="1:40" x14ac:dyDescent="0.3">
      <c r="A409" t="s">
        <v>1097</v>
      </c>
      <c r="B409" s="30" t="s">
        <v>1078</v>
      </c>
      <c r="C409" t="s">
        <v>1407</v>
      </c>
      <c r="D409" s="25" t="s">
        <v>81</v>
      </c>
      <c r="E409" s="11">
        <v>33791</v>
      </c>
      <c r="F409" s="12">
        <f t="shared" si="13"/>
        <v>23</v>
      </c>
      <c r="G409">
        <v>703</v>
      </c>
      <c r="H409">
        <v>633</v>
      </c>
      <c r="I409">
        <v>16</v>
      </c>
      <c r="J409">
        <v>12</v>
      </c>
      <c r="K409">
        <v>18.8</v>
      </c>
      <c r="L409">
        <v>31.8</v>
      </c>
      <c r="M409">
        <v>29.3</v>
      </c>
      <c r="N409">
        <v>2.8</v>
      </c>
      <c r="O409">
        <v>5</v>
      </c>
      <c r="P409">
        <v>0</v>
      </c>
      <c r="Q409">
        <v>18</v>
      </c>
      <c r="R409">
        <v>9</v>
      </c>
      <c r="S409">
        <v>14</v>
      </c>
      <c r="T409">
        <v>24.8</v>
      </c>
      <c r="U409">
        <v>39.799999999999997</v>
      </c>
      <c r="V409">
        <v>42</v>
      </c>
      <c r="W409">
        <v>4.2</v>
      </c>
      <c r="X409">
        <v>8</v>
      </c>
      <c r="Y409">
        <v>0</v>
      </c>
      <c r="Z409">
        <v>17</v>
      </c>
      <c r="AA409" t="s">
        <v>432</v>
      </c>
      <c r="AB409" t="s">
        <v>47</v>
      </c>
      <c r="AC409">
        <v>15</v>
      </c>
      <c r="AD409" t="s">
        <v>23</v>
      </c>
      <c r="AE409" t="s">
        <v>42</v>
      </c>
      <c r="AI409">
        <v>120</v>
      </c>
      <c r="AJ409">
        <v>356</v>
      </c>
      <c r="AN409" t="s">
        <v>551</v>
      </c>
    </row>
    <row r="410" spans="1:40" x14ac:dyDescent="0.3">
      <c r="A410" t="s">
        <v>1097</v>
      </c>
      <c r="B410" s="30" t="s">
        <v>1078</v>
      </c>
      <c r="C410" t="s">
        <v>1417</v>
      </c>
      <c r="D410" s="25" t="s">
        <v>124</v>
      </c>
      <c r="E410" s="11">
        <v>30362</v>
      </c>
      <c r="F410" s="12">
        <f t="shared" si="13"/>
        <v>33</v>
      </c>
      <c r="G410">
        <v>494</v>
      </c>
      <c r="H410">
        <v>441</v>
      </c>
      <c r="I410">
        <v>9</v>
      </c>
      <c r="J410">
        <v>30</v>
      </c>
      <c r="K410">
        <v>16.100000000000001</v>
      </c>
      <c r="L410">
        <v>50.2</v>
      </c>
      <c r="M410">
        <v>34.5</v>
      </c>
      <c r="N410">
        <v>3.4</v>
      </c>
      <c r="O410">
        <v>5</v>
      </c>
      <c r="P410">
        <v>5</v>
      </c>
      <c r="Q410">
        <v>22</v>
      </c>
      <c r="R410">
        <v>26</v>
      </c>
      <c r="S410">
        <v>10</v>
      </c>
      <c r="T410">
        <v>13.4</v>
      </c>
      <c r="U410">
        <v>27.4</v>
      </c>
      <c r="V410">
        <v>29.8</v>
      </c>
      <c r="W410">
        <v>3.8</v>
      </c>
      <c r="X410">
        <v>5</v>
      </c>
      <c r="Y410">
        <v>7</v>
      </c>
      <c r="Z410">
        <v>27</v>
      </c>
      <c r="AA410" t="s">
        <v>568</v>
      </c>
      <c r="AB410" t="s">
        <v>37</v>
      </c>
      <c r="AC410">
        <v>12</v>
      </c>
      <c r="AD410" t="s">
        <v>37</v>
      </c>
      <c r="AE410" t="s">
        <v>42</v>
      </c>
      <c r="AF410">
        <v>102</v>
      </c>
      <c r="AH410">
        <v>441</v>
      </c>
      <c r="AN410" t="s">
        <v>569</v>
      </c>
    </row>
    <row r="411" spans="1:40" x14ac:dyDescent="0.3">
      <c r="A411" t="s">
        <v>1097</v>
      </c>
      <c r="B411" s="30" t="s">
        <v>1078</v>
      </c>
      <c r="C411" t="s">
        <v>1460</v>
      </c>
      <c r="D411" s="25" t="s">
        <v>148</v>
      </c>
      <c r="E411" s="11">
        <v>27716</v>
      </c>
      <c r="F411" s="12">
        <f t="shared" si="13"/>
        <v>40</v>
      </c>
      <c r="G411">
        <v>605</v>
      </c>
      <c r="H411">
        <v>528</v>
      </c>
      <c r="I411">
        <v>22</v>
      </c>
      <c r="J411">
        <v>7</v>
      </c>
      <c r="K411">
        <v>16</v>
      </c>
      <c r="L411">
        <v>23</v>
      </c>
      <c r="M411">
        <v>37.1</v>
      </c>
      <c r="N411">
        <v>5.0999999999999996</v>
      </c>
      <c r="O411">
        <v>8</v>
      </c>
      <c r="P411">
        <v>-3</v>
      </c>
      <c r="Q411">
        <v>26</v>
      </c>
      <c r="R411">
        <v>8</v>
      </c>
      <c r="S411">
        <v>17</v>
      </c>
      <c r="T411">
        <v>24.8</v>
      </c>
      <c r="U411">
        <v>41.8</v>
      </c>
      <c r="V411">
        <v>65.099999999999994</v>
      </c>
      <c r="W411">
        <v>10.4</v>
      </c>
      <c r="X411">
        <v>8</v>
      </c>
      <c r="Y411">
        <v>-3</v>
      </c>
      <c r="Z411">
        <v>23</v>
      </c>
      <c r="AA411" t="s">
        <v>407</v>
      </c>
      <c r="AB411" t="s">
        <v>36</v>
      </c>
      <c r="AC411">
        <v>8</v>
      </c>
      <c r="AD411" t="s">
        <v>37</v>
      </c>
      <c r="AE411" t="s">
        <v>42</v>
      </c>
      <c r="AG411">
        <v>524</v>
      </c>
      <c r="AN411" t="s">
        <v>638</v>
      </c>
    </row>
    <row r="412" spans="1:40" x14ac:dyDescent="0.3">
      <c r="A412" t="s">
        <v>1097</v>
      </c>
      <c r="B412" s="30" t="s">
        <v>1078</v>
      </c>
      <c r="C412" t="s">
        <v>1479</v>
      </c>
      <c r="D412" s="25" t="s">
        <v>49</v>
      </c>
      <c r="E412" s="11">
        <v>30099</v>
      </c>
      <c r="F412" s="12">
        <f t="shared" si="13"/>
        <v>34</v>
      </c>
      <c r="G412">
        <v>629</v>
      </c>
      <c r="H412">
        <v>579</v>
      </c>
      <c r="I412">
        <v>26</v>
      </c>
      <c r="J412">
        <v>4</v>
      </c>
      <c r="K412">
        <v>16.5</v>
      </c>
      <c r="L412">
        <v>22.4</v>
      </c>
      <c r="M412">
        <v>33.1</v>
      </c>
      <c r="N412">
        <v>5.2</v>
      </c>
      <c r="O412">
        <v>8</v>
      </c>
      <c r="P412">
        <v>-5</v>
      </c>
      <c r="Q412">
        <v>30</v>
      </c>
      <c r="R412">
        <v>10</v>
      </c>
      <c r="S412">
        <v>10</v>
      </c>
      <c r="T412">
        <v>28.2</v>
      </c>
      <c r="U412">
        <v>40.200000000000003</v>
      </c>
      <c r="V412">
        <v>35.5</v>
      </c>
      <c r="W412">
        <v>0.8</v>
      </c>
      <c r="X412">
        <v>1</v>
      </c>
      <c r="Y412">
        <v>-4</v>
      </c>
      <c r="Z412">
        <v>31</v>
      </c>
      <c r="AA412" t="s">
        <v>664</v>
      </c>
      <c r="AB412" t="s">
        <v>36</v>
      </c>
      <c r="AC412">
        <v>10</v>
      </c>
      <c r="AD412" t="s">
        <v>37</v>
      </c>
      <c r="AE412" t="s">
        <v>42</v>
      </c>
      <c r="AJ412">
        <v>410</v>
      </c>
      <c r="AN412" t="s">
        <v>665</v>
      </c>
    </row>
    <row r="413" spans="1:40" x14ac:dyDescent="0.3">
      <c r="A413" t="s">
        <v>1097</v>
      </c>
      <c r="B413" s="30" t="s">
        <v>1078</v>
      </c>
      <c r="C413" t="s">
        <v>1489</v>
      </c>
      <c r="D413" s="25" t="s">
        <v>126</v>
      </c>
      <c r="E413" s="11">
        <v>29765</v>
      </c>
      <c r="F413" s="12">
        <f t="shared" si="13"/>
        <v>35</v>
      </c>
      <c r="G413">
        <v>615</v>
      </c>
      <c r="H413">
        <v>588</v>
      </c>
      <c r="I413">
        <v>0</v>
      </c>
      <c r="J413">
        <v>0</v>
      </c>
      <c r="K413">
        <v>33.299999999999997</v>
      </c>
      <c r="L413">
        <v>35.299999999999997</v>
      </c>
      <c r="M413">
        <v>34</v>
      </c>
      <c r="N413">
        <v>0.2</v>
      </c>
      <c r="O413">
        <v>0</v>
      </c>
      <c r="P413">
        <v>3</v>
      </c>
      <c r="Q413">
        <v>21</v>
      </c>
      <c r="R413">
        <v>2</v>
      </c>
      <c r="S413">
        <v>3</v>
      </c>
      <c r="T413">
        <v>30</v>
      </c>
      <c r="U413">
        <v>35</v>
      </c>
      <c r="V413">
        <v>37</v>
      </c>
      <c r="W413">
        <v>1.5</v>
      </c>
      <c r="X413">
        <v>1</v>
      </c>
      <c r="Y413">
        <v>3</v>
      </c>
      <c r="Z413">
        <v>20</v>
      </c>
      <c r="AA413" t="s">
        <v>465</v>
      </c>
      <c r="AB413" t="s">
        <v>47</v>
      </c>
      <c r="AC413">
        <v>15</v>
      </c>
      <c r="AD413" t="s">
        <v>37</v>
      </c>
      <c r="AE413" t="s">
        <v>23</v>
      </c>
      <c r="AH413">
        <v>108</v>
      </c>
      <c r="AJ413">
        <v>448</v>
      </c>
      <c r="AN413" t="s">
        <v>678</v>
      </c>
    </row>
    <row r="414" spans="1:40" x14ac:dyDescent="0.3">
      <c r="A414" t="s">
        <v>1097</v>
      </c>
      <c r="B414" s="30" t="s">
        <v>1078</v>
      </c>
      <c r="C414" t="s">
        <v>1501</v>
      </c>
      <c r="D414" s="25" t="s">
        <v>120</v>
      </c>
      <c r="E414" s="11">
        <v>33214</v>
      </c>
      <c r="F414" s="12">
        <f t="shared" si="13"/>
        <v>25</v>
      </c>
      <c r="G414">
        <v>308</v>
      </c>
      <c r="H414">
        <v>282</v>
      </c>
      <c r="I414">
        <v>19</v>
      </c>
      <c r="J414">
        <v>19</v>
      </c>
      <c r="K414">
        <v>20.399999999999999</v>
      </c>
      <c r="L414">
        <v>41.4</v>
      </c>
      <c r="M414">
        <v>42.9</v>
      </c>
      <c r="N414">
        <v>6.7</v>
      </c>
      <c r="O414">
        <v>8</v>
      </c>
      <c r="P414">
        <v>-8</v>
      </c>
      <c r="Q414">
        <v>0</v>
      </c>
      <c r="R414">
        <v>24</v>
      </c>
      <c r="S414">
        <v>7</v>
      </c>
      <c r="T414">
        <v>21.8</v>
      </c>
      <c r="U414">
        <v>30.8</v>
      </c>
      <c r="V414">
        <v>34.200000000000003</v>
      </c>
      <c r="W414">
        <v>1.8</v>
      </c>
      <c r="X414">
        <v>2</v>
      </c>
      <c r="Y414">
        <v>-11</v>
      </c>
      <c r="Z414">
        <v>2</v>
      </c>
      <c r="AA414" t="s">
        <v>694</v>
      </c>
      <c r="AB414" t="s">
        <v>42</v>
      </c>
      <c r="AC414">
        <v>13</v>
      </c>
      <c r="AD414" t="s">
        <v>37</v>
      </c>
      <c r="AE414" t="s">
        <v>37</v>
      </c>
      <c r="AM414">
        <v>302</v>
      </c>
      <c r="AN414" t="s">
        <v>695</v>
      </c>
    </row>
    <row r="415" spans="1:40" x14ac:dyDescent="0.3">
      <c r="A415" t="s">
        <v>1097</v>
      </c>
      <c r="B415" s="30" t="s">
        <v>1078</v>
      </c>
      <c r="C415" t="s">
        <v>1635</v>
      </c>
      <c r="D415" s="25" t="s">
        <v>197</v>
      </c>
      <c r="E415" s="11">
        <v>30953</v>
      </c>
      <c r="F415" s="12">
        <f t="shared" si="13"/>
        <v>31</v>
      </c>
      <c r="G415">
        <v>379</v>
      </c>
      <c r="H415">
        <v>346</v>
      </c>
      <c r="I415">
        <v>21</v>
      </c>
      <c r="J415">
        <v>9</v>
      </c>
      <c r="K415">
        <v>26.3</v>
      </c>
      <c r="L415">
        <v>36.299999999999997</v>
      </c>
      <c r="M415">
        <v>71.3</v>
      </c>
      <c r="N415">
        <v>9.3000000000000007</v>
      </c>
      <c r="O415">
        <v>8</v>
      </c>
      <c r="P415">
        <v>0</v>
      </c>
      <c r="Q415">
        <v>24</v>
      </c>
      <c r="R415">
        <v>21</v>
      </c>
      <c r="S415">
        <v>12</v>
      </c>
      <c r="T415">
        <v>13.2</v>
      </c>
      <c r="U415">
        <v>26.2</v>
      </c>
      <c r="V415">
        <v>28.5</v>
      </c>
      <c r="W415">
        <v>2.8</v>
      </c>
      <c r="X415">
        <v>4</v>
      </c>
      <c r="Y415">
        <v>7</v>
      </c>
      <c r="Z415">
        <v>25</v>
      </c>
      <c r="AA415" t="s">
        <v>50</v>
      </c>
      <c r="AB415" t="s">
        <v>36</v>
      </c>
      <c r="AC415">
        <v>12</v>
      </c>
      <c r="AD415" t="s">
        <v>37</v>
      </c>
      <c r="AE415" t="s">
        <v>42</v>
      </c>
      <c r="AG415">
        <v>307</v>
      </c>
      <c r="AK415">
        <v>407</v>
      </c>
      <c r="AN415" t="s">
        <v>876</v>
      </c>
    </row>
    <row r="416" spans="1:40" x14ac:dyDescent="0.3">
      <c r="A416" t="s">
        <v>1097</v>
      </c>
      <c r="B416" s="30" t="s">
        <v>112</v>
      </c>
      <c r="C416" t="s">
        <v>1345</v>
      </c>
      <c r="D416" s="25" t="s">
        <v>69</v>
      </c>
      <c r="E416" s="11">
        <v>33834</v>
      </c>
      <c r="F416" s="12">
        <f t="shared" si="13"/>
        <v>23</v>
      </c>
      <c r="G416">
        <v>145</v>
      </c>
      <c r="H416">
        <v>137</v>
      </c>
      <c r="I416">
        <v>28</v>
      </c>
      <c r="J416">
        <v>1</v>
      </c>
      <c r="K416">
        <v>5.3</v>
      </c>
      <c r="L416">
        <v>8.3000000000000007</v>
      </c>
      <c r="M416">
        <v>12.4</v>
      </c>
      <c r="N416">
        <v>1.1000000000000001</v>
      </c>
      <c r="O416" t="s">
        <v>202</v>
      </c>
      <c r="P416">
        <v>0</v>
      </c>
      <c r="Q416">
        <v>17</v>
      </c>
      <c r="R416">
        <v>35</v>
      </c>
      <c r="S416">
        <v>4</v>
      </c>
      <c r="T416">
        <v>5.6</v>
      </c>
      <c r="U416">
        <v>11.5</v>
      </c>
      <c r="V416">
        <v>8.4</v>
      </c>
      <c r="W416">
        <v>0.9</v>
      </c>
      <c r="X416">
        <v>2</v>
      </c>
      <c r="Y416">
        <v>6</v>
      </c>
      <c r="Z416">
        <v>16</v>
      </c>
      <c r="AA416" t="s">
        <v>35</v>
      </c>
      <c r="AB416" t="s">
        <v>36</v>
      </c>
      <c r="AC416">
        <v>9</v>
      </c>
      <c r="AD416" t="s">
        <v>42</v>
      </c>
      <c r="AE416" t="s">
        <v>42</v>
      </c>
      <c r="AF416">
        <v>202</v>
      </c>
      <c r="AN416" t="s">
        <v>451</v>
      </c>
    </row>
    <row r="417" spans="1:40" x14ac:dyDescent="0.3">
      <c r="A417" t="s">
        <v>1097</v>
      </c>
      <c r="B417" s="30" t="s">
        <v>112</v>
      </c>
      <c r="C417" t="s">
        <v>1349</v>
      </c>
      <c r="D417" s="25" t="s">
        <v>223</v>
      </c>
      <c r="E417" s="11">
        <v>34396</v>
      </c>
      <c r="F417" s="12">
        <f t="shared" si="13"/>
        <v>22</v>
      </c>
      <c r="G417">
        <v>101</v>
      </c>
      <c r="H417">
        <v>90</v>
      </c>
      <c r="I417">
        <v>40</v>
      </c>
      <c r="J417">
        <v>19</v>
      </c>
      <c r="K417">
        <v>16.5</v>
      </c>
      <c r="L417">
        <v>40.5</v>
      </c>
      <c r="M417">
        <v>20</v>
      </c>
      <c r="N417">
        <v>0</v>
      </c>
      <c r="O417" t="s">
        <v>45</v>
      </c>
      <c r="P417">
        <v>-7</v>
      </c>
      <c r="Q417">
        <v>8</v>
      </c>
      <c r="R417">
        <v>20</v>
      </c>
      <c r="S417">
        <v>12</v>
      </c>
      <c r="T417">
        <v>9.1</v>
      </c>
      <c r="U417">
        <v>26.1</v>
      </c>
      <c r="V417">
        <v>22.6</v>
      </c>
      <c r="W417">
        <v>3</v>
      </c>
      <c r="X417">
        <v>5</v>
      </c>
      <c r="Y417">
        <v>-1</v>
      </c>
      <c r="Z417">
        <v>12</v>
      </c>
      <c r="AA417" t="s">
        <v>211</v>
      </c>
      <c r="AB417" t="s">
        <v>42</v>
      </c>
      <c r="AC417">
        <v>14</v>
      </c>
      <c r="AD417" t="s">
        <v>37</v>
      </c>
      <c r="AE417" t="s">
        <v>37</v>
      </c>
      <c r="AH417">
        <v>312</v>
      </c>
      <c r="AN417" t="s">
        <v>392</v>
      </c>
    </row>
    <row r="418" spans="1:40" x14ac:dyDescent="0.3">
      <c r="A418" t="s">
        <v>1097</v>
      </c>
      <c r="B418" s="30" t="s">
        <v>112</v>
      </c>
      <c r="C418" s="7" t="s">
        <v>1734</v>
      </c>
      <c r="D418" s="25" t="s">
        <v>69</v>
      </c>
      <c r="E418" s="11">
        <v>33631</v>
      </c>
      <c r="F418" s="12">
        <f t="shared" si="13"/>
        <v>24</v>
      </c>
    </row>
    <row r="419" spans="1:40" x14ac:dyDescent="0.3">
      <c r="A419" s="35" t="s">
        <v>1098</v>
      </c>
      <c r="B419" s="36">
        <v>18</v>
      </c>
      <c r="C419" t="s">
        <v>1438</v>
      </c>
      <c r="D419" s="25" t="s">
        <v>60</v>
      </c>
      <c r="E419" s="11">
        <v>31296</v>
      </c>
      <c r="F419" s="12">
        <f t="shared" si="13"/>
        <v>30</v>
      </c>
      <c r="G419">
        <v>503</v>
      </c>
      <c r="H419">
        <v>471</v>
      </c>
      <c r="I419">
        <v>27</v>
      </c>
      <c r="J419">
        <v>6</v>
      </c>
      <c r="K419">
        <v>19.2</v>
      </c>
      <c r="L419">
        <v>28.2</v>
      </c>
      <c r="M419">
        <v>29.9</v>
      </c>
      <c r="N419">
        <v>2.2999999999999998</v>
      </c>
      <c r="O419">
        <v>4</v>
      </c>
      <c r="P419">
        <v>2</v>
      </c>
      <c r="Q419">
        <v>16</v>
      </c>
      <c r="R419">
        <v>24</v>
      </c>
      <c r="S419">
        <v>3</v>
      </c>
      <c r="T419">
        <v>26.9</v>
      </c>
      <c r="U419">
        <v>32.9</v>
      </c>
      <c r="V419">
        <v>48.9</v>
      </c>
      <c r="W419">
        <v>5</v>
      </c>
      <c r="X419">
        <v>8</v>
      </c>
      <c r="Y419">
        <v>2</v>
      </c>
      <c r="Z419">
        <v>17</v>
      </c>
      <c r="AA419" t="s">
        <v>50</v>
      </c>
      <c r="AB419" t="s">
        <v>36</v>
      </c>
      <c r="AC419">
        <v>10</v>
      </c>
      <c r="AD419" t="s">
        <v>37</v>
      </c>
      <c r="AE419" t="s">
        <v>37</v>
      </c>
      <c r="AG419">
        <v>206</v>
      </c>
      <c r="AN419" t="s">
        <v>214</v>
      </c>
    </row>
    <row r="420" spans="1:40" x14ac:dyDescent="0.3">
      <c r="A420" s="35" t="s">
        <v>1098</v>
      </c>
      <c r="B420" s="36">
        <v>44</v>
      </c>
      <c r="C420" s="35" t="s">
        <v>2522</v>
      </c>
      <c r="D420" s="35" t="s">
        <v>145</v>
      </c>
      <c r="E420" s="11">
        <v>34376</v>
      </c>
      <c r="F420" s="12">
        <f t="shared" si="13"/>
        <v>22</v>
      </c>
    </row>
    <row r="421" spans="1:40" x14ac:dyDescent="0.3">
      <c r="A421" s="35" t="s">
        <v>1098</v>
      </c>
      <c r="B421" s="36">
        <v>170</v>
      </c>
      <c r="C421" t="s">
        <v>1464</v>
      </c>
      <c r="D421" s="25" t="s">
        <v>52</v>
      </c>
      <c r="E421" s="11">
        <v>29769</v>
      </c>
      <c r="F421" s="12">
        <f t="shared" si="13"/>
        <v>34</v>
      </c>
      <c r="G421">
        <v>544</v>
      </c>
      <c r="H421">
        <v>512</v>
      </c>
      <c r="I421">
        <v>19</v>
      </c>
      <c r="J421">
        <v>5</v>
      </c>
      <c r="K421">
        <v>34.9</v>
      </c>
      <c r="L421">
        <v>39.9</v>
      </c>
      <c r="M421">
        <v>37.700000000000003</v>
      </c>
      <c r="N421">
        <v>0</v>
      </c>
      <c r="O421" t="s">
        <v>45</v>
      </c>
      <c r="P421">
        <v>-4</v>
      </c>
      <c r="Q421">
        <v>23</v>
      </c>
      <c r="R421">
        <v>14</v>
      </c>
      <c r="S421">
        <v>3</v>
      </c>
      <c r="T421">
        <v>19.5</v>
      </c>
      <c r="U421">
        <v>22.5</v>
      </c>
      <c r="V421">
        <v>28.9</v>
      </c>
      <c r="W421">
        <v>1.8</v>
      </c>
      <c r="X421" t="s">
        <v>45</v>
      </c>
      <c r="Y421">
        <v>-4</v>
      </c>
      <c r="Z421">
        <v>24</v>
      </c>
      <c r="AA421" t="s">
        <v>322</v>
      </c>
      <c r="AB421" t="s">
        <v>23</v>
      </c>
      <c r="AC421">
        <v>14</v>
      </c>
      <c r="AD421" t="s">
        <v>37</v>
      </c>
      <c r="AE421" t="s">
        <v>42</v>
      </c>
      <c r="AL421">
        <v>405</v>
      </c>
      <c r="AN421" t="s">
        <v>642</v>
      </c>
    </row>
    <row r="422" spans="1:40" x14ac:dyDescent="0.3">
      <c r="A422" s="35" t="s">
        <v>1098</v>
      </c>
      <c r="B422" s="36">
        <v>198</v>
      </c>
      <c r="C422" t="s">
        <v>1327</v>
      </c>
      <c r="D422" s="25" t="s">
        <v>57</v>
      </c>
      <c r="E422" s="11">
        <v>32419</v>
      </c>
      <c r="F422" s="12">
        <f t="shared" si="13"/>
        <v>27</v>
      </c>
      <c r="G422">
        <v>115</v>
      </c>
      <c r="H422">
        <v>106</v>
      </c>
      <c r="I422">
        <v>4</v>
      </c>
      <c r="J422">
        <v>18</v>
      </c>
      <c r="K422">
        <v>24.6</v>
      </c>
      <c r="L422">
        <v>46.6</v>
      </c>
      <c r="M422">
        <v>40.299999999999997</v>
      </c>
      <c r="N422">
        <v>0.5</v>
      </c>
      <c r="O422">
        <v>0</v>
      </c>
      <c r="P422">
        <v>0</v>
      </c>
      <c r="Q422">
        <v>16</v>
      </c>
      <c r="R422">
        <v>7</v>
      </c>
      <c r="S422">
        <v>6</v>
      </c>
      <c r="T422">
        <v>33.5</v>
      </c>
      <c r="U422">
        <v>43.5</v>
      </c>
      <c r="V422">
        <v>54.5</v>
      </c>
      <c r="W422">
        <v>2.5</v>
      </c>
      <c r="X422">
        <v>3</v>
      </c>
      <c r="Y422">
        <v>0</v>
      </c>
      <c r="Z422">
        <v>20</v>
      </c>
      <c r="AA422" t="s">
        <v>422</v>
      </c>
      <c r="AB422" t="s">
        <v>37</v>
      </c>
      <c r="AC422">
        <v>13</v>
      </c>
      <c r="AD422" t="s">
        <v>37</v>
      </c>
      <c r="AE422" t="s">
        <v>42</v>
      </c>
      <c r="AH422">
        <v>325</v>
      </c>
      <c r="AI422">
        <v>433</v>
      </c>
      <c r="AK422">
        <v>408</v>
      </c>
      <c r="AN422" t="s">
        <v>423</v>
      </c>
    </row>
    <row r="423" spans="1:40" x14ac:dyDescent="0.3">
      <c r="A423" t="s">
        <v>1098</v>
      </c>
      <c r="B423" s="30">
        <v>265</v>
      </c>
      <c r="C423" t="s">
        <v>2554</v>
      </c>
      <c r="D423" s="25" t="s">
        <v>103</v>
      </c>
      <c r="E423" s="11">
        <v>34484</v>
      </c>
      <c r="F423" s="12">
        <f t="shared" si="13"/>
        <v>22</v>
      </c>
    </row>
    <row r="424" spans="1:40" x14ac:dyDescent="0.3">
      <c r="A424" t="s">
        <v>1098</v>
      </c>
      <c r="B424" s="30">
        <v>278</v>
      </c>
      <c r="C424" t="s">
        <v>2558</v>
      </c>
      <c r="D424" s="25" t="s">
        <v>145</v>
      </c>
      <c r="E424" s="11">
        <v>35437</v>
      </c>
      <c r="F424" s="12"/>
    </row>
    <row r="425" spans="1:40" x14ac:dyDescent="0.3">
      <c r="A425" s="35" t="s">
        <v>1098</v>
      </c>
      <c r="B425" s="36">
        <v>287</v>
      </c>
      <c r="C425" t="s">
        <v>1482</v>
      </c>
      <c r="D425" s="25" t="s">
        <v>103</v>
      </c>
      <c r="E425" s="11">
        <v>33323</v>
      </c>
      <c r="F425" s="12">
        <f t="shared" ref="F425:F456" si="14">IF(MONTH(E425)&lt;7,2016-YEAR(E425),2016-YEAR(E425)-1)</f>
        <v>25</v>
      </c>
      <c r="G425">
        <v>268</v>
      </c>
      <c r="H425">
        <v>263</v>
      </c>
      <c r="I425">
        <v>22</v>
      </c>
      <c r="J425">
        <v>0</v>
      </c>
      <c r="K425">
        <v>21</v>
      </c>
      <c r="L425">
        <v>21</v>
      </c>
      <c r="M425">
        <v>45.5</v>
      </c>
      <c r="N425">
        <v>2.1</v>
      </c>
      <c r="O425" t="s">
        <v>45</v>
      </c>
      <c r="P425">
        <v>-2</v>
      </c>
      <c r="Q425">
        <v>21</v>
      </c>
      <c r="R425">
        <v>23</v>
      </c>
      <c r="S425">
        <v>0</v>
      </c>
      <c r="T425">
        <v>22.8</v>
      </c>
      <c r="U425">
        <v>22.8</v>
      </c>
      <c r="V425">
        <v>26.4</v>
      </c>
      <c r="W425">
        <v>0</v>
      </c>
      <c r="X425" t="s">
        <v>45</v>
      </c>
      <c r="Y425">
        <v>-2</v>
      </c>
      <c r="Z425">
        <v>21</v>
      </c>
      <c r="AA425" t="s">
        <v>66</v>
      </c>
      <c r="AB425" t="s">
        <v>42</v>
      </c>
      <c r="AC425">
        <v>13</v>
      </c>
      <c r="AD425" t="s">
        <v>42</v>
      </c>
      <c r="AE425" t="s">
        <v>37</v>
      </c>
      <c r="AG425">
        <v>425</v>
      </c>
      <c r="AH425">
        <v>313</v>
      </c>
      <c r="AI425">
        <v>313</v>
      </c>
      <c r="AJ425">
        <v>424</v>
      </c>
      <c r="AN425" t="s">
        <v>669</v>
      </c>
    </row>
    <row r="426" spans="1:40" x14ac:dyDescent="0.3">
      <c r="A426" s="35" t="s">
        <v>1098</v>
      </c>
      <c r="B426" s="36">
        <v>288</v>
      </c>
      <c r="C426" t="s">
        <v>1397</v>
      </c>
      <c r="D426" s="25" t="s">
        <v>148</v>
      </c>
      <c r="E426" s="11">
        <v>32580</v>
      </c>
      <c r="F426" s="12">
        <f t="shared" si="14"/>
        <v>27</v>
      </c>
      <c r="G426">
        <v>121</v>
      </c>
      <c r="H426">
        <v>114</v>
      </c>
      <c r="I426">
        <v>50</v>
      </c>
      <c r="J426">
        <v>0</v>
      </c>
      <c r="K426">
        <v>0</v>
      </c>
      <c r="L426">
        <v>2</v>
      </c>
      <c r="M426">
        <v>0</v>
      </c>
      <c r="N426">
        <v>0</v>
      </c>
      <c r="O426" t="s">
        <v>40</v>
      </c>
      <c r="P426">
        <v>0</v>
      </c>
      <c r="Q426">
        <v>26</v>
      </c>
      <c r="R426">
        <v>19</v>
      </c>
      <c r="S426">
        <v>6</v>
      </c>
      <c r="T426">
        <v>19.5</v>
      </c>
      <c r="U426">
        <v>27.5</v>
      </c>
      <c r="V426">
        <v>19.5</v>
      </c>
      <c r="W426">
        <v>0</v>
      </c>
      <c r="X426" t="s">
        <v>45</v>
      </c>
      <c r="Y426">
        <v>-10</v>
      </c>
      <c r="Z426">
        <v>24</v>
      </c>
      <c r="AA426" t="s">
        <v>540</v>
      </c>
      <c r="AB426" t="s">
        <v>36</v>
      </c>
      <c r="AC426">
        <v>9</v>
      </c>
      <c r="AD426" t="s">
        <v>47</v>
      </c>
      <c r="AE426" t="s">
        <v>42</v>
      </c>
      <c r="AF426">
        <v>204</v>
      </c>
      <c r="AI426">
        <v>565</v>
      </c>
      <c r="AN426" t="s">
        <v>541</v>
      </c>
    </row>
    <row r="427" spans="1:40" x14ac:dyDescent="0.3">
      <c r="A427" s="35" t="s">
        <v>1098</v>
      </c>
      <c r="B427" s="36">
        <v>298</v>
      </c>
      <c r="C427" t="s">
        <v>1262</v>
      </c>
      <c r="D427" s="25" t="s">
        <v>197</v>
      </c>
      <c r="E427" s="11">
        <v>31999</v>
      </c>
      <c r="F427" s="12">
        <f t="shared" si="14"/>
        <v>28</v>
      </c>
      <c r="G427">
        <v>108</v>
      </c>
      <c r="H427">
        <v>99</v>
      </c>
      <c r="I427">
        <v>6</v>
      </c>
      <c r="J427">
        <v>7</v>
      </c>
      <c r="K427">
        <v>4.8</v>
      </c>
      <c r="L427">
        <v>11.9</v>
      </c>
      <c r="M427">
        <v>9.4</v>
      </c>
      <c r="N427">
        <v>0</v>
      </c>
      <c r="O427" t="s">
        <v>40</v>
      </c>
      <c r="P427">
        <v>0</v>
      </c>
      <c r="Q427">
        <v>0</v>
      </c>
      <c r="R427">
        <v>21</v>
      </c>
      <c r="S427">
        <v>9</v>
      </c>
      <c r="T427">
        <v>20</v>
      </c>
      <c r="U427">
        <v>29</v>
      </c>
      <c r="V427">
        <v>45.3</v>
      </c>
      <c r="W427">
        <v>5.2</v>
      </c>
      <c r="X427">
        <v>8</v>
      </c>
      <c r="Y427">
        <v>-5</v>
      </c>
      <c r="Z427">
        <v>0</v>
      </c>
      <c r="AA427" t="s">
        <v>200</v>
      </c>
      <c r="AB427" t="s">
        <v>36</v>
      </c>
      <c r="AC427">
        <v>15</v>
      </c>
      <c r="AD427" t="s">
        <v>42</v>
      </c>
      <c r="AE427" t="s">
        <v>42</v>
      </c>
      <c r="AK427">
        <v>207</v>
      </c>
      <c r="AL427">
        <v>207</v>
      </c>
      <c r="AM427">
        <v>207</v>
      </c>
      <c r="AN427" t="s">
        <v>307</v>
      </c>
    </row>
    <row r="428" spans="1:40" x14ac:dyDescent="0.3">
      <c r="A428" t="s">
        <v>1098</v>
      </c>
      <c r="B428" s="30" t="s">
        <v>1078</v>
      </c>
      <c r="C428" t="s">
        <v>1137</v>
      </c>
      <c r="D428" s="25" t="s">
        <v>77</v>
      </c>
      <c r="E428" s="11">
        <v>32999</v>
      </c>
      <c r="F428" s="12">
        <f t="shared" si="14"/>
        <v>26</v>
      </c>
      <c r="G428">
        <v>671</v>
      </c>
      <c r="H428">
        <v>638</v>
      </c>
      <c r="I428">
        <v>0</v>
      </c>
      <c r="J428">
        <v>5</v>
      </c>
      <c r="K428">
        <v>45.5</v>
      </c>
      <c r="L428">
        <v>53.5</v>
      </c>
      <c r="M428">
        <v>61.5</v>
      </c>
      <c r="N428">
        <v>1.5</v>
      </c>
      <c r="O428">
        <v>1</v>
      </c>
      <c r="P428">
        <v>-9</v>
      </c>
      <c r="Q428">
        <v>20</v>
      </c>
      <c r="R428">
        <v>0</v>
      </c>
      <c r="S428">
        <v>0</v>
      </c>
      <c r="T428">
        <v>31.9</v>
      </c>
      <c r="U428">
        <v>34.9</v>
      </c>
      <c r="V428">
        <v>41.6</v>
      </c>
      <c r="W428">
        <v>0.8</v>
      </c>
      <c r="X428">
        <v>1</v>
      </c>
      <c r="Y428">
        <v>-10</v>
      </c>
      <c r="Z428">
        <v>21</v>
      </c>
      <c r="AA428" t="s">
        <v>78</v>
      </c>
      <c r="AB428" t="s">
        <v>79</v>
      </c>
      <c r="AC428">
        <v>17</v>
      </c>
      <c r="AD428" t="s">
        <v>23</v>
      </c>
      <c r="AE428" t="s">
        <v>23</v>
      </c>
      <c r="AH428">
        <v>205</v>
      </c>
      <c r="AN428" t="s">
        <v>80</v>
      </c>
    </row>
    <row r="429" spans="1:40" x14ac:dyDescent="0.3">
      <c r="A429" t="s">
        <v>1098</v>
      </c>
      <c r="B429" s="30" t="s">
        <v>1078</v>
      </c>
      <c r="C429" t="s">
        <v>1149</v>
      </c>
      <c r="D429" s="25" t="s">
        <v>110</v>
      </c>
      <c r="E429" s="11">
        <v>30695</v>
      </c>
      <c r="F429" s="12">
        <f t="shared" si="14"/>
        <v>32</v>
      </c>
      <c r="G429">
        <v>622</v>
      </c>
      <c r="H429">
        <v>597</v>
      </c>
      <c r="I429">
        <v>3</v>
      </c>
      <c r="J429">
        <v>0</v>
      </c>
      <c r="K429">
        <v>26.4</v>
      </c>
      <c r="L429">
        <v>28.4</v>
      </c>
      <c r="M429">
        <v>30.4</v>
      </c>
      <c r="N429">
        <v>0</v>
      </c>
      <c r="O429" t="s">
        <v>45</v>
      </c>
      <c r="P429">
        <v>0</v>
      </c>
      <c r="Q429">
        <v>18</v>
      </c>
      <c r="R429">
        <v>5</v>
      </c>
      <c r="S429">
        <v>1</v>
      </c>
      <c r="T429">
        <v>26.9</v>
      </c>
      <c r="U429">
        <v>29.9</v>
      </c>
      <c r="V429">
        <v>36.299999999999997</v>
      </c>
      <c r="W429">
        <v>1.5</v>
      </c>
      <c r="X429" t="s">
        <v>45</v>
      </c>
      <c r="Y429">
        <v>0</v>
      </c>
      <c r="Z429">
        <v>18</v>
      </c>
      <c r="AA429" t="s">
        <v>111</v>
      </c>
      <c r="AB429" t="s">
        <v>23</v>
      </c>
      <c r="AC429">
        <v>15</v>
      </c>
      <c r="AD429" t="s">
        <v>47</v>
      </c>
      <c r="AE429" t="s">
        <v>23</v>
      </c>
      <c r="AJ429">
        <v>218</v>
      </c>
      <c r="AN429" t="s">
        <v>59</v>
      </c>
    </row>
    <row r="430" spans="1:40" x14ac:dyDescent="0.3">
      <c r="A430" t="s">
        <v>1098</v>
      </c>
      <c r="B430" s="30" t="s">
        <v>1078</v>
      </c>
      <c r="C430" t="s">
        <v>1202</v>
      </c>
      <c r="D430" s="25" t="s">
        <v>199</v>
      </c>
      <c r="E430" s="11">
        <v>31515</v>
      </c>
      <c r="F430" s="12">
        <f t="shared" si="14"/>
        <v>30</v>
      </c>
      <c r="G430">
        <v>588</v>
      </c>
      <c r="H430">
        <v>551</v>
      </c>
      <c r="I430">
        <v>8</v>
      </c>
      <c r="J430">
        <v>2</v>
      </c>
      <c r="K430">
        <v>35.299999999999997</v>
      </c>
      <c r="L430">
        <v>42.3</v>
      </c>
      <c r="M430">
        <v>59.7</v>
      </c>
      <c r="N430">
        <v>2.7</v>
      </c>
      <c r="O430">
        <v>5</v>
      </c>
      <c r="P430">
        <v>1</v>
      </c>
      <c r="Q430">
        <v>23</v>
      </c>
      <c r="R430">
        <v>15</v>
      </c>
      <c r="S430">
        <v>6</v>
      </c>
      <c r="T430">
        <v>27.8</v>
      </c>
      <c r="U430">
        <v>38.799999999999997</v>
      </c>
      <c r="V430">
        <v>37.5</v>
      </c>
      <c r="W430">
        <v>1</v>
      </c>
      <c r="X430">
        <v>2</v>
      </c>
      <c r="Y430">
        <v>1</v>
      </c>
      <c r="Z430">
        <v>23</v>
      </c>
      <c r="AA430" t="s">
        <v>217</v>
      </c>
      <c r="AB430" t="s">
        <v>47</v>
      </c>
      <c r="AC430">
        <v>17</v>
      </c>
      <c r="AD430" t="s">
        <v>37</v>
      </c>
      <c r="AE430" t="s">
        <v>37</v>
      </c>
      <c r="AL430">
        <v>112</v>
      </c>
      <c r="AM430">
        <v>112</v>
      </c>
      <c r="AN430" t="s">
        <v>218</v>
      </c>
    </row>
    <row r="431" spans="1:40" x14ac:dyDescent="0.3">
      <c r="A431" t="s">
        <v>1098</v>
      </c>
      <c r="B431" s="30" t="s">
        <v>1078</v>
      </c>
      <c r="C431" t="s">
        <v>1210</v>
      </c>
      <c r="D431" s="25" t="s">
        <v>49</v>
      </c>
      <c r="E431" s="11">
        <v>31742</v>
      </c>
      <c r="F431" s="12">
        <f t="shared" si="14"/>
        <v>29</v>
      </c>
      <c r="G431">
        <v>655</v>
      </c>
      <c r="H431">
        <v>574</v>
      </c>
      <c r="I431">
        <v>29</v>
      </c>
      <c r="J431">
        <v>15</v>
      </c>
      <c r="K431">
        <v>13.2</v>
      </c>
      <c r="L431">
        <v>30.2</v>
      </c>
      <c r="M431">
        <v>31.4</v>
      </c>
      <c r="N431">
        <v>3.8</v>
      </c>
      <c r="O431">
        <v>6</v>
      </c>
      <c r="P431">
        <v>4</v>
      </c>
      <c r="Q431">
        <v>3</v>
      </c>
      <c r="R431">
        <v>26</v>
      </c>
      <c r="S431">
        <v>17</v>
      </c>
      <c r="T431">
        <v>21.9</v>
      </c>
      <c r="U431">
        <v>40.799999999999997</v>
      </c>
      <c r="V431">
        <v>43.7</v>
      </c>
      <c r="W431">
        <v>3.8</v>
      </c>
      <c r="X431">
        <v>7</v>
      </c>
      <c r="Y431">
        <v>4</v>
      </c>
      <c r="Z431">
        <v>3</v>
      </c>
      <c r="AA431" t="s">
        <v>230</v>
      </c>
      <c r="AB431" t="s">
        <v>37</v>
      </c>
      <c r="AC431">
        <v>12</v>
      </c>
      <c r="AD431" t="s">
        <v>37</v>
      </c>
      <c r="AE431" t="s">
        <v>42</v>
      </c>
      <c r="AG431">
        <v>413</v>
      </c>
      <c r="AH431">
        <v>413</v>
      </c>
      <c r="AI431">
        <v>316</v>
      </c>
      <c r="AN431" t="s">
        <v>231</v>
      </c>
    </row>
    <row r="432" spans="1:40" x14ac:dyDescent="0.3">
      <c r="A432" t="s">
        <v>1098</v>
      </c>
      <c r="B432" s="30" t="s">
        <v>1078</v>
      </c>
      <c r="C432" t="s">
        <v>1382</v>
      </c>
      <c r="D432" s="25" t="s">
        <v>69</v>
      </c>
      <c r="E432" s="11">
        <v>30948</v>
      </c>
      <c r="F432" s="12">
        <f t="shared" si="14"/>
        <v>31</v>
      </c>
      <c r="G432">
        <v>635</v>
      </c>
      <c r="H432">
        <v>596</v>
      </c>
      <c r="I432">
        <v>18</v>
      </c>
      <c r="J432">
        <v>9</v>
      </c>
      <c r="K432">
        <v>23.3</v>
      </c>
      <c r="L432">
        <v>34.299999999999997</v>
      </c>
      <c r="M432">
        <v>42.3</v>
      </c>
      <c r="N432">
        <v>4</v>
      </c>
      <c r="O432">
        <v>8</v>
      </c>
      <c r="P432">
        <v>9</v>
      </c>
      <c r="Q432">
        <v>22</v>
      </c>
      <c r="R432">
        <v>28</v>
      </c>
      <c r="S432">
        <v>5</v>
      </c>
      <c r="T432">
        <v>22.3</v>
      </c>
      <c r="U432">
        <v>29.3</v>
      </c>
      <c r="V432">
        <v>36.200000000000003</v>
      </c>
      <c r="W432">
        <v>2.8</v>
      </c>
      <c r="X432">
        <v>5</v>
      </c>
      <c r="Y432">
        <v>9</v>
      </c>
      <c r="Z432">
        <v>21</v>
      </c>
      <c r="AA432" t="s">
        <v>85</v>
      </c>
      <c r="AB432" t="s">
        <v>23</v>
      </c>
      <c r="AC432">
        <v>13</v>
      </c>
      <c r="AD432" t="s">
        <v>37</v>
      </c>
      <c r="AE432" t="s">
        <v>37</v>
      </c>
      <c r="AM432">
        <v>409</v>
      </c>
      <c r="AN432" t="s">
        <v>517</v>
      </c>
    </row>
    <row r="433" spans="1:40" x14ac:dyDescent="0.3">
      <c r="A433" t="s">
        <v>1098</v>
      </c>
      <c r="B433" s="30" t="s">
        <v>1078</v>
      </c>
      <c r="C433" t="s">
        <v>1405</v>
      </c>
      <c r="D433" s="25" t="s">
        <v>103</v>
      </c>
      <c r="E433" s="11">
        <v>31576</v>
      </c>
      <c r="F433" s="12">
        <f t="shared" si="14"/>
        <v>30</v>
      </c>
      <c r="G433">
        <v>407</v>
      </c>
      <c r="H433">
        <v>371</v>
      </c>
      <c r="I433">
        <v>14</v>
      </c>
      <c r="J433">
        <v>7</v>
      </c>
      <c r="K433">
        <v>21.5</v>
      </c>
      <c r="L433">
        <v>29.5</v>
      </c>
      <c r="M433">
        <v>33.4</v>
      </c>
      <c r="N433">
        <v>2.2999999999999998</v>
      </c>
      <c r="O433" t="s">
        <v>45</v>
      </c>
      <c r="P433">
        <v>5</v>
      </c>
      <c r="Q433">
        <v>32</v>
      </c>
      <c r="R433">
        <v>8</v>
      </c>
      <c r="S433">
        <v>14</v>
      </c>
      <c r="T433">
        <v>22.9</v>
      </c>
      <c r="U433">
        <v>37.799999999999997</v>
      </c>
      <c r="V433">
        <v>36</v>
      </c>
      <c r="W433">
        <v>1.8</v>
      </c>
      <c r="X433">
        <v>0</v>
      </c>
      <c r="Y433">
        <v>4</v>
      </c>
      <c r="Z433">
        <v>28</v>
      </c>
      <c r="AA433" t="s">
        <v>50</v>
      </c>
      <c r="AB433" t="s">
        <v>36</v>
      </c>
      <c r="AC433">
        <v>11</v>
      </c>
      <c r="AD433" t="s">
        <v>37</v>
      </c>
      <c r="AE433" t="s">
        <v>23</v>
      </c>
      <c r="AF433">
        <v>303</v>
      </c>
      <c r="AG433">
        <v>410</v>
      </c>
      <c r="AN433" t="s">
        <v>549</v>
      </c>
    </row>
    <row r="434" spans="1:40" x14ac:dyDescent="0.3">
      <c r="A434" t="s">
        <v>1098</v>
      </c>
      <c r="B434" s="30" t="s">
        <v>1078</v>
      </c>
      <c r="C434" t="s">
        <v>1419</v>
      </c>
      <c r="D434" s="25" t="s">
        <v>105</v>
      </c>
      <c r="E434" s="11">
        <v>28847</v>
      </c>
      <c r="F434" s="12">
        <f t="shared" si="14"/>
        <v>37</v>
      </c>
      <c r="G434">
        <v>471</v>
      </c>
      <c r="H434">
        <v>440</v>
      </c>
      <c r="I434">
        <v>0</v>
      </c>
      <c r="J434">
        <v>5</v>
      </c>
      <c r="K434">
        <v>35.5</v>
      </c>
      <c r="L434">
        <v>43.5</v>
      </c>
      <c r="M434">
        <v>54.4</v>
      </c>
      <c r="N434">
        <v>2.2000000000000002</v>
      </c>
      <c r="O434" t="s">
        <v>45</v>
      </c>
      <c r="P434">
        <v>0</v>
      </c>
      <c r="Q434">
        <v>31</v>
      </c>
      <c r="R434">
        <v>4</v>
      </c>
      <c r="S434">
        <v>1</v>
      </c>
      <c r="T434">
        <v>16.8</v>
      </c>
      <c r="U434">
        <v>20.8</v>
      </c>
      <c r="V434">
        <v>24</v>
      </c>
      <c r="W434">
        <v>2</v>
      </c>
      <c r="X434">
        <v>2</v>
      </c>
      <c r="Y434">
        <v>0</v>
      </c>
      <c r="Z434">
        <v>33</v>
      </c>
      <c r="AA434" t="s">
        <v>35</v>
      </c>
      <c r="AB434" t="s">
        <v>36</v>
      </c>
      <c r="AC434">
        <v>8</v>
      </c>
      <c r="AD434" t="s">
        <v>37</v>
      </c>
      <c r="AE434" t="s">
        <v>23</v>
      </c>
      <c r="AG434">
        <v>417</v>
      </c>
      <c r="AN434" t="s">
        <v>572</v>
      </c>
    </row>
    <row r="435" spans="1:40" x14ac:dyDescent="0.3">
      <c r="A435" t="s">
        <v>1098</v>
      </c>
      <c r="B435" s="30" t="s">
        <v>1078</v>
      </c>
      <c r="C435" t="s">
        <v>1437</v>
      </c>
      <c r="D435" s="25" t="s">
        <v>199</v>
      </c>
      <c r="E435" s="11">
        <v>30487</v>
      </c>
      <c r="F435" s="12">
        <f t="shared" si="14"/>
        <v>33</v>
      </c>
      <c r="G435">
        <v>627</v>
      </c>
      <c r="H435">
        <v>569</v>
      </c>
      <c r="I435">
        <v>10</v>
      </c>
      <c r="J435">
        <v>7</v>
      </c>
      <c r="K435">
        <v>28.3</v>
      </c>
      <c r="L435">
        <v>38.299999999999997</v>
      </c>
      <c r="M435">
        <v>34.299999999999997</v>
      </c>
      <c r="N435">
        <v>0.2</v>
      </c>
      <c r="O435">
        <v>0</v>
      </c>
      <c r="P435">
        <v>7</v>
      </c>
      <c r="Q435">
        <v>31</v>
      </c>
      <c r="R435">
        <v>16</v>
      </c>
      <c r="S435">
        <v>12</v>
      </c>
      <c r="T435">
        <v>22</v>
      </c>
      <c r="U435">
        <v>37</v>
      </c>
      <c r="V435">
        <v>45.8</v>
      </c>
      <c r="W435">
        <v>4.4000000000000004</v>
      </c>
      <c r="X435">
        <v>8</v>
      </c>
      <c r="Y435">
        <v>7</v>
      </c>
      <c r="Z435">
        <v>28</v>
      </c>
      <c r="AA435" t="s">
        <v>35</v>
      </c>
      <c r="AB435" t="s">
        <v>36</v>
      </c>
      <c r="AC435">
        <v>9</v>
      </c>
      <c r="AD435" t="s">
        <v>37</v>
      </c>
      <c r="AE435" t="s">
        <v>42</v>
      </c>
      <c r="AG435">
        <v>405</v>
      </c>
      <c r="AN435" t="s">
        <v>370</v>
      </c>
    </row>
    <row r="436" spans="1:40" x14ac:dyDescent="0.3">
      <c r="A436" t="s">
        <v>1098</v>
      </c>
      <c r="B436" s="30" t="s">
        <v>1078</v>
      </c>
      <c r="C436" t="s">
        <v>1439</v>
      </c>
      <c r="D436" s="25" t="s">
        <v>44</v>
      </c>
      <c r="E436" s="11">
        <v>29721</v>
      </c>
      <c r="F436" s="12">
        <f t="shared" si="14"/>
        <v>35</v>
      </c>
      <c r="G436">
        <v>181</v>
      </c>
      <c r="H436">
        <v>168</v>
      </c>
      <c r="I436">
        <v>1</v>
      </c>
      <c r="J436">
        <v>3</v>
      </c>
      <c r="K436">
        <v>37.1</v>
      </c>
      <c r="L436">
        <v>41.1</v>
      </c>
      <c r="M436">
        <v>48.3</v>
      </c>
      <c r="N436">
        <v>0</v>
      </c>
      <c r="O436" t="s">
        <v>45</v>
      </c>
      <c r="P436">
        <v>-10</v>
      </c>
      <c r="Q436">
        <v>8</v>
      </c>
      <c r="R436">
        <v>10</v>
      </c>
      <c r="S436">
        <v>5</v>
      </c>
      <c r="T436">
        <v>31.6</v>
      </c>
      <c r="U436">
        <v>37.700000000000003</v>
      </c>
      <c r="V436">
        <v>46.8</v>
      </c>
      <c r="W436">
        <v>0.8</v>
      </c>
      <c r="X436">
        <v>1</v>
      </c>
      <c r="Y436">
        <v>-10</v>
      </c>
      <c r="Z436">
        <v>8</v>
      </c>
      <c r="AA436" t="s">
        <v>35</v>
      </c>
      <c r="AB436" t="s">
        <v>36</v>
      </c>
      <c r="AC436">
        <v>10</v>
      </c>
      <c r="AD436" t="s">
        <v>37</v>
      </c>
      <c r="AE436" t="s">
        <v>37</v>
      </c>
      <c r="AG436">
        <v>304</v>
      </c>
      <c r="AN436" t="s">
        <v>56</v>
      </c>
    </row>
    <row r="437" spans="1:40" x14ac:dyDescent="0.3">
      <c r="A437" t="s">
        <v>1098</v>
      </c>
      <c r="B437" s="30" t="s">
        <v>1078</v>
      </c>
      <c r="C437" t="s">
        <v>1483</v>
      </c>
      <c r="D437" s="25" t="s">
        <v>55</v>
      </c>
      <c r="E437" s="11">
        <v>32500</v>
      </c>
      <c r="F437" s="12">
        <f t="shared" si="14"/>
        <v>27</v>
      </c>
      <c r="G437">
        <v>217</v>
      </c>
      <c r="H437">
        <v>184</v>
      </c>
      <c r="I437">
        <v>30</v>
      </c>
      <c r="J437">
        <v>31</v>
      </c>
      <c r="K437">
        <v>17.899999999999999</v>
      </c>
      <c r="L437">
        <v>50.8</v>
      </c>
      <c r="M437">
        <v>27.7</v>
      </c>
      <c r="N437">
        <v>0.4</v>
      </c>
      <c r="O437">
        <v>0</v>
      </c>
      <c r="P437">
        <v>-6</v>
      </c>
      <c r="Q437">
        <v>14</v>
      </c>
      <c r="R437">
        <v>45</v>
      </c>
      <c r="S437">
        <v>22</v>
      </c>
      <c r="T437">
        <v>9.4</v>
      </c>
      <c r="U437">
        <v>33.4</v>
      </c>
      <c r="V437">
        <v>21.2</v>
      </c>
      <c r="W437">
        <v>3</v>
      </c>
      <c r="X437">
        <v>4</v>
      </c>
      <c r="Y437">
        <v>-3</v>
      </c>
      <c r="Z437">
        <v>12</v>
      </c>
      <c r="AA437" t="s">
        <v>35</v>
      </c>
      <c r="AB437" t="s">
        <v>36</v>
      </c>
      <c r="AC437">
        <v>9</v>
      </c>
      <c r="AD437" t="s">
        <v>47</v>
      </c>
      <c r="AE437" t="s">
        <v>37</v>
      </c>
      <c r="AF437">
        <v>201</v>
      </c>
      <c r="AN437" t="s">
        <v>671</v>
      </c>
    </row>
    <row r="438" spans="1:40" x14ac:dyDescent="0.3">
      <c r="A438" t="s">
        <v>1098</v>
      </c>
      <c r="B438" s="30" t="s">
        <v>1078</v>
      </c>
      <c r="C438" t="s">
        <v>1580</v>
      </c>
      <c r="D438" s="25" t="s">
        <v>77</v>
      </c>
      <c r="E438" s="11">
        <v>32770</v>
      </c>
      <c r="F438" s="12">
        <f t="shared" si="14"/>
        <v>26</v>
      </c>
      <c r="G438">
        <v>438</v>
      </c>
      <c r="H438">
        <v>388</v>
      </c>
      <c r="I438">
        <v>23</v>
      </c>
      <c r="J438">
        <v>19</v>
      </c>
      <c r="K438">
        <v>23.1</v>
      </c>
      <c r="L438">
        <v>46.1</v>
      </c>
      <c r="M438">
        <v>39.6</v>
      </c>
      <c r="N438">
        <v>3.8</v>
      </c>
      <c r="O438">
        <v>7</v>
      </c>
      <c r="P438">
        <v>-11</v>
      </c>
      <c r="Q438">
        <v>6</v>
      </c>
      <c r="R438">
        <v>35</v>
      </c>
      <c r="S438">
        <v>15</v>
      </c>
      <c r="T438">
        <v>22.5</v>
      </c>
      <c r="U438">
        <v>41.5</v>
      </c>
      <c r="V438">
        <v>32.299999999999997</v>
      </c>
      <c r="W438">
        <v>1.8</v>
      </c>
      <c r="X438">
        <v>2</v>
      </c>
      <c r="Y438">
        <v>-12</v>
      </c>
      <c r="Z438">
        <v>6</v>
      </c>
      <c r="AA438" t="s">
        <v>149</v>
      </c>
      <c r="AB438" t="s">
        <v>47</v>
      </c>
      <c r="AC438">
        <v>15</v>
      </c>
      <c r="AD438" t="s">
        <v>37</v>
      </c>
      <c r="AE438" t="s">
        <v>42</v>
      </c>
      <c r="AL438">
        <v>305</v>
      </c>
      <c r="AM438">
        <v>205</v>
      </c>
      <c r="AN438" t="s">
        <v>797</v>
      </c>
    </row>
    <row r="439" spans="1:40" x14ac:dyDescent="0.3">
      <c r="A439" t="s">
        <v>1098</v>
      </c>
      <c r="B439" s="30" t="s">
        <v>112</v>
      </c>
      <c r="C439" t="s">
        <v>1104</v>
      </c>
      <c r="D439" s="25" t="s">
        <v>63</v>
      </c>
      <c r="E439" s="11">
        <v>34440</v>
      </c>
      <c r="F439" s="12">
        <f t="shared" si="14"/>
        <v>22</v>
      </c>
    </row>
    <row r="440" spans="1:40" x14ac:dyDescent="0.3">
      <c r="A440" t="s">
        <v>1098</v>
      </c>
      <c r="B440" s="30" t="s">
        <v>112</v>
      </c>
      <c r="C440" s="7" t="s">
        <v>1703</v>
      </c>
      <c r="D440" s="25" t="s">
        <v>83</v>
      </c>
      <c r="E440" s="11">
        <v>34760</v>
      </c>
      <c r="F440" s="12">
        <f t="shared" si="14"/>
        <v>21</v>
      </c>
    </row>
    <row r="441" spans="1:40" x14ac:dyDescent="0.3">
      <c r="B441" s="30" t="s">
        <v>1099</v>
      </c>
      <c r="C441" t="s">
        <v>1102</v>
      </c>
      <c r="D441" s="25" t="s">
        <v>55</v>
      </c>
      <c r="E441" s="11">
        <v>33054</v>
      </c>
      <c r="F441" s="12">
        <f t="shared" si="14"/>
        <v>26</v>
      </c>
      <c r="H441">
        <v>19</v>
      </c>
      <c r="I441">
        <v>55</v>
      </c>
      <c r="J441">
        <v>0</v>
      </c>
      <c r="K441">
        <v>31.4</v>
      </c>
      <c r="L441">
        <v>42.4</v>
      </c>
      <c r="M441">
        <v>31.4</v>
      </c>
      <c r="N441">
        <v>0</v>
      </c>
      <c r="O441" t="s">
        <v>45</v>
      </c>
      <c r="P441">
        <v>4</v>
      </c>
      <c r="Q441">
        <v>0</v>
      </c>
      <c r="R441">
        <v>43</v>
      </c>
      <c r="S441">
        <v>0</v>
      </c>
      <c r="T441">
        <v>32.9</v>
      </c>
      <c r="U441">
        <v>43.9</v>
      </c>
      <c r="V441">
        <v>45.2</v>
      </c>
      <c r="W441">
        <v>0</v>
      </c>
      <c r="X441" t="s">
        <v>45</v>
      </c>
      <c r="Y441">
        <v>4</v>
      </c>
      <c r="Z441">
        <v>0</v>
      </c>
      <c r="AA441" t="s">
        <v>35</v>
      </c>
      <c r="AB441" t="s">
        <v>36</v>
      </c>
      <c r="AC441">
        <v>9</v>
      </c>
      <c r="AD441" t="s">
        <v>37</v>
      </c>
      <c r="AE441" t="s">
        <v>37</v>
      </c>
      <c r="AG441">
        <v>304</v>
      </c>
      <c r="AN441" t="s">
        <v>56</v>
      </c>
    </row>
    <row r="442" spans="1:40" x14ac:dyDescent="0.3">
      <c r="B442" s="30" t="s">
        <v>1099</v>
      </c>
      <c r="C442" t="s">
        <v>1133</v>
      </c>
      <c r="D442" s="25" t="s">
        <v>63</v>
      </c>
      <c r="E442" s="11">
        <v>33540</v>
      </c>
      <c r="F442" s="12">
        <f t="shared" si="14"/>
        <v>24</v>
      </c>
      <c r="H442">
        <v>26</v>
      </c>
      <c r="I442">
        <v>40</v>
      </c>
      <c r="J442">
        <v>35</v>
      </c>
      <c r="K442">
        <v>0</v>
      </c>
      <c r="L442">
        <v>35</v>
      </c>
      <c r="M442">
        <v>0</v>
      </c>
      <c r="N442">
        <v>0</v>
      </c>
      <c r="O442" t="s">
        <v>40</v>
      </c>
      <c r="P442">
        <v>0</v>
      </c>
      <c r="Q442">
        <v>0</v>
      </c>
      <c r="R442">
        <v>54</v>
      </c>
      <c r="S442">
        <v>24</v>
      </c>
      <c r="T442">
        <v>0</v>
      </c>
      <c r="U442">
        <v>24</v>
      </c>
      <c r="V442">
        <v>0</v>
      </c>
      <c r="W442">
        <v>0</v>
      </c>
      <c r="X442" t="s">
        <v>40</v>
      </c>
      <c r="Y442">
        <v>0</v>
      </c>
      <c r="Z442">
        <v>0</v>
      </c>
      <c r="AA442" t="s">
        <v>64</v>
      </c>
      <c r="AB442" t="s">
        <v>37</v>
      </c>
      <c r="AC442">
        <v>15</v>
      </c>
      <c r="AD442" t="s">
        <v>42</v>
      </c>
      <c r="AE442" t="s">
        <v>37</v>
      </c>
      <c r="AH442">
        <v>326</v>
      </c>
      <c r="AI442">
        <v>350</v>
      </c>
      <c r="AN442" t="s">
        <v>65</v>
      </c>
    </row>
    <row r="443" spans="1:40" x14ac:dyDescent="0.3">
      <c r="B443" s="30" t="s">
        <v>1099</v>
      </c>
      <c r="C443" t="s">
        <v>1105</v>
      </c>
      <c r="D443" s="25" t="s">
        <v>81</v>
      </c>
      <c r="E443" s="11">
        <v>32454</v>
      </c>
      <c r="F443" s="12">
        <f t="shared" si="14"/>
        <v>27</v>
      </c>
      <c r="H443">
        <v>29</v>
      </c>
      <c r="I443">
        <v>32</v>
      </c>
      <c r="J443">
        <v>1</v>
      </c>
      <c r="K443">
        <v>23.3</v>
      </c>
      <c r="L443">
        <v>24.3</v>
      </c>
      <c r="M443">
        <v>36.299999999999997</v>
      </c>
      <c r="N443">
        <v>3.3</v>
      </c>
      <c r="O443">
        <v>5</v>
      </c>
      <c r="P443">
        <v>-9</v>
      </c>
      <c r="Q443">
        <v>0</v>
      </c>
      <c r="R443">
        <v>38</v>
      </c>
      <c r="S443">
        <v>24</v>
      </c>
      <c r="T443">
        <v>2.6</v>
      </c>
      <c r="U443">
        <v>26.6</v>
      </c>
      <c r="V443">
        <v>2.6</v>
      </c>
      <c r="W443">
        <v>0</v>
      </c>
      <c r="X443" t="s">
        <v>45</v>
      </c>
      <c r="Y443">
        <v>-1</v>
      </c>
      <c r="Z443">
        <v>0</v>
      </c>
      <c r="AA443" t="s">
        <v>35</v>
      </c>
      <c r="AB443" t="s">
        <v>36</v>
      </c>
      <c r="AC443">
        <v>12</v>
      </c>
      <c r="AD443" t="s">
        <v>37</v>
      </c>
      <c r="AE443" t="s">
        <v>37</v>
      </c>
      <c r="AM443">
        <v>309</v>
      </c>
      <c r="AN443" t="s">
        <v>82</v>
      </c>
    </row>
    <row r="444" spans="1:40" x14ac:dyDescent="0.3">
      <c r="B444" s="30" t="s">
        <v>1099</v>
      </c>
      <c r="C444" t="s">
        <v>1119</v>
      </c>
      <c r="D444" s="25" t="s">
        <v>87</v>
      </c>
      <c r="E444" s="11">
        <v>31762</v>
      </c>
      <c r="F444" s="12">
        <f t="shared" si="14"/>
        <v>29</v>
      </c>
      <c r="H444">
        <v>5</v>
      </c>
      <c r="I444">
        <v>13</v>
      </c>
      <c r="J444">
        <v>22</v>
      </c>
      <c r="K444">
        <v>19</v>
      </c>
      <c r="L444">
        <v>41</v>
      </c>
      <c r="M444">
        <v>19</v>
      </c>
      <c r="N444">
        <v>0</v>
      </c>
      <c r="O444" t="s">
        <v>45</v>
      </c>
      <c r="P444">
        <v>3</v>
      </c>
      <c r="Q444">
        <v>0</v>
      </c>
      <c r="R444">
        <v>3</v>
      </c>
      <c r="S444">
        <v>13</v>
      </c>
      <c r="T444">
        <v>33.200000000000003</v>
      </c>
      <c r="U444">
        <v>46.2</v>
      </c>
      <c r="V444">
        <v>33.200000000000003</v>
      </c>
      <c r="W444">
        <v>0</v>
      </c>
      <c r="X444" t="s">
        <v>45</v>
      </c>
      <c r="Y444">
        <v>4</v>
      </c>
      <c r="Z444">
        <v>0</v>
      </c>
      <c r="AA444" t="s">
        <v>35</v>
      </c>
      <c r="AB444" t="s">
        <v>36</v>
      </c>
      <c r="AC444">
        <v>9</v>
      </c>
      <c r="AD444" t="s">
        <v>42</v>
      </c>
      <c r="AE444" t="s">
        <v>42</v>
      </c>
      <c r="AF444">
        <v>416</v>
      </c>
      <c r="AN444" t="s">
        <v>88</v>
      </c>
    </row>
    <row r="445" spans="1:40" x14ac:dyDescent="0.3">
      <c r="B445" s="30" t="s">
        <v>1099</v>
      </c>
      <c r="C445" t="s">
        <v>1107</v>
      </c>
      <c r="D445" s="25" t="s">
        <v>49</v>
      </c>
      <c r="E445" s="11">
        <v>31740</v>
      </c>
      <c r="F445" s="12">
        <f t="shared" si="14"/>
        <v>29</v>
      </c>
      <c r="H445">
        <v>1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 t="s">
        <v>40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 t="s">
        <v>40</v>
      </c>
      <c r="Y445">
        <v>0</v>
      </c>
      <c r="Z445">
        <v>0</v>
      </c>
      <c r="AA445" t="s">
        <v>35</v>
      </c>
      <c r="AB445" t="s">
        <v>36</v>
      </c>
      <c r="AC445">
        <v>12</v>
      </c>
      <c r="AD445" t="s">
        <v>37</v>
      </c>
      <c r="AE445" t="s">
        <v>37</v>
      </c>
    </row>
    <row r="446" spans="1:40" x14ac:dyDescent="0.3">
      <c r="B446" s="30" t="s">
        <v>1099</v>
      </c>
      <c r="C446" t="s">
        <v>1108</v>
      </c>
      <c r="D446" s="25" t="s">
        <v>103</v>
      </c>
      <c r="E446" s="11">
        <v>30908</v>
      </c>
      <c r="F446" s="12">
        <f t="shared" si="14"/>
        <v>31</v>
      </c>
      <c r="H446">
        <v>20</v>
      </c>
      <c r="I446">
        <v>54</v>
      </c>
      <c r="J446">
        <v>0</v>
      </c>
      <c r="K446">
        <v>0</v>
      </c>
      <c r="L446">
        <v>10</v>
      </c>
      <c r="M446">
        <v>0</v>
      </c>
      <c r="N446">
        <v>0</v>
      </c>
      <c r="O446" t="s">
        <v>40</v>
      </c>
      <c r="P446">
        <v>0</v>
      </c>
      <c r="Q446">
        <v>0</v>
      </c>
      <c r="R446">
        <v>54</v>
      </c>
      <c r="S446">
        <v>0</v>
      </c>
      <c r="T446">
        <v>0.9</v>
      </c>
      <c r="U446">
        <v>10.9</v>
      </c>
      <c r="V446">
        <v>1.8</v>
      </c>
      <c r="W446">
        <v>0</v>
      </c>
      <c r="X446" t="s">
        <v>40</v>
      </c>
      <c r="Y446">
        <v>0</v>
      </c>
      <c r="Z446">
        <v>0</v>
      </c>
      <c r="AA446" t="s">
        <v>35</v>
      </c>
      <c r="AB446" t="s">
        <v>36</v>
      </c>
      <c r="AC446">
        <v>8</v>
      </c>
      <c r="AD446" t="s">
        <v>37</v>
      </c>
      <c r="AE446" t="s">
        <v>37</v>
      </c>
      <c r="AF446">
        <v>416</v>
      </c>
      <c r="AN446" t="s">
        <v>104</v>
      </c>
    </row>
    <row r="447" spans="1:40" x14ac:dyDescent="0.3">
      <c r="B447" s="30" t="s">
        <v>1099</v>
      </c>
      <c r="C447" t="s">
        <v>1109</v>
      </c>
      <c r="D447" s="25" t="s">
        <v>110</v>
      </c>
      <c r="E447" s="11">
        <v>32958</v>
      </c>
      <c r="F447" s="12">
        <f t="shared" si="14"/>
        <v>26</v>
      </c>
      <c r="H447">
        <v>2</v>
      </c>
      <c r="I447">
        <v>0</v>
      </c>
      <c r="J447">
        <v>0</v>
      </c>
      <c r="K447">
        <v>33.799999999999997</v>
      </c>
      <c r="L447">
        <v>33.799999999999997</v>
      </c>
      <c r="M447">
        <v>99.8</v>
      </c>
      <c r="N447">
        <v>22</v>
      </c>
      <c r="O447">
        <v>8</v>
      </c>
      <c r="P447">
        <v>0</v>
      </c>
      <c r="Q447">
        <v>0</v>
      </c>
      <c r="R447">
        <v>0</v>
      </c>
      <c r="S447">
        <v>0</v>
      </c>
      <c r="T447">
        <v>24.8</v>
      </c>
      <c r="U447">
        <v>24.8</v>
      </c>
      <c r="V447">
        <v>34.4</v>
      </c>
      <c r="W447">
        <v>3.2</v>
      </c>
      <c r="X447" t="s">
        <v>45</v>
      </c>
      <c r="Y447">
        <v>0</v>
      </c>
      <c r="Z447">
        <v>0</v>
      </c>
      <c r="AA447" t="s">
        <v>35</v>
      </c>
      <c r="AB447" t="s">
        <v>36</v>
      </c>
      <c r="AC447">
        <v>9</v>
      </c>
      <c r="AD447" t="s">
        <v>37</v>
      </c>
      <c r="AE447" t="s">
        <v>37</v>
      </c>
      <c r="AF447">
        <v>316</v>
      </c>
      <c r="AN447" t="s">
        <v>117</v>
      </c>
    </row>
    <row r="448" spans="1:40" x14ac:dyDescent="0.3">
      <c r="B448" s="30" t="s">
        <v>1099</v>
      </c>
      <c r="C448" t="s">
        <v>1111</v>
      </c>
      <c r="D448" s="25" t="s">
        <v>120</v>
      </c>
      <c r="E448" s="11">
        <v>32870</v>
      </c>
      <c r="F448" s="12">
        <f t="shared" si="14"/>
        <v>26</v>
      </c>
      <c r="H448">
        <v>29</v>
      </c>
      <c r="I448">
        <v>0</v>
      </c>
      <c r="J448">
        <v>33</v>
      </c>
      <c r="K448">
        <v>7.2</v>
      </c>
      <c r="L448">
        <v>46.2</v>
      </c>
      <c r="M448">
        <v>14.3</v>
      </c>
      <c r="N448">
        <v>0</v>
      </c>
      <c r="O448" t="s">
        <v>40</v>
      </c>
      <c r="P448">
        <v>0</v>
      </c>
      <c r="Q448">
        <v>19</v>
      </c>
      <c r="R448">
        <v>28</v>
      </c>
      <c r="S448">
        <v>25</v>
      </c>
      <c r="T448">
        <v>10.5</v>
      </c>
      <c r="U448">
        <v>41.5</v>
      </c>
      <c r="V448">
        <v>16.3</v>
      </c>
      <c r="W448">
        <v>0</v>
      </c>
      <c r="X448" t="s">
        <v>45</v>
      </c>
      <c r="Y448">
        <v>-2</v>
      </c>
      <c r="Z448">
        <v>24</v>
      </c>
      <c r="AA448" t="s">
        <v>61</v>
      </c>
      <c r="AB448" t="s">
        <v>37</v>
      </c>
      <c r="AC448">
        <v>12</v>
      </c>
      <c r="AD448" t="s">
        <v>42</v>
      </c>
      <c r="AE448" t="s">
        <v>42</v>
      </c>
      <c r="AF448">
        <v>411</v>
      </c>
      <c r="AH448">
        <v>434</v>
      </c>
      <c r="AI448">
        <v>450</v>
      </c>
      <c r="AN448" t="s">
        <v>121</v>
      </c>
    </row>
    <row r="449" spans="2:40" x14ac:dyDescent="0.3">
      <c r="B449" s="30" t="s">
        <v>1099</v>
      </c>
      <c r="C449" t="s">
        <v>1110</v>
      </c>
      <c r="D449" s="25" t="s">
        <v>124</v>
      </c>
      <c r="E449" s="11">
        <v>31359</v>
      </c>
      <c r="F449" s="12">
        <f t="shared" si="14"/>
        <v>30</v>
      </c>
      <c r="H449">
        <v>27</v>
      </c>
      <c r="I449">
        <v>0</v>
      </c>
      <c r="J449">
        <v>0</v>
      </c>
      <c r="K449">
        <v>35.9</v>
      </c>
      <c r="L449">
        <v>35.9</v>
      </c>
      <c r="M449">
        <v>99.4</v>
      </c>
      <c r="N449">
        <v>15.3</v>
      </c>
      <c r="O449">
        <v>8</v>
      </c>
      <c r="P449">
        <v>-1</v>
      </c>
      <c r="Q449">
        <v>0</v>
      </c>
      <c r="R449">
        <v>0</v>
      </c>
      <c r="S449">
        <v>0</v>
      </c>
      <c r="T449">
        <v>14.7</v>
      </c>
      <c r="U449">
        <v>14.7</v>
      </c>
      <c r="V449">
        <v>27.9</v>
      </c>
      <c r="W449">
        <v>4.4000000000000004</v>
      </c>
      <c r="X449">
        <v>8</v>
      </c>
      <c r="Y449">
        <v>-8</v>
      </c>
      <c r="Z449">
        <v>0</v>
      </c>
      <c r="AA449" t="s">
        <v>35</v>
      </c>
      <c r="AB449" t="s">
        <v>36</v>
      </c>
      <c r="AC449">
        <v>13</v>
      </c>
      <c r="AD449" t="s">
        <v>42</v>
      </c>
      <c r="AE449" t="s">
        <v>23</v>
      </c>
      <c r="AH449">
        <v>222</v>
      </c>
      <c r="AI449">
        <v>315</v>
      </c>
      <c r="AJ449">
        <v>307</v>
      </c>
      <c r="AN449" t="s">
        <v>125</v>
      </c>
    </row>
    <row r="450" spans="2:40" x14ac:dyDescent="0.3">
      <c r="B450" s="30" t="s">
        <v>1099</v>
      </c>
      <c r="C450" t="s">
        <v>1113</v>
      </c>
      <c r="D450" s="25" t="s">
        <v>129</v>
      </c>
      <c r="E450" s="11">
        <v>33214</v>
      </c>
      <c r="F450" s="12">
        <f t="shared" si="14"/>
        <v>25</v>
      </c>
      <c r="H450">
        <v>11</v>
      </c>
      <c r="I450">
        <v>6</v>
      </c>
      <c r="J450">
        <v>0</v>
      </c>
      <c r="K450">
        <v>0</v>
      </c>
      <c r="L450">
        <v>0</v>
      </c>
      <c r="M450">
        <v>0</v>
      </c>
      <c r="N450">
        <v>0</v>
      </c>
      <c r="O450" t="s">
        <v>40</v>
      </c>
      <c r="P450">
        <v>0</v>
      </c>
      <c r="Q450">
        <v>34</v>
      </c>
      <c r="R450">
        <v>19</v>
      </c>
      <c r="S450">
        <v>0</v>
      </c>
      <c r="T450">
        <v>0</v>
      </c>
      <c r="U450">
        <v>0</v>
      </c>
      <c r="V450">
        <v>0</v>
      </c>
      <c r="W450">
        <v>0</v>
      </c>
      <c r="X450" t="s">
        <v>40</v>
      </c>
      <c r="Y450">
        <v>0</v>
      </c>
      <c r="Z450">
        <v>34</v>
      </c>
      <c r="AA450" t="s">
        <v>35</v>
      </c>
      <c r="AB450" t="s">
        <v>36</v>
      </c>
      <c r="AC450">
        <v>9</v>
      </c>
      <c r="AD450" t="s">
        <v>37</v>
      </c>
      <c r="AE450" t="s">
        <v>42</v>
      </c>
      <c r="AF450">
        <v>316</v>
      </c>
      <c r="AN450" t="s">
        <v>130</v>
      </c>
    </row>
    <row r="451" spans="2:40" x14ac:dyDescent="0.3">
      <c r="B451" s="30" t="s">
        <v>1099</v>
      </c>
      <c r="C451" t="s">
        <v>1115</v>
      </c>
      <c r="D451" s="25" t="s">
        <v>93</v>
      </c>
      <c r="E451" s="11">
        <v>29396</v>
      </c>
      <c r="F451" s="12">
        <f t="shared" si="14"/>
        <v>36</v>
      </c>
      <c r="H451">
        <v>5</v>
      </c>
      <c r="I451">
        <v>22</v>
      </c>
      <c r="J451">
        <v>0</v>
      </c>
      <c r="K451">
        <v>0</v>
      </c>
      <c r="L451">
        <v>0</v>
      </c>
      <c r="M451">
        <v>0</v>
      </c>
      <c r="N451">
        <v>0</v>
      </c>
      <c r="O451" t="s">
        <v>40</v>
      </c>
      <c r="P451">
        <v>0</v>
      </c>
      <c r="Q451">
        <v>0</v>
      </c>
      <c r="R451">
        <v>44</v>
      </c>
      <c r="S451">
        <v>29</v>
      </c>
      <c r="T451">
        <v>10</v>
      </c>
      <c r="U451">
        <v>39</v>
      </c>
      <c r="V451">
        <v>20</v>
      </c>
      <c r="W451">
        <v>0</v>
      </c>
      <c r="X451" t="s">
        <v>40</v>
      </c>
      <c r="Y451">
        <v>0</v>
      </c>
      <c r="Z451">
        <v>0</v>
      </c>
      <c r="AA451" t="s">
        <v>35</v>
      </c>
      <c r="AB451" t="s">
        <v>36</v>
      </c>
      <c r="AC451">
        <v>13</v>
      </c>
      <c r="AD451" t="s">
        <v>37</v>
      </c>
      <c r="AE451" t="s">
        <v>37</v>
      </c>
      <c r="AH451">
        <v>408</v>
      </c>
      <c r="AI451">
        <v>410</v>
      </c>
      <c r="AN451" t="s">
        <v>142</v>
      </c>
    </row>
    <row r="452" spans="2:40" x14ac:dyDescent="0.3">
      <c r="B452" s="30" t="s">
        <v>1099</v>
      </c>
      <c r="C452" t="s">
        <v>1116</v>
      </c>
      <c r="D452" s="25" t="s">
        <v>63</v>
      </c>
      <c r="E452" s="11">
        <v>31007</v>
      </c>
      <c r="F452" s="12">
        <f t="shared" si="14"/>
        <v>31</v>
      </c>
      <c r="H452">
        <v>1</v>
      </c>
      <c r="I452">
        <v>58</v>
      </c>
      <c r="J452">
        <v>0</v>
      </c>
      <c r="K452">
        <v>0</v>
      </c>
      <c r="L452">
        <v>0</v>
      </c>
      <c r="M452">
        <v>0</v>
      </c>
      <c r="N452">
        <v>0</v>
      </c>
      <c r="O452" t="s">
        <v>40</v>
      </c>
      <c r="P452">
        <v>0</v>
      </c>
      <c r="Q452">
        <v>0</v>
      </c>
      <c r="R452">
        <v>78</v>
      </c>
      <c r="S452">
        <v>0</v>
      </c>
      <c r="T452">
        <v>0</v>
      </c>
      <c r="U452">
        <v>0</v>
      </c>
      <c r="V452">
        <v>0</v>
      </c>
      <c r="W452">
        <v>0</v>
      </c>
      <c r="X452" t="s">
        <v>40</v>
      </c>
      <c r="Y452">
        <v>0</v>
      </c>
      <c r="Z452">
        <v>0</v>
      </c>
      <c r="AA452" t="s">
        <v>143</v>
      </c>
      <c r="AB452" t="s">
        <v>23</v>
      </c>
      <c r="AC452">
        <v>17</v>
      </c>
      <c r="AD452" t="s">
        <v>23</v>
      </c>
      <c r="AE452" t="s">
        <v>42</v>
      </c>
      <c r="AK452">
        <v>209</v>
      </c>
      <c r="AL452">
        <v>209</v>
      </c>
      <c r="AN452" t="s">
        <v>144</v>
      </c>
    </row>
    <row r="453" spans="2:40" x14ac:dyDescent="0.3">
      <c r="B453" s="30" t="s">
        <v>1099</v>
      </c>
      <c r="C453" t="s">
        <v>1117</v>
      </c>
      <c r="D453" s="25" t="s">
        <v>148</v>
      </c>
      <c r="E453" s="11">
        <v>31690</v>
      </c>
      <c r="F453" s="12">
        <f t="shared" si="14"/>
        <v>29</v>
      </c>
      <c r="H453">
        <v>2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 t="s">
        <v>40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 t="s">
        <v>40</v>
      </c>
      <c r="Y453">
        <v>0</v>
      </c>
      <c r="Z453">
        <v>0</v>
      </c>
      <c r="AA453" t="s">
        <v>35</v>
      </c>
      <c r="AB453" t="s">
        <v>36</v>
      </c>
      <c r="AC453">
        <v>13</v>
      </c>
      <c r="AD453" t="s">
        <v>37</v>
      </c>
      <c r="AE453" t="s">
        <v>37</v>
      </c>
      <c r="AI453">
        <v>335</v>
      </c>
      <c r="AJ453">
        <v>316</v>
      </c>
      <c r="AN453" t="s">
        <v>151</v>
      </c>
    </row>
    <row r="454" spans="2:40" x14ac:dyDescent="0.3">
      <c r="B454" s="30" t="s">
        <v>1099</v>
      </c>
      <c r="C454" t="s">
        <v>1118</v>
      </c>
      <c r="D454" s="25" t="s">
        <v>87</v>
      </c>
      <c r="E454" s="11">
        <v>32799</v>
      </c>
      <c r="F454" s="12">
        <f t="shared" si="14"/>
        <v>26</v>
      </c>
      <c r="H454">
        <v>31</v>
      </c>
      <c r="I454">
        <v>53</v>
      </c>
      <c r="J454">
        <v>25</v>
      </c>
      <c r="K454">
        <v>2.2999999999999998</v>
      </c>
      <c r="L454">
        <v>27.3</v>
      </c>
      <c r="M454">
        <v>9</v>
      </c>
      <c r="N454">
        <v>2.2999999999999998</v>
      </c>
      <c r="O454" t="s">
        <v>155</v>
      </c>
      <c r="P454">
        <v>0</v>
      </c>
      <c r="Q454">
        <v>17</v>
      </c>
      <c r="R454">
        <v>56</v>
      </c>
      <c r="S454">
        <v>13</v>
      </c>
      <c r="T454">
        <v>2.1</v>
      </c>
      <c r="U454">
        <v>15.1</v>
      </c>
      <c r="V454">
        <v>6.6</v>
      </c>
      <c r="W454">
        <v>1.5</v>
      </c>
      <c r="X454" t="s">
        <v>155</v>
      </c>
      <c r="Y454">
        <v>0</v>
      </c>
      <c r="Z454">
        <v>20</v>
      </c>
      <c r="AA454" t="s">
        <v>35</v>
      </c>
      <c r="AB454" t="s">
        <v>36</v>
      </c>
      <c r="AC454">
        <v>10</v>
      </c>
      <c r="AD454" t="s">
        <v>37</v>
      </c>
      <c r="AE454" t="s">
        <v>37</v>
      </c>
      <c r="AF454">
        <v>416</v>
      </c>
      <c r="AN454" t="s">
        <v>88</v>
      </c>
    </row>
    <row r="455" spans="2:40" x14ac:dyDescent="0.3">
      <c r="B455" s="30" t="s">
        <v>1099</v>
      </c>
      <c r="C455" t="s">
        <v>1181</v>
      </c>
      <c r="D455" s="25" t="s">
        <v>34</v>
      </c>
      <c r="E455" s="11">
        <v>32703</v>
      </c>
      <c r="F455" s="12">
        <f t="shared" si="14"/>
        <v>26</v>
      </c>
      <c r="H455">
        <v>33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 t="s">
        <v>40</v>
      </c>
      <c r="P455">
        <v>0</v>
      </c>
      <c r="Q455">
        <v>23</v>
      </c>
      <c r="R455">
        <v>37</v>
      </c>
      <c r="S455">
        <v>8</v>
      </c>
      <c r="T455">
        <v>4.4000000000000004</v>
      </c>
      <c r="U455">
        <v>12.4</v>
      </c>
      <c r="V455">
        <v>14.2</v>
      </c>
      <c r="W455">
        <v>2.7</v>
      </c>
      <c r="X455" t="s">
        <v>181</v>
      </c>
      <c r="Y455">
        <v>0</v>
      </c>
      <c r="Z455">
        <v>21</v>
      </c>
      <c r="AA455" t="s">
        <v>35</v>
      </c>
      <c r="AB455" t="s">
        <v>36</v>
      </c>
      <c r="AC455">
        <v>11</v>
      </c>
      <c r="AD455" t="s">
        <v>37</v>
      </c>
      <c r="AE455" t="s">
        <v>37</v>
      </c>
      <c r="AF455">
        <v>410</v>
      </c>
      <c r="AN455" t="s">
        <v>182</v>
      </c>
    </row>
    <row r="456" spans="2:40" x14ac:dyDescent="0.3">
      <c r="B456" s="30" t="s">
        <v>1099</v>
      </c>
      <c r="C456" t="s">
        <v>1183</v>
      </c>
      <c r="D456" s="25" t="s">
        <v>97</v>
      </c>
      <c r="E456" s="11">
        <v>33520</v>
      </c>
      <c r="F456" s="12">
        <f t="shared" si="14"/>
        <v>24</v>
      </c>
      <c r="H456">
        <v>3</v>
      </c>
      <c r="I456">
        <v>0</v>
      </c>
      <c r="J456">
        <v>4</v>
      </c>
      <c r="K456">
        <v>37.9</v>
      </c>
      <c r="L456">
        <v>41.9</v>
      </c>
      <c r="M456">
        <v>59.6</v>
      </c>
      <c r="N456">
        <v>0</v>
      </c>
      <c r="O456" t="s">
        <v>45</v>
      </c>
      <c r="P456">
        <v>-8</v>
      </c>
      <c r="Q456">
        <v>0</v>
      </c>
      <c r="R456">
        <v>0</v>
      </c>
      <c r="S456">
        <v>25</v>
      </c>
      <c r="T456">
        <v>12.1</v>
      </c>
      <c r="U456">
        <v>37</v>
      </c>
      <c r="V456">
        <v>19</v>
      </c>
      <c r="W456">
        <v>0</v>
      </c>
      <c r="X456" t="s">
        <v>45</v>
      </c>
      <c r="Y456">
        <v>-3</v>
      </c>
      <c r="Z456">
        <v>0</v>
      </c>
      <c r="AA456" t="s">
        <v>35</v>
      </c>
      <c r="AB456" t="s">
        <v>36</v>
      </c>
      <c r="AC456">
        <v>14</v>
      </c>
      <c r="AD456" t="s">
        <v>37</v>
      </c>
      <c r="AE456" t="s">
        <v>37</v>
      </c>
      <c r="AH456">
        <v>371</v>
      </c>
      <c r="AN456" t="s">
        <v>185</v>
      </c>
    </row>
    <row r="457" spans="2:40" x14ac:dyDescent="0.3">
      <c r="B457" s="30" t="s">
        <v>1099</v>
      </c>
      <c r="C457" s="7" t="s">
        <v>1120</v>
      </c>
      <c r="D457" s="25" t="s">
        <v>115</v>
      </c>
      <c r="E457" s="11">
        <v>31428</v>
      </c>
      <c r="F457" s="12">
        <f t="shared" ref="F457:F488" si="15">IF(MONTH(E457)&lt;7,2016-YEAR(E457),2016-YEAR(E457)-1)</f>
        <v>30</v>
      </c>
      <c r="H457">
        <v>13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 t="s">
        <v>40</v>
      </c>
      <c r="P457">
        <v>0</v>
      </c>
      <c r="Q457">
        <v>0</v>
      </c>
      <c r="R457">
        <v>47</v>
      </c>
      <c r="S457">
        <v>32</v>
      </c>
      <c r="T457">
        <v>0</v>
      </c>
      <c r="U457">
        <v>32</v>
      </c>
      <c r="V457">
        <v>0</v>
      </c>
      <c r="W457">
        <v>0</v>
      </c>
      <c r="X457" t="s">
        <v>40</v>
      </c>
      <c r="Y457">
        <v>0</v>
      </c>
      <c r="Z457">
        <v>0</v>
      </c>
      <c r="AA457" t="s">
        <v>35</v>
      </c>
      <c r="AB457" t="s">
        <v>36</v>
      </c>
      <c r="AC457">
        <v>12</v>
      </c>
      <c r="AD457" t="s">
        <v>42</v>
      </c>
      <c r="AE457" t="s">
        <v>42</v>
      </c>
      <c r="AI457">
        <v>320</v>
      </c>
      <c r="AN457" t="s">
        <v>186</v>
      </c>
    </row>
    <row r="458" spans="2:40" x14ac:dyDescent="0.3">
      <c r="B458" s="30" t="s">
        <v>1099</v>
      </c>
      <c r="C458" t="s">
        <v>1184</v>
      </c>
      <c r="D458" s="25" t="s">
        <v>57</v>
      </c>
      <c r="E458" s="11">
        <v>33853</v>
      </c>
      <c r="F458" s="12">
        <f t="shared" si="15"/>
        <v>23</v>
      </c>
      <c r="H458">
        <v>33</v>
      </c>
      <c r="I458">
        <v>27</v>
      </c>
      <c r="J458">
        <v>0</v>
      </c>
      <c r="K458">
        <v>0</v>
      </c>
      <c r="L458">
        <v>0</v>
      </c>
      <c r="M458">
        <v>0</v>
      </c>
      <c r="N458">
        <v>0</v>
      </c>
      <c r="O458" t="s">
        <v>40</v>
      </c>
      <c r="P458">
        <v>0</v>
      </c>
      <c r="Q458">
        <v>0</v>
      </c>
      <c r="R458">
        <v>22</v>
      </c>
      <c r="S458">
        <v>0</v>
      </c>
      <c r="T458">
        <v>41</v>
      </c>
      <c r="U458">
        <v>41</v>
      </c>
      <c r="V458">
        <v>68.900000000000006</v>
      </c>
      <c r="W458">
        <v>0</v>
      </c>
      <c r="X458" t="s">
        <v>45</v>
      </c>
      <c r="Y458">
        <v>3</v>
      </c>
      <c r="Z458">
        <v>0</v>
      </c>
      <c r="AA458" t="s">
        <v>64</v>
      </c>
      <c r="AB458" t="s">
        <v>37</v>
      </c>
      <c r="AC458">
        <v>16</v>
      </c>
      <c r="AD458" t="s">
        <v>37</v>
      </c>
      <c r="AE458" t="s">
        <v>42</v>
      </c>
      <c r="AK458">
        <v>206</v>
      </c>
      <c r="AL458">
        <v>306</v>
      </c>
      <c r="AM458">
        <v>206</v>
      </c>
      <c r="AN458" t="s">
        <v>187</v>
      </c>
    </row>
    <row r="459" spans="2:40" x14ac:dyDescent="0.3">
      <c r="B459" s="30" t="s">
        <v>1099</v>
      </c>
      <c r="C459" t="s">
        <v>1186</v>
      </c>
      <c r="D459" s="25" t="s">
        <v>52</v>
      </c>
      <c r="E459" s="11">
        <v>33557</v>
      </c>
      <c r="F459" s="12">
        <f t="shared" si="15"/>
        <v>24</v>
      </c>
      <c r="H459">
        <v>39</v>
      </c>
      <c r="I459">
        <v>47</v>
      </c>
      <c r="J459">
        <v>0</v>
      </c>
      <c r="K459">
        <v>0</v>
      </c>
      <c r="L459">
        <v>0</v>
      </c>
      <c r="M459">
        <v>0</v>
      </c>
      <c r="N459">
        <v>0</v>
      </c>
      <c r="O459" t="s">
        <v>40</v>
      </c>
      <c r="P459">
        <v>0</v>
      </c>
      <c r="Q459">
        <v>0</v>
      </c>
      <c r="R459">
        <v>5</v>
      </c>
      <c r="S459">
        <v>15</v>
      </c>
      <c r="T459">
        <v>28.7</v>
      </c>
      <c r="U459">
        <v>43.7</v>
      </c>
      <c r="V459">
        <v>44.6</v>
      </c>
      <c r="W459">
        <v>0</v>
      </c>
      <c r="X459" t="s">
        <v>45</v>
      </c>
      <c r="Y459">
        <v>4</v>
      </c>
      <c r="Z459">
        <v>0</v>
      </c>
      <c r="AA459" t="s">
        <v>189</v>
      </c>
      <c r="AB459" t="s">
        <v>37</v>
      </c>
      <c r="AC459">
        <v>11</v>
      </c>
      <c r="AD459" t="s">
        <v>37</v>
      </c>
      <c r="AE459" t="s">
        <v>42</v>
      </c>
      <c r="AF459">
        <v>301</v>
      </c>
      <c r="AN459" t="s">
        <v>190</v>
      </c>
    </row>
    <row r="460" spans="2:40" x14ac:dyDescent="0.3">
      <c r="B460" s="30" t="s">
        <v>1099</v>
      </c>
      <c r="C460" t="s">
        <v>1187</v>
      </c>
      <c r="D460" s="25" t="s">
        <v>83</v>
      </c>
      <c r="E460" s="11">
        <v>33000</v>
      </c>
      <c r="F460" s="12">
        <f t="shared" si="15"/>
        <v>26</v>
      </c>
      <c r="H460">
        <v>2</v>
      </c>
      <c r="I460">
        <v>80</v>
      </c>
      <c r="J460">
        <v>0</v>
      </c>
      <c r="K460">
        <v>0</v>
      </c>
      <c r="L460">
        <v>0</v>
      </c>
      <c r="M460">
        <v>0</v>
      </c>
      <c r="N460">
        <v>0</v>
      </c>
      <c r="O460" t="s">
        <v>40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 t="s">
        <v>40</v>
      </c>
      <c r="Y460">
        <v>0</v>
      </c>
      <c r="Z460">
        <v>0</v>
      </c>
      <c r="AA460" t="s">
        <v>189</v>
      </c>
      <c r="AB460" t="s">
        <v>37</v>
      </c>
      <c r="AC460">
        <v>17</v>
      </c>
      <c r="AD460" t="s">
        <v>37</v>
      </c>
      <c r="AE460" t="s">
        <v>37</v>
      </c>
      <c r="AK460">
        <v>309</v>
      </c>
      <c r="AL460">
        <v>309</v>
      </c>
      <c r="AM460">
        <v>309</v>
      </c>
      <c r="AN460" t="s">
        <v>191</v>
      </c>
    </row>
    <row r="461" spans="2:40" x14ac:dyDescent="0.3">
      <c r="B461" s="30" t="s">
        <v>1099</v>
      </c>
      <c r="C461" t="s">
        <v>1191</v>
      </c>
      <c r="D461" s="25" t="s">
        <v>197</v>
      </c>
      <c r="E461" s="11">
        <v>31064</v>
      </c>
      <c r="F461" s="12">
        <f t="shared" si="15"/>
        <v>31</v>
      </c>
      <c r="H461">
        <v>3</v>
      </c>
      <c r="I461">
        <v>0</v>
      </c>
      <c r="J461">
        <v>22</v>
      </c>
      <c r="K461">
        <v>19</v>
      </c>
      <c r="L461">
        <v>41</v>
      </c>
      <c r="M461">
        <v>19</v>
      </c>
      <c r="N461">
        <v>0</v>
      </c>
      <c r="O461" t="s">
        <v>45</v>
      </c>
      <c r="P461">
        <v>0</v>
      </c>
      <c r="Q461">
        <v>0</v>
      </c>
      <c r="R461">
        <v>0</v>
      </c>
      <c r="S461">
        <v>23</v>
      </c>
      <c r="T461">
        <v>34.700000000000003</v>
      </c>
      <c r="U461">
        <v>57.7</v>
      </c>
      <c r="V461">
        <v>34.700000000000003</v>
      </c>
      <c r="W461">
        <v>0</v>
      </c>
      <c r="X461" t="s">
        <v>45</v>
      </c>
      <c r="Y461">
        <v>0</v>
      </c>
      <c r="Z461">
        <v>0</v>
      </c>
      <c r="AA461" t="s">
        <v>35</v>
      </c>
      <c r="AB461" t="s">
        <v>36</v>
      </c>
      <c r="AC461">
        <v>15</v>
      </c>
      <c r="AD461" t="s">
        <v>37</v>
      </c>
      <c r="AE461" t="s">
        <v>37</v>
      </c>
      <c r="AH461">
        <v>308</v>
      </c>
      <c r="AN461" t="s">
        <v>198</v>
      </c>
    </row>
    <row r="462" spans="2:40" x14ac:dyDescent="0.3">
      <c r="B462" s="30" t="s">
        <v>1099</v>
      </c>
      <c r="C462" t="s">
        <v>1201</v>
      </c>
      <c r="D462" s="25" t="s">
        <v>126</v>
      </c>
      <c r="E462" s="11">
        <v>32817</v>
      </c>
      <c r="F462" s="12">
        <f t="shared" si="15"/>
        <v>26</v>
      </c>
      <c r="H462">
        <v>30</v>
      </c>
      <c r="I462">
        <v>2</v>
      </c>
      <c r="J462">
        <v>0</v>
      </c>
      <c r="K462">
        <v>50.5</v>
      </c>
      <c r="L462">
        <v>50.5</v>
      </c>
      <c r="M462">
        <v>50.5</v>
      </c>
      <c r="N462">
        <v>0</v>
      </c>
      <c r="O462" t="s">
        <v>45</v>
      </c>
      <c r="P462">
        <v>-9</v>
      </c>
      <c r="Q462">
        <v>25</v>
      </c>
      <c r="R462">
        <v>16</v>
      </c>
      <c r="S462">
        <v>0</v>
      </c>
      <c r="T462">
        <v>44.5</v>
      </c>
      <c r="U462">
        <v>44.5</v>
      </c>
      <c r="V462">
        <v>59</v>
      </c>
      <c r="W462">
        <v>3.6</v>
      </c>
      <c r="X462">
        <v>4</v>
      </c>
      <c r="Y462">
        <v>-9</v>
      </c>
      <c r="Z462">
        <v>23</v>
      </c>
      <c r="AA462" t="s">
        <v>35</v>
      </c>
      <c r="AB462" t="s">
        <v>36</v>
      </c>
      <c r="AC462">
        <v>8</v>
      </c>
      <c r="AD462" t="s">
        <v>42</v>
      </c>
      <c r="AE462" t="s">
        <v>42</v>
      </c>
      <c r="AF462">
        <v>415</v>
      </c>
      <c r="AN462" t="s">
        <v>216</v>
      </c>
    </row>
    <row r="463" spans="2:40" x14ac:dyDescent="0.3">
      <c r="B463" s="30" t="s">
        <v>1099</v>
      </c>
      <c r="C463" t="s">
        <v>1204</v>
      </c>
      <c r="D463" s="25" t="s">
        <v>199</v>
      </c>
      <c r="E463" s="11">
        <v>33637</v>
      </c>
      <c r="F463" s="12">
        <f t="shared" si="15"/>
        <v>24</v>
      </c>
      <c r="H463">
        <v>3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 t="s">
        <v>40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 t="s">
        <v>40</v>
      </c>
      <c r="Y463">
        <v>0</v>
      </c>
      <c r="Z463">
        <v>0</v>
      </c>
      <c r="AA463" t="s">
        <v>35</v>
      </c>
      <c r="AB463" t="s">
        <v>36</v>
      </c>
      <c r="AC463">
        <v>13</v>
      </c>
      <c r="AD463" t="s">
        <v>23</v>
      </c>
      <c r="AE463" t="s">
        <v>42</v>
      </c>
      <c r="AJ463">
        <v>448</v>
      </c>
      <c r="AN463" t="s">
        <v>221</v>
      </c>
    </row>
    <row r="464" spans="2:40" x14ac:dyDescent="0.3">
      <c r="B464" s="30" t="s">
        <v>1099</v>
      </c>
      <c r="C464" t="s">
        <v>1220</v>
      </c>
      <c r="D464" s="25" t="s">
        <v>148</v>
      </c>
      <c r="E464" s="11">
        <v>33348</v>
      </c>
      <c r="F464" s="12">
        <f t="shared" si="15"/>
        <v>25</v>
      </c>
      <c r="H464">
        <v>4</v>
      </c>
      <c r="I464">
        <v>46</v>
      </c>
      <c r="J464">
        <v>0</v>
      </c>
      <c r="K464">
        <v>0</v>
      </c>
      <c r="L464">
        <v>0</v>
      </c>
      <c r="M464">
        <v>0</v>
      </c>
      <c r="N464">
        <v>0</v>
      </c>
      <c r="O464" t="s">
        <v>40</v>
      </c>
      <c r="P464">
        <v>0</v>
      </c>
      <c r="Q464">
        <v>0</v>
      </c>
      <c r="R464">
        <v>91</v>
      </c>
      <c r="S464">
        <v>0</v>
      </c>
      <c r="T464">
        <v>0</v>
      </c>
      <c r="U464">
        <v>0</v>
      </c>
      <c r="V464">
        <v>0</v>
      </c>
      <c r="W464">
        <v>0</v>
      </c>
      <c r="X464" t="s">
        <v>40</v>
      </c>
      <c r="Y464">
        <v>0</v>
      </c>
      <c r="Z464">
        <v>0</v>
      </c>
      <c r="AA464" t="s">
        <v>35</v>
      </c>
      <c r="AB464" t="s">
        <v>36</v>
      </c>
      <c r="AC464">
        <v>12</v>
      </c>
      <c r="AD464" t="s">
        <v>37</v>
      </c>
      <c r="AE464" t="s">
        <v>37</v>
      </c>
      <c r="AG464">
        <v>410</v>
      </c>
      <c r="AN464" t="s">
        <v>245</v>
      </c>
    </row>
    <row r="465" spans="2:40" x14ac:dyDescent="0.3">
      <c r="B465" s="30" t="s">
        <v>1099</v>
      </c>
      <c r="C465" s="7" t="s">
        <v>1124</v>
      </c>
      <c r="D465" s="25" t="s">
        <v>103</v>
      </c>
      <c r="E465" s="11">
        <v>32828</v>
      </c>
      <c r="F465" s="12">
        <f t="shared" si="15"/>
        <v>26</v>
      </c>
      <c r="H465">
        <v>21</v>
      </c>
      <c r="I465">
        <v>58</v>
      </c>
      <c r="J465">
        <v>0</v>
      </c>
      <c r="K465">
        <v>5.2</v>
      </c>
      <c r="L465">
        <v>5.2</v>
      </c>
      <c r="M465">
        <v>10.3</v>
      </c>
      <c r="N465">
        <v>0</v>
      </c>
      <c r="O465" t="s">
        <v>40</v>
      </c>
      <c r="P465">
        <v>0</v>
      </c>
      <c r="Q465">
        <v>0</v>
      </c>
      <c r="R465">
        <v>43</v>
      </c>
      <c r="S465">
        <v>11</v>
      </c>
      <c r="T465">
        <v>0</v>
      </c>
      <c r="U465">
        <v>11</v>
      </c>
      <c r="V465">
        <v>0</v>
      </c>
      <c r="W465">
        <v>0</v>
      </c>
      <c r="X465" t="s">
        <v>40</v>
      </c>
      <c r="Y465">
        <v>0</v>
      </c>
      <c r="Z465">
        <v>0</v>
      </c>
      <c r="AA465" t="s">
        <v>35</v>
      </c>
      <c r="AB465" t="s">
        <v>36</v>
      </c>
      <c r="AC465">
        <v>8</v>
      </c>
      <c r="AD465" t="s">
        <v>37</v>
      </c>
      <c r="AE465" t="s">
        <v>37</v>
      </c>
      <c r="AF465">
        <v>309</v>
      </c>
      <c r="AN465" t="s">
        <v>248</v>
      </c>
    </row>
    <row r="466" spans="2:40" x14ac:dyDescent="0.3">
      <c r="B466" s="30" t="s">
        <v>1099</v>
      </c>
      <c r="C466" s="7" t="s">
        <v>1122</v>
      </c>
      <c r="D466" s="25" t="s">
        <v>60</v>
      </c>
      <c r="E466" s="11">
        <v>32822</v>
      </c>
      <c r="F466" s="12">
        <f t="shared" si="15"/>
        <v>26</v>
      </c>
      <c r="H466">
        <v>1</v>
      </c>
      <c r="I466">
        <v>43</v>
      </c>
      <c r="J466">
        <v>0</v>
      </c>
      <c r="K466">
        <v>0</v>
      </c>
      <c r="L466">
        <v>0</v>
      </c>
      <c r="M466">
        <v>0</v>
      </c>
      <c r="N466">
        <v>0</v>
      </c>
      <c r="O466" t="s">
        <v>40</v>
      </c>
      <c r="P466">
        <v>0</v>
      </c>
      <c r="Q466">
        <v>0</v>
      </c>
      <c r="R466">
        <v>88</v>
      </c>
      <c r="S466">
        <v>0</v>
      </c>
      <c r="T466">
        <v>0</v>
      </c>
      <c r="U466">
        <v>0</v>
      </c>
      <c r="V466">
        <v>0</v>
      </c>
      <c r="W466">
        <v>0</v>
      </c>
      <c r="X466" t="s">
        <v>40</v>
      </c>
      <c r="Y466">
        <v>0</v>
      </c>
      <c r="Z466">
        <v>0</v>
      </c>
      <c r="AA466" t="s">
        <v>35</v>
      </c>
      <c r="AB466" t="s">
        <v>36</v>
      </c>
      <c r="AC466">
        <v>12</v>
      </c>
      <c r="AD466" t="s">
        <v>37</v>
      </c>
      <c r="AE466" t="s">
        <v>37</v>
      </c>
      <c r="AM466">
        <v>425</v>
      </c>
      <c r="AN466" t="s">
        <v>256</v>
      </c>
    </row>
    <row r="467" spans="2:40" x14ac:dyDescent="0.3">
      <c r="B467" s="30" t="s">
        <v>1099</v>
      </c>
      <c r="C467" t="s">
        <v>1231</v>
      </c>
      <c r="D467" s="25" t="s">
        <v>199</v>
      </c>
      <c r="E467" s="11">
        <v>31887</v>
      </c>
      <c r="F467" s="12">
        <f t="shared" si="15"/>
        <v>29</v>
      </c>
      <c r="H467">
        <v>5</v>
      </c>
      <c r="I467">
        <v>95</v>
      </c>
      <c r="J467">
        <v>0</v>
      </c>
      <c r="K467">
        <v>0</v>
      </c>
      <c r="L467">
        <v>0</v>
      </c>
      <c r="M467">
        <v>0</v>
      </c>
      <c r="N467">
        <v>0</v>
      </c>
      <c r="O467" t="s">
        <v>40</v>
      </c>
      <c r="P467">
        <v>0</v>
      </c>
      <c r="Q467">
        <v>0</v>
      </c>
      <c r="R467">
        <v>100</v>
      </c>
      <c r="S467">
        <v>0</v>
      </c>
      <c r="T467">
        <v>0</v>
      </c>
      <c r="U467">
        <v>0</v>
      </c>
      <c r="V467">
        <v>0</v>
      </c>
      <c r="W467">
        <v>0</v>
      </c>
      <c r="X467" t="s">
        <v>40</v>
      </c>
      <c r="Y467">
        <v>0</v>
      </c>
      <c r="Z467">
        <v>0</v>
      </c>
      <c r="AA467" t="s">
        <v>35</v>
      </c>
      <c r="AB467" t="s">
        <v>36</v>
      </c>
      <c r="AC467">
        <v>13</v>
      </c>
      <c r="AD467" t="s">
        <v>42</v>
      </c>
      <c r="AE467" t="s">
        <v>37</v>
      </c>
      <c r="AI467">
        <v>428</v>
      </c>
      <c r="AN467" t="s">
        <v>264</v>
      </c>
    </row>
    <row r="468" spans="2:40" x14ac:dyDescent="0.3">
      <c r="B468" s="30" t="s">
        <v>1099</v>
      </c>
      <c r="C468" t="s">
        <v>1238</v>
      </c>
      <c r="D468" s="25" t="s">
        <v>110</v>
      </c>
      <c r="E468" s="11">
        <v>33757</v>
      </c>
      <c r="F468" s="12">
        <f t="shared" si="15"/>
        <v>24</v>
      </c>
      <c r="H468">
        <v>46</v>
      </c>
      <c r="I468">
        <v>62</v>
      </c>
      <c r="J468">
        <v>2</v>
      </c>
      <c r="K468">
        <v>3.7</v>
      </c>
      <c r="L468">
        <v>5.7</v>
      </c>
      <c r="M468">
        <v>7.2</v>
      </c>
      <c r="N468">
        <v>0</v>
      </c>
      <c r="O468" t="s">
        <v>40</v>
      </c>
      <c r="P468">
        <v>0</v>
      </c>
      <c r="Q468">
        <v>17</v>
      </c>
      <c r="R468">
        <v>58</v>
      </c>
      <c r="S468">
        <v>20</v>
      </c>
      <c r="T468">
        <v>8.1</v>
      </c>
      <c r="U468">
        <v>28.1</v>
      </c>
      <c r="V468">
        <v>21.1</v>
      </c>
      <c r="W468">
        <v>2.5</v>
      </c>
      <c r="X468" t="s">
        <v>74</v>
      </c>
      <c r="Y468">
        <v>0</v>
      </c>
      <c r="Z468">
        <v>9</v>
      </c>
      <c r="AA468" t="s">
        <v>272</v>
      </c>
      <c r="AB468" t="s">
        <v>37</v>
      </c>
      <c r="AC468">
        <v>14</v>
      </c>
      <c r="AD468" t="s">
        <v>42</v>
      </c>
      <c r="AE468" t="s">
        <v>37</v>
      </c>
      <c r="AI468">
        <v>219</v>
      </c>
      <c r="AN468" t="s">
        <v>273</v>
      </c>
    </row>
    <row r="469" spans="2:40" x14ac:dyDescent="0.3">
      <c r="B469" s="30" t="s">
        <v>1099</v>
      </c>
      <c r="C469" t="s">
        <v>1251</v>
      </c>
      <c r="D469" s="25" t="s">
        <v>199</v>
      </c>
      <c r="E469" s="11">
        <v>33924</v>
      </c>
      <c r="F469" s="12">
        <f t="shared" si="15"/>
        <v>23</v>
      </c>
      <c r="H469">
        <v>46</v>
      </c>
      <c r="I469">
        <v>19</v>
      </c>
      <c r="J469">
        <v>2</v>
      </c>
      <c r="K469">
        <v>21.3</v>
      </c>
      <c r="L469">
        <v>23.3</v>
      </c>
      <c r="M469">
        <v>36</v>
      </c>
      <c r="N469">
        <v>0</v>
      </c>
      <c r="O469" t="s">
        <v>45</v>
      </c>
      <c r="P469">
        <v>4</v>
      </c>
      <c r="Q469">
        <v>0</v>
      </c>
      <c r="R469">
        <v>14</v>
      </c>
      <c r="S469">
        <v>15</v>
      </c>
      <c r="T469">
        <v>8.9</v>
      </c>
      <c r="U469">
        <v>23.9</v>
      </c>
      <c r="V469">
        <v>28.9</v>
      </c>
      <c r="W469">
        <v>2.5</v>
      </c>
      <c r="X469" t="s">
        <v>181</v>
      </c>
      <c r="Y469">
        <v>0</v>
      </c>
      <c r="Z469">
        <v>0</v>
      </c>
      <c r="AA469" t="s">
        <v>35</v>
      </c>
      <c r="AB469" t="s">
        <v>36</v>
      </c>
      <c r="AC469">
        <v>11</v>
      </c>
      <c r="AD469" t="s">
        <v>37</v>
      </c>
      <c r="AE469" t="s">
        <v>42</v>
      </c>
      <c r="AG469">
        <v>408</v>
      </c>
      <c r="AH469">
        <v>471</v>
      </c>
      <c r="AI469">
        <v>413</v>
      </c>
      <c r="AN469" t="s">
        <v>290</v>
      </c>
    </row>
    <row r="470" spans="2:40" x14ac:dyDescent="0.3">
      <c r="B470" s="30" t="s">
        <v>1099</v>
      </c>
      <c r="C470" t="s">
        <v>1252</v>
      </c>
      <c r="D470" s="25" t="s">
        <v>72</v>
      </c>
      <c r="E470" s="11">
        <v>31631</v>
      </c>
      <c r="F470" s="12">
        <f t="shared" si="15"/>
        <v>29</v>
      </c>
      <c r="H470">
        <v>4</v>
      </c>
      <c r="I470">
        <v>80</v>
      </c>
      <c r="J470">
        <v>0</v>
      </c>
      <c r="K470">
        <v>0</v>
      </c>
      <c r="L470">
        <v>0</v>
      </c>
      <c r="M470">
        <v>0</v>
      </c>
      <c r="N470">
        <v>0</v>
      </c>
      <c r="O470" t="s">
        <v>40</v>
      </c>
      <c r="P470">
        <v>0</v>
      </c>
      <c r="Q470">
        <v>0</v>
      </c>
      <c r="R470">
        <v>82</v>
      </c>
      <c r="S470">
        <v>0</v>
      </c>
      <c r="T470">
        <v>0</v>
      </c>
      <c r="U470">
        <v>0</v>
      </c>
      <c r="V470">
        <v>0</v>
      </c>
      <c r="W470">
        <v>0</v>
      </c>
      <c r="X470" t="s">
        <v>40</v>
      </c>
      <c r="Y470">
        <v>0</v>
      </c>
      <c r="Z470">
        <v>0</v>
      </c>
      <c r="AA470" t="s">
        <v>35</v>
      </c>
      <c r="AB470" t="s">
        <v>36</v>
      </c>
      <c r="AC470">
        <v>14</v>
      </c>
      <c r="AD470" t="s">
        <v>37</v>
      </c>
      <c r="AE470" t="s">
        <v>37</v>
      </c>
      <c r="AK470">
        <v>205</v>
      </c>
      <c r="AN470" t="s">
        <v>291</v>
      </c>
    </row>
    <row r="471" spans="2:40" x14ac:dyDescent="0.3">
      <c r="B471" s="30" t="s">
        <v>1099</v>
      </c>
      <c r="C471" t="s">
        <v>1254</v>
      </c>
      <c r="D471" s="25" t="s">
        <v>72</v>
      </c>
      <c r="E471" s="11">
        <v>31798</v>
      </c>
      <c r="F471" s="12">
        <f t="shared" si="15"/>
        <v>29</v>
      </c>
      <c r="H471">
        <v>17</v>
      </c>
      <c r="I471">
        <v>58</v>
      </c>
      <c r="J471">
        <v>7</v>
      </c>
      <c r="K471">
        <v>17.5</v>
      </c>
      <c r="L471">
        <v>24.5</v>
      </c>
      <c r="M471">
        <v>46.8</v>
      </c>
      <c r="N471">
        <v>0</v>
      </c>
      <c r="O471" t="s">
        <v>45</v>
      </c>
      <c r="P471">
        <v>0</v>
      </c>
      <c r="Q471">
        <v>0</v>
      </c>
      <c r="R471">
        <v>70</v>
      </c>
      <c r="S471">
        <v>0</v>
      </c>
      <c r="T471">
        <v>0</v>
      </c>
      <c r="U471">
        <v>0</v>
      </c>
      <c r="V471">
        <v>0</v>
      </c>
      <c r="W471">
        <v>0</v>
      </c>
      <c r="X471" t="s">
        <v>40</v>
      </c>
      <c r="Y471">
        <v>0</v>
      </c>
      <c r="Z471">
        <v>0</v>
      </c>
      <c r="AA471" t="s">
        <v>46</v>
      </c>
      <c r="AB471" t="s">
        <v>36</v>
      </c>
      <c r="AC471">
        <v>15</v>
      </c>
      <c r="AD471" t="s">
        <v>37</v>
      </c>
      <c r="AE471" t="s">
        <v>37</v>
      </c>
      <c r="AI471">
        <v>412</v>
      </c>
      <c r="AJ471">
        <v>348</v>
      </c>
      <c r="AN471" t="s">
        <v>292</v>
      </c>
    </row>
    <row r="472" spans="2:40" x14ac:dyDescent="0.3">
      <c r="B472" s="30" t="s">
        <v>1099</v>
      </c>
      <c r="C472" t="s">
        <v>1638</v>
      </c>
      <c r="D472" s="25" t="s">
        <v>69</v>
      </c>
      <c r="E472" s="11">
        <v>31794</v>
      </c>
      <c r="F472" s="12">
        <f t="shared" si="15"/>
        <v>29</v>
      </c>
      <c r="H472">
        <v>11</v>
      </c>
      <c r="I472">
        <v>66</v>
      </c>
      <c r="J472">
        <v>0</v>
      </c>
      <c r="K472">
        <v>0</v>
      </c>
      <c r="L472">
        <v>0</v>
      </c>
      <c r="M472">
        <v>0</v>
      </c>
      <c r="N472">
        <v>0</v>
      </c>
      <c r="O472" t="s">
        <v>40</v>
      </c>
      <c r="P472">
        <v>0</v>
      </c>
      <c r="Q472">
        <v>32</v>
      </c>
      <c r="R472">
        <v>81</v>
      </c>
      <c r="S472">
        <v>0</v>
      </c>
      <c r="T472">
        <v>0</v>
      </c>
      <c r="U472">
        <v>0</v>
      </c>
      <c r="V472">
        <v>0</v>
      </c>
      <c r="W472">
        <v>0</v>
      </c>
      <c r="X472" t="s">
        <v>40</v>
      </c>
      <c r="Y472">
        <v>0</v>
      </c>
      <c r="Z472">
        <v>20</v>
      </c>
      <c r="AA472" t="s">
        <v>35</v>
      </c>
      <c r="AB472" t="s">
        <v>36</v>
      </c>
      <c r="AC472">
        <v>9</v>
      </c>
      <c r="AD472" t="s">
        <v>37</v>
      </c>
      <c r="AE472" t="s">
        <v>37</v>
      </c>
      <c r="AG472">
        <v>515</v>
      </c>
      <c r="AN472" t="s">
        <v>304</v>
      </c>
    </row>
    <row r="473" spans="2:40" x14ac:dyDescent="0.3">
      <c r="B473" s="30" t="s">
        <v>1099</v>
      </c>
      <c r="C473" s="7" t="s">
        <v>1639</v>
      </c>
      <c r="D473" s="25" t="s">
        <v>83</v>
      </c>
      <c r="E473" s="11">
        <v>32927</v>
      </c>
      <c r="F473" s="12">
        <f t="shared" si="15"/>
        <v>26</v>
      </c>
      <c r="H473">
        <v>28</v>
      </c>
      <c r="I473">
        <v>49</v>
      </c>
      <c r="J473">
        <v>22</v>
      </c>
      <c r="K473">
        <v>3.3</v>
      </c>
      <c r="L473">
        <v>25.3</v>
      </c>
      <c r="M473">
        <v>3.3</v>
      </c>
      <c r="N473">
        <v>0</v>
      </c>
      <c r="O473" t="s">
        <v>45</v>
      </c>
      <c r="P473">
        <v>-2</v>
      </c>
      <c r="Q473">
        <v>0</v>
      </c>
      <c r="R473">
        <v>30</v>
      </c>
      <c r="S473">
        <v>37</v>
      </c>
      <c r="T473">
        <v>11.6</v>
      </c>
      <c r="U473">
        <v>48.5</v>
      </c>
      <c r="V473">
        <v>27</v>
      </c>
      <c r="W473">
        <v>0</v>
      </c>
      <c r="X473" t="s">
        <v>40</v>
      </c>
      <c r="Y473">
        <v>0</v>
      </c>
      <c r="Z473">
        <v>0</v>
      </c>
      <c r="AA473" t="s">
        <v>35</v>
      </c>
      <c r="AB473" t="s">
        <v>36</v>
      </c>
      <c r="AC473">
        <v>12</v>
      </c>
      <c r="AD473" t="s">
        <v>42</v>
      </c>
      <c r="AE473" t="s">
        <v>37</v>
      </c>
      <c r="AK473">
        <v>325</v>
      </c>
      <c r="AL473">
        <v>425</v>
      </c>
      <c r="AM473">
        <v>325</v>
      </c>
      <c r="AN473" t="s">
        <v>305</v>
      </c>
    </row>
    <row r="474" spans="2:40" x14ac:dyDescent="0.3">
      <c r="B474" s="30" t="s">
        <v>1099</v>
      </c>
      <c r="C474" t="s">
        <v>1642</v>
      </c>
      <c r="D474" s="25" t="s">
        <v>83</v>
      </c>
      <c r="E474" s="11">
        <v>33194</v>
      </c>
      <c r="F474" s="12">
        <f t="shared" si="15"/>
        <v>25</v>
      </c>
      <c r="H474">
        <v>2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 t="s">
        <v>40</v>
      </c>
      <c r="P474">
        <v>0</v>
      </c>
      <c r="Q474">
        <v>0</v>
      </c>
      <c r="R474">
        <v>80</v>
      </c>
      <c r="S474">
        <v>0</v>
      </c>
      <c r="T474">
        <v>0</v>
      </c>
      <c r="U474">
        <v>0</v>
      </c>
      <c r="V474">
        <v>0</v>
      </c>
      <c r="W474">
        <v>0</v>
      </c>
      <c r="X474" t="s">
        <v>40</v>
      </c>
      <c r="Y474">
        <v>0</v>
      </c>
      <c r="Z474">
        <v>0</v>
      </c>
      <c r="AA474" t="s">
        <v>35</v>
      </c>
      <c r="AB474" t="s">
        <v>36</v>
      </c>
      <c r="AC474">
        <v>10</v>
      </c>
      <c r="AD474" t="s">
        <v>37</v>
      </c>
      <c r="AE474" t="s">
        <v>37</v>
      </c>
    </row>
    <row r="475" spans="2:40" x14ac:dyDescent="0.3">
      <c r="B475" s="30" t="s">
        <v>1099</v>
      </c>
      <c r="C475" s="7" t="s">
        <v>1641</v>
      </c>
      <c r="D475" s="25" t="s">
        <v>124</v>
      </c>
      <c r="E475" s="11">
        <v>31147</v>
      </c>
      <c r="F475" s="12">
        <f t="shared" si="15"/>
        <v>31</v>
      </c>
      <c r="H475">
        <v>13</v>
      </c>
      <c r="I475">
        <v>18</v>
      </c>
      <c r="J475">
        <v>31</v>
      </c>
      <c r="K475">
        <v>11.9</v>
      </c>
      <c r="L475">
        <v>57</v>
      </c>
      <c r="M475">
        <v>11.9</v>
      </c>
      <c r="N475">
        <v>0</v>
      </c>
      <c r="O475" t="s">
        <v>45</v>
      </c>
      <c r="P475">
        <v>3</v>
      </c>
      <c r="Q475">
        <v>0</v>
      </c>
      <c r="R475">
        <v>20</v>
      </c>
      <c r="S475">
        <v>0</v>
      </c>
      <c r="T475">
        <v>0</v>
      </c>
      <c r="U475">
        <v>14</v>
      </c>
      <c r="V475">
        <v>0</v>
      </c>
      <c r="W475">
        <v>0</v>
      </c>
      <c r="X475" t="s">
        <v>40</v>
      </c>
      <c r="Y475">
        <v>0</v>
      </c>
      <c r="Z475">
        <v>0</v>
      </c>
      <c r="AA475" t="s">
        <v>35</v>
      </c>
      <c r="AB475" t="s">
        <v>36</v>
      </c>
      <c r="AC475">
        <v>13</v>
      </c>
      <c r="AD475" t="s">
        <v>47</v>
      </c>
      <c r="AE475" t="s">
        <v>42</v>
      </c>
      <c r="AJ475">
        <v>223</v>
      </c>
      <c r="AK475">
        <v>409</v>
      </c>
      <c r="AN475" t="s">
        <v>314</v>
      </c>
    </row>
    <row r="476" spans="2:40" x14ac:dyDescent="0.3">
      <c r="B476" s="30" t="s">
        <v>1099</v>
      </c>
      <c r="C476" t="s">
        <v>1643</v>
      </c>
      <c r="D476" s="25" t="s">
        <v>69</v>
      </c>
      <c r="E476" s="11">
        <v>33019</v>
      </c>
      <c r="F476" s="12">
        <f t="shared" si="15"/>
        <v>26</v>
      </c>
      <c r="H476">
        <v>8</v>
      </c>
      <c r="I476">
        <v>41</v>
      </c>
      <c r="J476">
        <v>0</v>
      </c>
      <c r="K476">
        <v>0</v>
      </c>
      <c r="L476">
        <v>0</v>
      </c>
      <c r="M476">
        <v>0</v>
      </c>
      <c r="N476">
        <v>0</v>
      </c>
      <c r="O476" t="s">
        <v>40</v>
      </c>
      <c r="P476">
        <v>0</v>
      </c>
      <c r="Q476">
        <v>48</v>
      </c>
      <c r="R476">
        <v>59</v>
      </c>
      <c r="S476">
        <v>0</v>
      </c>
      <c r="T476">
        <v>39.6</v>
      </c>
      <c r="U476">
        <v>39.6</v>
      </c>
      <c r="V476">
        <v>39.6</v>
      </c>
      <c r="W476">
        <v>0</v>
      </c>
      <c r="X476" t="s">
        <v>45</v>
      </c>
      <c r="Y476">
        <v>0</v>
      </c>
      <c r="Z476">
        <v>3</v>
      </c>
      <c r="AA476" t="s">
        <v>35</v>
      </c>
      <c r="AB476" t="s">
        <v>36</v>
      </c>
      <c r="AC476">
        <v>11</v>
      </c>
      <c r="AD476" t="s">
        <v>37</v>
      </c>
      <c r="AE476" t="s">
        <v>37</v>
      </c>
      <c r="AK476">
        <v>406</v>
      </c>
      <c r="AN476" t="s">
        <v>315</v>
      </c>
    </row>
    <row r="477" spans="2:40" x14ac:dyDescent="0.3">
      <c r="B477" s="30" t="s">
        <v>1099</v>
      </c>
      <c r="C477" t="s">
        <v>1644</v>
      </c>
      <c r="D477" s="25" t="s">
        <v>197</v>
      </c>
      <c r="E477" s="11">
        <v>33696</v>
      </c>
      <c r="F477" s="12">
        <f t="shared" si="15"/>
        <v>24</v>
      </c>
      <c r="H477">
        <v>11</v>
      </c>
      <c r="I477">
        <v>12</v>
      </c>
      <c r="J477">
        <v>0</v>
      </c>
      <c r="K477">
        <v>0</v>
      </c>
      <c r="L477">
        <v>0</v>
      </c>
      <c r="M477">
        <v>0</v>
      </c>
      <c r="N477">
        <v>0</v>
      </c>
      <c r="O477" t="s">
        <v>40</v>
      </c>
      <c r="P477">
        <v>0</v>
      </c>
      <c r="Q477">
        <v>0</v>
      </c>
      <c r="R477">
        <v>18</v>
      </c>
      <c r="S477">
        <v>0</v>
      </c>
      <c r="T477">
        <v>22.2</v>
      </c>
      <c r="U477">
        <v>22.2</v>
      </c>
      <c r="V477">
        <v>22.2</v>
      </c>
      <c r="W477">
        <v>0</v>
      </c>
      <c r="X477" t="s">
        <v>45</v>
      </c>
      <c r="Y477">
        <v>-9</v>
      </c>
      <c r="Z477">
        <v>0</v>
      </c>
      <c r="AA477" t="s">
        <v>35</v>
      </c>
      <c r="AB477" t="s">
        <v>36</v>
      </c>
      <c r="AC477">
        <v>16</v>
      </c>
      <c r="AD477" t="s">
        <v>42</v>
      </c>
      <c r="AE477" t="s">
        <v>42</v>
      </c>
      <c r="AH477">
        <v>329</v>
      </c>
      <c r="AN477" t="s">
        <v>319</v>
      </c>
    </row>
    <row r="478" spans="2:40" x14ac:dyDescent="0.3">
      <c r="B478" s="30" t="s">
        <v>1099</v>
      </c>
      <c r="C478" s="7" t="s">
        <v>1776</v>
      </c>
      <c r="D478" s="25" t="s">
        <v>126</v>
      </c>
      <c r="E478" s="11">
        <v>31738</v>
      </c>
      <c r="F478" s="12">
        <f t="shared" si="15"/>
        <v>29</v>
      </c>
      <c r="H478">
        <v>23</v>
      </c>
      <c r="I478">
        <v>78</v>
      </c>
      <c r="J478">
        <v>0</v>
      </c>
      <c r="K478">
        <v>13.3</v>
      </c>
      <c r="L478">
        <v>13.3</v>
      </c>
      <c r="M478">
        <v>47.8</v>
      </c>
      <c r="N478">
        <v>11.5</v>
      </c>
      <c r="O478">
        <v>8</v>
      </c>
      <c r="P478">
        <v>0</v>
      </c>
      <c r="Q478">
        <v>0</v>
      </c>
      <c r="R478">
        <v>65</v>
      </c>
      <c r="S478">
        <v>0</v>
      </c>
      <c r="T478">
        <v>32</v>
      </c>
      <c r="U478">
        <v>32</v>
      </c>
      <c r="V478">
        <v>71.3</v>
      </c>
      <c r="W478">
        <v>0.3</v>
      </c>
      <c r="X478">
        <v>0</v>
      </c>
      <c r="Y478">
        <v>-5</v>
      </c>
      <c r="Z478">
        <v>0</v>
      </c>
      <c r="AA478" t="s">
        <v>35</v>
      </c>
      <c r="AB478" t="s">
        <v>36</v>
      </c>
      <c r="AC478">
        <v>13</v>
      </c>
      <c r="AD478" t="s">
        <v>37</v>
      </c>
      <c r="AE478" t="s">
        <v>37</v>
      </c>
      <c r="AG478">
        <v>424</v>
      </c>
      <c r="AK478">
        <v>409</v>
      </c>
      <c r="AM478">
        <v>409</v>
      </c>
      <c r="AN478" t="s">
        <v>320</v>
      </c>
    </row>
    <row r="479" spans="2:40" x14ac:dyDescent="0.3">
      <c r="B479" s="30" t="s">
        <v>1099</v>
      </c>
      <c r="C479" t="s">
        <v>1645</v>
      </c>
      <c r="D479" s="25" t="s">
        <v>57</v>
      </c>
      <c r="E479" s="11">
        <v>30883</v>
      </c>
      <c r="F479" s="12">
        <f t="shared" si="15"/>
        <v>31</v>
      </c>
      <c r="H479">
        <v>30</v>
      </c>
      <c r="I479">
        <v>48</v>
      </c>
      <c r="J479">
        <v>0</v>
      </c>
      <c r="K479">
        <v>0</v>
      </c>
      <c r="L479">
        <v>0</v>
      </c>
      <c r="M479">
        <v>0</v>
      </c>
      <c r="N479">
        <v>0</v>
      </c>
      <c r="O479" t="s">
        <v>40</v>
      </c>
      <c r="P479">
        <v>0</v>
      </c>
      <c r="Q479">
        <v>25</v>
      </c>
      <c r="R479">
        <v>46</v>
      </c>
      <c r="S479">
        <v>5</v>
      </c>
      <c r="T479">
        <v>5.8</v>
      </c>
      <c r="U479">
        <v>10.8</v>
      </c>
      <c r="V479">
        <v>7.3</v>
      </c>
      <c r="W479">
        <v>0</v>
      </c>
      <c r="X479" t="s">
        <v>45</v>
      </c>
      <c r="Y479">
        <v>4</v>
      </c>
      <c r="Z479">
        <v>23</v>
      </c>
      <c r="AA479" t="s">
        <v>35</v>
      </c>
      <c r="AB479" t="s">
        <v>36</v>
      </c>
      <c r="AC479">
        <v>11</v>
      </c>
      <c r="AD479" t="s">
        <v>37</v>
      </c>
      <c r="AE479" t="s">
        <v>37</v>
      </c>
      <c r="AG479">
        <v>404</v>
      </c>
      <c r="AM479">
        <v>404</v>
      </c>
      <c r="AN479" t="s">
        <v>321</v>
      </c>
    </row>
    <row r="480" spans="2:40" x14ac:dyDescent="0.3">
      <c r="B480" s="30" t="s">
        <v>1099</v>
      </c>
      <c r="C480" t="s">
        <v>1648</v>
      </c>
      <c r="D480" s="25" t="s">
        <v>97</v>
      </c>
      <c r="E480" s="11">
        <v>31918</v>
      </c>
      <c r="F480" s="12">
        <f t="shared" si="15"/>
        <v>29</v>
      </c>
      <c r="H480">
        <v>31</v>
      </c>
      <c r="I480">
        <v>21</v>
      </c>
      <c r="J480">
        <v>20</v>
      </c>
      <c r="K480">
        <v>0</v>
      </c>
      <c r="L480">
        <v>27</v>
      </c>
      <c r="M480">
        <v>0</v>
      </c>
      <c r="N480">
        <v>0</v>
      </c>
      <c r="O480" t="s">
        <v>40</v>
      </c>
      <c r="P480">
        <v>0</v>
      </c>
      <c r="Q480">
        <v>30</v>
      </c>
      <c r="R480">
        <v>47</v>
      </c>
      <c r="S480">
        <v>26</v>
      </c>
      <c r="T480">
        <v>1.9</v>
      </c>
      <c r="U480">
        <v>34.9</v>
      </c>
      <c r="V480">
        <v>7.3</v>
      </c>
      <c r="W480">
        <v>1.8</v>
      </c>
      <c r="X480" t="s">
        <v>202</v>
      </c>
      <c r="Y480">
        <v>0</v>
      </c>
      <c r="Z480">
        <v>16</v>
      </c>
      <c r="AA480" t="s">
        <v>35</v>
      </c>
      <c r="AB480" t="s">
        <v>36</v>
      </c>
      <c r="AC480">
        <v>9</v>
      </c>
      <c r="AD480" t="s">
        <v>37</v>
      </c>
      <c r="AE480" t="s">
        <v>37</v>
      </c>
      <c r="AG480">
        <v>530</v>
      </c>
      <c r="AN480" t="s">
        <v>84</v>
      </c>
    </row>
    <row r="481" spans="2:40" x14ac:dyDescent="0.3">
      <c r="B481" s="30" t="s">
        <v>1099</v>
      </c>
      <c r="C481" t="s">
        <v>1649</v>
      </c>
      <c r="D481" s="25" t="s">
        <v>49</v>
      </c>
      <c r="E481" s="11">
        <v>31402</v>
      </c>
      <c r="F481" s="12">
        <f t="shared" si="15"/>
        <v>30</v>
      </c>
      <c r="H481">
        <v>6</v>
      </c>
      <c r="I481">
        <v>17</v>
      </c>
      <c r="J481">
        <v>0</v>
      </c>
      <c r="K481">
        <v>0</v>
      </c>
      <c r="L481">
        <v>0</v>
      </c>
      <c r="M481">
        <v>0</v>
      </c>
      <c r="N481">
        <v>0</v>
      </c>
      <c r="O481" t="s">
        <v>40</v>
      </c>
      <c r="P481">
        <v>0</v>
      </c>
      <c r="Q481">
        <v>34</v>
      </c>
      <c r="R481">
        <v>10</v>
      </c>
      <c r="S481">
        <v>0</v>
      </c>
      <c r="T481">
        <v>0</v>
      </c>
      <c r="U481">
        <v>0</v>
      </c>
      <c r="V481">
        <v>0</v>
      </c>
      <c r="W481">
        <v>0</v>
      </c>
      <c r="X481" t="s">
        <v>40</v>
      </c>
      <c r="Y481">
        <v>0</v>
      </c>
      <c r="Z481">
        <v>34</v>
      </c>
      <c r="AA481" t="s">
        <v>35</v>
      </c>
      <c r="AB481" t="s">
        <v>36</v>
      </c>
      <c r="AC481">
        <v>10</v>
      </c>
      <c r="AD481" t="s">
        <v>37</v>
      </c>
      <c r="AE481" t="s">
        <v>42</v>
      </c>
      <c r="AF481">
        <v>416</v>
      </c>
      <c r="AN481" t="s">
        <v>88</v>
      </c>
    </row>
    <row r="482" spans="2:40" x14ac:dyDescent="0.3">
      <c r="B482" s="30" t="s">
        <v>1099</v>
      </c>
      <c r="C482" t="s">
        <v>1650</v>
      </c>
      <c r="D482" s="25" t="s">
        <v>60</v>
      </c>
      <c r="E482" s="11">
        <v>31830</v>
      </c>
      <c r="F482" s="12">
        <f t="shared" si="15"/>
        <v>29</v>
      </c>
      <c r="H482">
        <v>41</v>
      </c>
      <c r="I482">
        <v>30</v>
      </c>
      <c r="J482">
        <v>44</v>
      </c>
      <c r="K482">
        <v>0.9</v>
      </c>
      <c r="L482">
        <v>49.9</v>
      </c>
      <c r="M482">
        <v>0.9</v>
      </c>
      <c r="N482">
        <v>0</v>
      </c>
      <c r="O482" t="s">
        <v>40</v>
      </c>
      <c r="P482">
        <v>0</v>
      </c>
      <c r="Q482">
        <v>0</v>
      </c>
      <c r="R482">
        <v>57</v>
      </c>
      <c r="S482">
        <v>0</v>
      </c>
      <c r="T482">
        <v>8.1999999999999993</v>
      </c>
      <c r="U482">
        <v>13.2</v>
      </c>
      <c r="V482">
        <v>23.1</v>
      </c>
      <c r="W482">
        <v>4.8</v>
      </c>
      <c r="X482">
        <v>8</v>
      </c>
      <c r="Y482">
        <v>4</v>
      </c>
      <c r="Z482">
        <v>0</v>
      </c>
      <c r="AA482" t="s">
        <v>64</v>
      </c>
      <c r="AB482" t="s">
        <v>37</v>
      </c>
      <c r="AC482">
        <v>13</v>
      </c>
      <c r="AD482" t="s">
        <v>42</v>
      </c>
      <c r="AE482" t="s">
        <v>37</v>
      </c>
      <c r="AH482">
        <v>441</v>
      </c>
      <c r="AJ482">
        <v>410</v>
      </c>
      <c r="AN482" t="s">
        <v>352</v>
      </c>
    </row>
    <row r="483" spans="2:40" x14ac:dyDescent="0.3">
      <c r="B483" s="30" t="s">
        <v>1099</v>
      </c>
      <c r="C483" t="s">
        <v>1651</v>
      </c>
      <c r="D483" s="25" t="s">
        <v>105</v>
      </c>
      <c r="E483" s="11">
        <v>33261</v>
      </c>
      <c r="F483" s="12">
        <f t="shared" si="15"/>
        <v>25</v>
      </c>
      <c r="H483">
        <v>3</v>
      </c>
      <c r="I483">
        <v>68</v>
      </c>
      <c r="J483">
        <v>0</v>
      </c>
      <c r="K483">
        <v>8.4</v>
      </c>
      <c r="L483">
        <v>8.4</v>
      </c>
      <c r="M483">
        <v>13.4</v>
      </c>
      <c r="N483">
        <v>0</v>
      </c>
      <c r="O483" t="s">
        <v>45</v>
      </c>
      <c r="P483">
        <v>-2</v>
      </c>
      <c r="Q483">
        <v>0</v>
      </c>
      <c r="R483">
        <v>63</v>
      </c>
      <c r="S483">
        <v>0</v>
      </c>
      <c r="T483">
        <v>31.5</v>
      </c>
      <c r="U483">
        <v>31.5</v>
      </c>
      <c r="V483">
        <v>51.8</v>
      </c>
      <c r="W483">
        <v>0</v>
      </c>
      <c r="X483" t="s">
        <v>45</v>
      </c>
      <c r="Y483">
        <v>-9</v>
      </c>
      <c r="Z483">
        <v>0</v>
      </c>
      <c r="AA483" t="s">
        <v>35</v>
      </c>
      <c r="AB483" t="s">
        <v>36</v>
      </c>
      <c r="AC483">
        <v>13</v>
      </c>
      <c r="AD483" t="s">
        <v>42</v>
      </c>
      <c r="AE483" t="s">
        <v>37</v>
      </c>
      <c r="AK483">
        <v>425</v>
      </c>
      <c r="AN483" t="s">
        <v>354</v>
      </c>
    </row>
    <row r="484" spans="2:40" x14ac:dyDescent="0.3">
      <c r="B484" s="30" t="s">
        <v>1099</v>
      </c>
      <c r="C484" s="7" t="s">
        <v>1652</v>
      </c>
      <c r="D484" s="25" t="s">
        <v>39</v>
      </c>
      <c r="E484" s="11">
        <v>31958</v>
      </c>
      <c r="F484" s="12">
        <f t="shared" si="15"/>
        <v>29</v>
      </c>
      <c r="H484">
        <v>8</v>
      </c>
      <c r="I484">
        <v>0</v>
      </c>
      <c r="J484">
        <v>0</v>
      </c>
      <c r="K484">
        <v>24.9</v>
      </c>
      <c r="L484">
        <v>24.9</v>
      </c>
      <c r="M484">
        <v>40.799999999999997</v>
      </c>
      <c r="N484">
        <v>0</v>
      </c>
      <c r="O484" t="s">
        <v>45</v>
      </c>
      <c r="P484">
        <v>-7</v>
      </c>
      <c r="Q484">
        <v>0</v>
      </c>
      <c r="R484">
        <v>0</v>
      </c>
      <c r="S484">
        <v>0</v>
      </c>
      <c r="T484">
        <v>23.5</v>
      </c>
      <c r="U484">
        <v>23.5</v>
      </c>
      <c r="V484">
        <v>46</v>
      </c>
      <c r="W484">
        <v>0</v>
      </c>
      <c r="X484" t="s">
        <v>45</v>
      </c>
      <c r="Y484">
        <v>0</v>
      </c>
      <c r="Z484">
        <v>0</v>
      </c>
      <c r="AA484" t="s">
        <v>35</v>
      </c>
      <c r="AB484" t="s">
        <v>36</v>
      </c>
      <c r="AC484">
        <v>13</v>
      </c>
      <c r="AD484" t="s">
        <v>42</v>
      </c>
      <c r="AE484" t="s">
        <v>42</v>
      </c>
      <c r="AI484">
        <v>465</v>
      </c>
      <c r="AN484" t="s">
        <v>355</v>
      </c>
    </row>
    <row r="485" spans="2:40" x14ac:dyDescent="0.3">
      <c r="B485" s="30" t="s">
        <v>1099</v>
      </c>
      <c r="C485" t="s">
        <v>1653</v>
      </c>
      <c r="D485" s="25" t="s">
        <v>39</v>
      </c>
      <c r="E485" s="11">
        <v>33689</v>
      </c>
      <c r="F485" s="12">
        <f t="shared" si="15"/>
        <v>24</v>
      </c>
      <c r="H485">
        <v>32</v>
      </c>
      <c r="I485">
        <v>29</v>
      </c>
      <c r="J485">
        <v>0</v>
      </c>
      <c r="K485">
        <v>25.1</v>
      </c>
      <c r="L485">
        <v>25.1</v>
      </c>
      <c r="M485">
        <v>25.1</v>
      </c>
      <c r="N485">
        <v>0</v>
      </c>
      <c r="O485" t="s">
        <v>45</v>
      </c>
      <c r="P485">
        <v>-9</v>
      </c>
      <c r="Q485">
        <v>0</v>
      </c>
      <c r="R485">
        <v>1</v>
      </c>
      <c r="S485">
        <v>0</v>
      </c>
      <c r="T485">
        <v>17.100000000000001</v>
      </c>
      <c r="U485">
        <v>17.100000000000001</v>
      </c>
      <c r="V485">
        <v>18.899999999999999</v>
      </c>
      <c r="W485">
        <v>0</v>
      </c>
      <c r="X485" t="s">
        <v>45</v>
      </c>
      <c r="Y485">
        <v>-9</v>
      </c>
      <c r="Z485">
        <v>0</v>
      </c>
      <c r="AA485" t="s">
        <v>35</v>
      </c>
      <c r="AB485" t="s">
        <v>36</v>
      </c>
      <c r="AC485">
        <v>12</v>
      </c>
      <c r="AD485" t="s">
        <v>42</v>
      </c>
      <c r="AE485" t="s">
        <v>42</v>
      </c>
      <c r="AK485">
        <v>404</v>
      </c>
      <c r="AM485">
        <v>404</v>
      </c>
      <c r="AN485" t="s">
        <v>357</v>
      </c>
    </row>
    <row r="486" spans="2:40" x14ac:dyDescent="0.3">
      <c r="B486" s="30" t="s">
        <v>1099</v>
      </c>
      <c r="C486" s="7" t="s">
        <v>1654</v>
      </c>
      <c r="D486" s="25" t="s">
        <v>83</v>
      </c>
      <c r="E486" s="11">
        <v>31756</v>
      </c>
      <c r="F486" s="12">
        <f t="shared" si="15"/>
        <v>29</v>
      </c>
      <c r="H486">
        <v>23</v>
      </c>
      <c r="I486">
        <v>89</v>
      </c>
      <c r="J486">
        <v>0</v>
      </c>
      <c r="K486">
        <v>2.5</v>
      </c>
      <c r="L486">
        <v>2.5</v>
      </c>
      <c r="M486">
        <v>7.5</v>
      </c>
      <c r="N486">
        <v>0</v>
      </c>
      <c r="O486" t="s">
        <v>40</v>
      </c>
      <c r="P486">
        <v>0</v>
      </c>
      <c r="Q486">
        <v>0</v>
      </c>
      <c r="R486">
        <v>75</v>
      </c>
      <c r="S486">
        <v>15</v>
      </c>
      <c r="T486">
        <v>0</v>
      </c>
      <c r="U486">
        <v>15</v>
      </c>
      <c r="V486">
        <v>0</v>
      </c>
      <c r="W486">
        <v>0</v>
      </c>
      <c r="X486" t="s">
        <v>40</v>
      </c>
      <c r="Y486">
        <v>0</v>
      </c>
      <c r="Z486">
        <v>0</v>
      </c>
      <c r="AA486" t="s">
        <v>64</v>
      </c>
      <c r="AB486" t="s">
        <v>37</v>
      </c>
      <c r="AC486">
        <v>15</v>
      </c>
      <c r="AD486" t="s">
        <v>37</v>
      </c>
      <c r="AE486" t="s">
        <v>42</v>
      </c>
      <c r="AH486">
        <v>312</v>
      </c>
      <c r="AJ486">
        <v>248</v>
      </c>
      <c r="AN486" t="s">
        <v>360</v>
      </c>
    </row>
    <row r="487" spans="2:40" x14ac:dyDescent="0.3">
      <c r="B487" s="30" t="s">
        <v>1099</v>
      </c>
      <c r="C487" s="7" t="s">
        <v>1655</v>
      </c>
      <c r="D487" s="25" t="s">
        <v>52</v>
      </c>
      <c r="E487" s="11">
        <v>30095</v>
      </c>
      <c r="F487" s="12">
        <f t="shared" si="15"/>
        <v>34</v>
      </c>
      <c r="H487">
        <v>11</v>
      </c>
      <c r="I487">
        <v>12</v>
      </c>
      <c r="J487">
        <v>0</v>
      </c>
      <c r="K487">
        <v>41</v>
      </c>
      <c r="L487">
        <v>41</v>
      </c>
      <c r="M487">
        <v>41</v>
      </c>
      <c r="N487">
        <v>0</v>
      </c>
      <c r="O487" t="s">
        <v>45</v>
      </c>
      <c r="P487">
        <v>-9</v>
      </c>
      <c r="Q487">
        <v>32</v>
      </c>
      <c r="R487">
        <v>48</v>
      </c>
      <c r="S487">
        <v>29</v>
      </c>
      <c r="T487">
        <v>0</v>
      </c>
      <c r="U487">
        <v>29</v>
      </c>
      <c r="V487">
        <v>0</v>
      </c>
      <c r="W487">
        <v>0</v>
      </c>
      <c r="X487" t="s">
        <v>40</v>
      </c>
      <c r="Y487">
        <v>0</v>
      </c>
      <c r="Z487">
        <v>23</v>
      </c>
      <c r="AA487" t="s">
        <v>35</v>
      </c>
      <c r="AB487" t="s">
        <v>36</v>
      </c>
      <c r="AC487">
        <v>11</v>
      </c>
      <c r="AD487" t="s">
        <v>42</v>
      </c>
      <c r="AE487" t="s">
        <v>42</v>
      </c>
      <c r="AG487">
        <v>405</v>
      </c>
      <c r="AN487" t="s">
        <v>370</v>
      </c>
    </row>
    <row r="488" spans="2:40" x14ac:dyDescent="0.3">
      <c r="B488" s="30" t="s">
        <v>1099</v>
      </c>
      <c r="C488" s="7" t="s">
        <v>1657</v>
      </c>
      <c r="D488" s="25" t="s">
        <v>93</v>
      </c>
      <c r="E488" s="11">
        <v>31285</v>
      </c>
      <c r="F488" s="12">
        <f t="shared" si="15"/>
        <v>30</v>
      </c>
      <c r="H488">
        <v>22</v>
      </c>
      <c r="I488">
        <v>47</v>
      </c>
      <c r="J488">
        <v>28</v>
      </c>
      <c r="K488">
        <v>9</v>
      </c>
      <c r="L488">
        <v>37</v>
      </c>
      <c r="M488">
        <v>17.8</v>
      </c>
      <c r="N488">
        <v>0</v>
      </c>
      <c r="O488" t="s">
        <v>40</v>
      </c>
      <c r="P488">
        <v>0</v>
      </c>
      <c r="Q488">
        <v>0</v>
      </c>
      <c r="R488">
        <v>32</v>
      </c>
      <c r="S488">
        <v>34</v>
      </c>
      <c r="T488">
        <v>12.7</v>
      </c>
      <c r="U488">
        <v>46.7</v>
      </c>
      <c r="V488">
        <v>23.9</v>
      </c>
      <c r="W488">
        <v>0</v>
      </c>
      <c r="X488" t="s">
        <v>45</v>
      </c>
      <c r="Y488">
        <v>0</v>
      </c>
      <c r="Z488">
        <v>0</v>
      </c>
      <c r="AA488" t="s">
        <v>35</v>
      </c>
      <c r="AB488" t="s">
        <v>36</v>
      </c>
      <c r="AC488">
        <v>10</v>
      </c>
      <c r="AD488" t="s">
        <v>42</v>
      </c>
      <c r="AE488" t="s">
        <v>37</v>
      </c>
      <c r="AF488">
        <v>315</v>
      </c>
      <c r="AN488" t="s">
        <v>376</v>
      </c>
    </row>
    <row r="489" spans="2:40" x14ac:dyDescent="0.3">
      <c r="B489" s="30" t="s">
        <v>1099</v>
      </c>
      <c r="C489" t="s">
        <v>1658</v>
      </c>
      <c r="D489" s="25" t="s">
        <v>69</v>
      </c>
      <c r="E489" s="11">
        <v>32195</v>
      </c>
      <c r="F489" s="12">
        <f t="shared" ref="F489:F520" si="16">IF(MONTH(E489)&lt;7,2016-YEAR(E489),2016-YEAR(E489)-1)</f>
        <v>28</v>
      </c>
      <c r="H489">
        <v>10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 t="s">
        <v>40</v>
      </c>
      <c r="P489">
        <v>0</v>
      </c>
      <c r="Q489">
        <v>34</v>
      </c>
      <c r="R489">
        <v>0</v>
      </c>
      <c r="S489">
        <v>0</v>
      </c>
      <c r="T489">
        <v>7.2</v>
      </c>
      <c r="U489">
        <v>7.2</v>
      </c>
      <c r="V489">
        <v>7.2</v>
      </c>
      <c r="W489">
        <v>0</v>
      </c>
      <c r="X489" t="s">
        <v>45</v>
      </c>
      <c r="Y489">
        <v>-4</v>
      </c>
      <c r="Z489">
        <v>34</v>
      </c>
      <c r="AA489" t="s">
        <v>35</v>
      </c>
      <c r="AB489" t="s">
        <v>36</v>
      </c>
      <c r="AC489">
        <v>9</v>
      </c>
      <c r="AD489" t="s">
        <v>37</v>
      </c>
      <c r="AE489" t="s">
        <v>42</v>
      </c>
      <c r="AF489">
        <v>416</v>
      </c>
      <c r="AN489" t="s">
        <v>378</v>
      </c>
    </row>
    <row r="490" spans="2:40" x14ac:dyDescent="0.3">
      <c r="B490" s="30" t="s">
        <v>1099</v>
      </c>
      <c r="C490" s="7" t="s">
        <v>1659</v>
      </c>
      <c r="D490" s="25" t="s">
        <v>34</v>
      </c>
      <c r="E490" s="11">
        <v>33315</v>
      </c>
      <c r="F490" s="12">
        <f t="shared" si="16"/>
        <v>25</v>
      </c>
      <c r="H490">
        <v>14</v>
      </c>
      <c r="I490">
        <v>47</v>
      </c>
      <c r="J490">
        <v>28</v>
      </c>
      <c r="K490">
        <v>7.1</v>
      </c>
      <c r="L490">
        <v>35.1</v>
      </c>
      <c r="M490">
        <v>7.1</v>
      </c>
      <c r="N490">
        <v>0</v>
      </c>
      <c r="O490" t="s">
        <v>45</v>
      </c>
      <c r="P490">
        <v>3</v>
      </c>
      <c r="Q490">
        <v>0</v>
      </c>
      <c r="R490">
        <v>77</v>
      </c>
      <c r="S490">
        <v>0</v>
      </c>
      <c r="T490">
        <v>18.100000000000001</v>
      </c>
      <c r="U490">
        <v>18.100000000000001</v>
      </c>
      <c r="V490">
        <v>18.100000000000001</v>
      </c>
      <c r="W490">
        <v>0</v>
      </c>
      <c r="X490" t="s">
        <v>45</v>
      </c>
      <c r="Y490">
        <v>4</v>
      </c>
      <c r="Z490">
        <v>0</v>
      </c>
      <c r="AA490" t="s">
        <v>64</v>
      </c>
      <c r="AB490" t="s">
        <v>37</v>
      </c>
      <c r="AC490">
        <v>17</v>
      </c>
      <c r="AD490" t="s">
        <v>37</v>
      </c>
      <c r="AE490" t="s">
        <v>37</v>
      </c>
      <c r="AH490">
        <v>218</v>
      </c>
      <c r="AJ490">
        <v>388</v>
      </c>
      <c r="AK490">
        <v>315</v>
      </c>
      <c r="AL490">
        <v>315</v>
      </c>
      <c r="AN490" t="s">
        <v>386</v>
      </c>
    </row>
    <row r="491" spans="2:40" x14ac:dyDescent="0.3">
      <c r="B491" s="30" t="s">
        <v>1099</v>
      </c>
      <c r="C491" s="7" t="s">
        <v>1661</v>
      </c>
      <c r="D491" s="25" t="s">
        <v>199</v>
      </c>
      <c r="E491" s="11">
        <v>33397</v>
      </c>
      <c r="F491" s="12">
        <f t="shared" si="16"/>
        <v>25</v>
      </c>
      <c r="H491">
        <v>3</v>
      </c>
      <c r="I491">
        <v>20</v>
      </c>
      <c r="J491">
        <v>0</v>
      </c>
      <c r="K491">
        <v>0</v>
      </c>
      <c r="L491">
        <v>54</v>
      </c>
      <c r="M491">
        <v>0</v>
      </c>
      <c r="N491">
        <v>0</v>
      </c>
      <c r="O491" t="s">
        <v>40</v>
      </c>
      <c r="P491">
        <v>0</v>
      </c>
      <c r="Q491">
        <v>0</v>
      </c>
      <c r="R491">
        <v>25</v>
      </c>
      <c r="S491">
        <v>0</v>
      </c>
      <c r="T491">
        <v>0</v>
      </c>
      <c r="U491">
        <v>54</v>
      </c>
      <c r="V491">
        <v>0</v>
      </c>
      <c r="W491">
        <v>0</v>
      </c>
      <c r="X491" t="s">
        <v>40</v>
      </c>
      <c r="Y491">
        <v>0</v>
      </c>
      <c r="Z491">
        <v>0</v>
      </c>
      <c r="AA491" t="s">
        <v>416</v>
      </c>
      <c r="AB491" t="s">
        <v>79</v>
      </c>
      <c r="AC491">
        <v>17</v>
      </c>
      <c r="AD491" t="s">
        <v>47</v>
      </c>
      <c r="AE491" t="s">
        <v>37</v>
      </c>
      <c r="AK491">
        <v>312</v>
      </c>
      <c r="AN491" t="s">
        <v>417</v>
      </c>
    </row>
    <row r="492" spans="2:40" x14ac:dyDescent="0.3">
      <c r="B492" s="30" t="s">
        <v>1099</v>
      </c>
      <c r="C492" s="7" t="s">
        <v>1663</v>
      </c>
      <c r="D492" s="25" t="s">
        <v>110</v>
      </c>
      <c r="E492" s="11">
        <v>32047</v>
      </c>
      <c r="F492" s="12">
        <f t="shared" si="16"/>
        <v>28</v>
      </c>
      <c r="H492">
        <v>42</v>
      </c>
      <c r="I492">
        <v>49</v>
      </c>
      <c r="J492">
        <v>0</v>
      </c>
      <c r="K492">
        <v>0</v>
      </c>
      <c r="L492">
        <v>0</v>
      </c>
      <c r="M492">
        <v>0</v>
      </c>
      <c r="N492">
        <v>0</v>
      </c>
      <c r="O492" t="s">
        <v>40</v>
      </c>
      <c r="P492">
        <v>0</v>
      </c>
      <c r="Q492">
        <v>34</v>
      </c>
      <c r="R492">
        <v>46</v>
      </c>
      <c r="S492">
        <v>0</v>
      </c>
      <c r="T492">
        <v>18.899999999999999</v>
      </c>
      <c r="U492">
        <v>18.899999999999999</v>
      </c>
      <c r="V492">
        <v>25.7</v>
      </c>
      <c r="W492">
        <v>2.2999999999999998</v>
      </c>
      <c r="X492">
        <v>4</v>
      </c>
      <c r="Y492">
        <v>-2</v>
      </c>
      <c r="Z492">
        <v>28</v>
      </c>
      <c r="AA492" t="s">
        <v>46</v>
      </c>
      <c r="AB492" t="s">
        <v>36</v>
      </c>
      <c r="AC492">
        <v>13</v>
      </c>
      <c r="AD492" t="s">
        <v>42</v>
      </c>
      <c r="AE492" t="s">
        <v>37</v>
      </c>
      <c r="AG492">
        <v>416</v>
      </c>
      <c r="AH492">
        <v>419</v>
      </c>
      <c r="AJ492">
        <v>442</v>
      </c>
      <c r="AK492">
        <v>406</v>
      </c>
      <c r="AN492" t="s">
        <v>426</v>
      </c>
    </row>
    <row r="493" spans="2:40" x14ac:dyDescent="0.3">
      <c r="B493" s="30" t="s">
        <v>1099</v>
      </c>
      <c r="C493" s="7" t="s">
        <v>1664</v>
      </c>
      <c r="D493" s="25" t="s">
        <v>77</v>
      </c>
      <c r="E493" s="11">
        <v>32767</v>
      </c>
      <c r="F493" s="12">
        <f t="shared" si="16"/>
        <v>26</v>
      </c>
      <c r="H493">
        <v>49</v>
      </c>
      <c r="I493">
        <v>51</v>
      </c>
      <c r="J493">
        <v>9</v>
      </c>
      <c r="K493">
        <v>0</v>
      </c>
      <c r="L493">
        <v>9</v>
      </c>
      <c r="M493">
        <v>0</v>
      </c>
      <c r="N493">
        <v>0</v>
      </c>
      <c r="O493" t="s">
        <v>40</v>
      </c>
      <c r="P493">
        <v>0</v>
      </c>
      <c r="Q493">
        <v>15</v>
      </c>
      <c r="R493">
        <v>43</v>
      </c>
      <c r="S493">
        <v>13</v>
      </c>
      <c r="T493">
        <v>2.5</v>
      </c>
      <c r="U493">
        <v>15.5</v>
      </c>
      <c r="V493">
        <v>10</v>
      </c>
      <c r="W493">
        <v>2.5</v>
      </c>
      <c r="X493" t="s">
        <v>155</v>
      </c>
      <c r="Y493">
        <v>0</v>
      </c>
      <c r="Z493">
        <v>14</v>
      </c>
      <c r="AA493" t="s">
        <v>35</v>
      </c>
      <c r="AB493" t="s">
        <v>36</v>
      </c>
      <c r="AC493">
        <v>12</v>
      </c>
      <c r="AD493" t="s">
        <v>47</v>
      </c>
      <c r="AE493" t="s">
        <v>37</v>
      </c>
      <c r="AK493">
        <v>303</v>
      </c>
      <c r="AM493">
        <v>303</v>
      </c>
      <c r="AN493" t="s">
        <v>429</v>
      </c>
    </row>
    <row r="494" spans="2:40" x14ac:dyDescent="0.3">
      <c r="B494" s="30" t="s">
        <v>1099</v>
      </c>
      <c r="C494" s="7" t="s">
        <v>1667</v>
      </c>
      <c r="D494" s="25" t="s">
        <v>124</v>
      </c>
      <c r="E494" s="11">
        <v>31279</v>
      </c>
      <c r="F494" s="12">
        <f t="shared" si="16"/>
        <v>30</v>
      </c>
      <c r="H494">
        <v>12</v>
      </c>
      <c r="I494">
        <v>31</v>
      </c>
      <c r="J494">
        <v>10</v>
      </c>
      <c r="K494">
        <v>25.9</v>
      </c>
      <c r="L494">
        <v>51.8</v>
      </c>
      <c r="M494">
        <v>37.799999999999997</v>
      </c>
      <c r="N494">
        <v>0</v>
      </c>
      <c r="O494" t="s">
        <v>45</v>
      </c>
      <c r="P494">
        <v>-7</v>
      </c>
      <c r="Q494">
        <v>12</v>
      </c>
      <c r="R494">
        <v>41</v>
      </c>
      <c r="S494">
        <v>6</v>
      </c>
      <c r="T494">
        <v>12.9</v>
      </c>
      <c r="U494">
        <v>35</v>
      </c>
      <c r="V494">
        <v>20.7</v>
      </c>
      <c r="W494">
        <v>0</v>
      </c>
      <c r="X494" t="s">
        <v>45</v>
      </c>
      <c r="Y494">
        <v>-3</v>
      </c>
      <c r="Z494">
        <v>19</v>
      </c>
      <c r="AA494" t="s">
        <v>35</v>
      </c>
      <c r="AB494" t="s">
        <v>36</v>
      </c>
      <c r="AC494">
        <v>10</v>
      </c>
      <c r="AD494" t="s">
        <v>37</v>
      </c>
      <c r="AE494" t="s">
        <v>37</v>
      </c>
      <c r="AG494">
        <v>411</v>
      </c>
      <c r="AI494">
        <v>529</v>
      </c>
      <c r="AN494" t="s">
        <v>435</v>
      </c>
    </row>
    <row r="495" spans="2:40" x14ac:dyDescent="0.3">
      <c r="B495" s="30" t="s">
        <v>1099</v>
      </c>
      <c r="C495" s="7" t="s">
        <v>1669</v>
      </c>
      <c r="D495" s="25" t="s">
        <v>55</v>
      </c>
      <c r="E495" s="11">
        <v>30725</v>
      </c>
      <c r="F495" s="12">
        <f t="shared" si="16"/>
        <v>32</v>
      </c>
      <c r="H495">
        <v>32</v>
      </c>
      <c r="I495">
        <v>0</v>
      </c>
      <c r="J495">
        <v>19</v>
      </c>
      <c r="K495">
        <v>13.3</v>
      </c>
      <c r="L495">
        <v>32.299999999999997</v>
      </c>
      <c r="M495">
        <v>53</v>
      </c>
      <c r="N495">
        <v>13.3</v>
      </c>
      <c r="O495" t="s">
        <v>99</v>
      </c>
      <c r="P495">
        <v>0</v>
      </c>
      <c r="Q495">
        <v>0</v>
      </c>
      <c r="R495">
        <v>46</v>
      </c>
      <c r="S495">
        <v>4</v>
      </c>
      <c r="T495">
        <v>5</v>
      </c>
      <c r="U495">
        <v>9</v>
      </c>
      <c r="V495">
        <v>20</v>
      </c>
      <c r="W495">
        <v>5</v>
      </c>
      <c r="X495" t="s">
        <v>99</v>
      </c>
      <c r="Y495">
        <v>0</v>
      </c>
      <c r="Z495">
        <v>0</v>
      </c>
      <c r="AA495" t="s">
        <v>35</v>
      </c>
      <c r="AB495" t="s">
        <v>36</v>
      </c>
      <c r="AC495">
        <v>11</v>
      </c>
      <c r="AD495" t="s">
        <v>42</v>
      </c>
      <c r="AE495" t="s">
        <v>42</v>
      </c>
      <c r="AF495">
        <v>413</v>
      </c>
      <c r="AN495" t="s">
        <v>446</v>
      </c>
    </row>
    <row r="496" spans="2:40" x14ac:dyDescent="0.3">
      <c r="B496" s="30" t="s">
        <v>1099</v>
      </c>
      <c r="C496" t="s">
        <v>1670</v>
      </c>
      <c r="D496" s="25" t="s">
        <v>39</v>
      </c>
      <c r="E496" s="11">
        <v>33144</v>
      </c>
      <c r="F496" s="12">
        <f t="shared" si="16"/>
        <v>25</v>
      </c>
      <c r="H496">
        <v>25</v>
      </c>
      <c r="I496">
        <v>46</v>
      </c>
      <c r="J496">
        <v>0</v>
      </c>
      <c r="K496">
        <v>13.8</v>
      </c>
      <c r="L496">
        <v>13.8</v>
      </c>
      <c r="M496">
        <v>13.8</v>
      </c>
      <c r="N496">
        <v>0</v>
      </c>
      <c r="O496" t="s">
        <v>45</v>
      </c>
      <c r="P496">
        <v>-6</v>
      </c>
      <c r="Q496">
        <v>0</v>
      </c>
      <c r="R496">
        <v>15</v>
      </c>
      <c r="S496">
        <v>9</v>
      </c>
      <c r="T496">
        <v>27.6</v>
      </c>
      <c r="U496">
        <v>36.700000000000003</v>
      </c>
      <c r="V496">
        <v>70.900000000000006</v>
      </c>
      <c r="W496">
        <v>10.3</v>
      </c>
      <c r="X496">
        <v>8</v>
      </c>
      <c r="Y496">
        <v>-3</v>
      </c>
      <c r="Z496">
        <v>0</v>
      </c>
      <c r="AA496" t="s">
        <v>46</v>
      </c>
      <c r="AB496" t="s">
        <v>36</v>
      </c>
      <c r="AC496">
        <v>13</v>
      </c>
      <c r="AD496" t="s">
        <v>37</v>
      </c>
      <c r="AE496" t="s">
        <v>42</v>
      </c>
      <c r="AL496">
        <v>307</v>
      </c>
      <c r="AM496">
        <v>307</v>
      </c>
      <c r="AN496" t="s">
        <v>448</v>
      </c>
    </row>
    <row r="497" spans="2:40" x14ac:dyDescent="0.3">
      <c r="B497" s="30" t="s">
        <v>1099</v>
      </c>
      <c r="C497" t="s">
        <v>1671</v>
      </c>
      <c r="D497" s="25" t="s">
        <v>83</v>
      </c>
      <c r="E497" s="11">
        <v>32027</v>
      </c>
      <c r="F497" s="12">
        <f t="shared" si="16"/>
        <v>28</v>
      </c>
      <c r="H497">
        <v>5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 t="s">
        <v>40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 t="s">
        <v>40</v>
      </c>
      <c r="Y497">
        <v>0</v>
      </c>
      <c r="Z497">
        <v>0</v>
      </c>
      <c r="AA497" t="s">
        <v>64</v>
      </c>
      <c r="AB497" t="s">
        <v>37</v>
      </c>
      <c r="AC497">
        <v>15</v>
      </c>
      <c r="AD497" t="s">
        <v>42</v>
      </c>
      <c r="AE497" t="s">
        <v>42</v>
      </c>
      <c r="AK497">
        <v>204</v>
      </c>
      <c r="AM497">
        <v>304</v>
      </c>
      <c r="AN497" t="s">
        <v>458</v>
      </c>
    </row>
    <row r="498" spans="2:40" x14ac:dyDescent="0.3">
      <c r="B498" s="30" t="s">
        <v>1099</v>
      </c>
      <c r="C498" t="s">
        <v>1672</v>
      </c>
      <c r="D498" s="25" t="s">
        <v>57</v>
      </c>
      <c r="E498" s="11">
        <v>34159</v>
      </c>
      <c r="F498" s="12">
        <f t="shared" si="16"/>
        <v>22</v>
      </c>
      <c r="H498">
        <v>31</v>
      </c>
      <c r="I498">
        <v>76</v>
      </c>
      <c r="J498">
        <v>0</v>
      </c>
      <c r="K498">
        <v>0</v>
      </c>
      <c r="L498">
        <v>7</v>
      </c>
      <c r="M498">
        <v>0</v>
      </c>
      <c r="N498">
        <v>0</v>
      </c>
      <c r="O498" t="s">
        <v>40</v>
      </c>
      <c r="P498">
        <v>0</v>
      </c>
      <c r="Q498">
        <v>0</v>
      </c>
      <c r="R498">
        <v>65</v>
      </c>
      <c r="S498">
        <v>13</v>
      </c>
      <c r="T498">
        <v>4.4000000000000004</v>
      </c>
      <c r="U498">
        <v>24.5</v>
      </c>
      <c r="V498">
        <v>5.7</v>
      </c>
      <c r="W498">
        <v>0</v>
      </c>
      <c r="X498" t="s">
        <v>45</v>
      </c>
      <c r="Y498">
        <v>-1</v>
      </c>
      <c r="Z498">
        <v>0</v>
      </c>
      <c r="AA498" t="s">
        <v>35</v>
      </c>
      <c r="AB498" t="s">
        <v>36</v>
      </c>
      <c r="AC498">
        <v>9</v>
      </c>
      <c r="AD498" t="s">
        <v>42</v>
      </c>
      <c r="AE498" t="s">
        <v>37</v>
      </c>
      <c r="AF498">
        <v>313</v>
      </c>
      <c r="AN498" t="s">
        <v>459</v>
      </c>
    </row>
    <row r="499" spans="2:40" x14ac:dyDescent="0.3">
      <c r="B499" s="30" t="s">
        <v>1099</v>
      </c>
      <c r="C499" t="s">
        <v>1673</v>
      </c>
      <c r="D499" s="25" t="s">
        <v>129</v>
      </c>
      <c r="E499" s="11">
        <v>32751</v>
      </c>
      <c r="F499" s="12">
        <f t="shared" si="16"/>
        <v>26</v>
      </c>
      <c r="H499">
        <v>32</v>
      </c>
      <c r="I499">
        <v>90</v>
      </c>
      <c r="J499">
        <v>0</v>
      </c>
      <c r="K499">
        <v>0</v>
      </c>
      <c r="L499">
        <v>0</v>
      </c>
      <c r="M499">
        <v>0</v>
      </c>
      <c r="N499">
        <v>0</v>
      </c>
      <c r="O499" t="s">
        <v>40</v>
      </c>
      <c r="P499">
        <v>0</v>
      </c>
      <c r="Q499">
        <v>11</v>
      </c>
      <c r="R499">
        <v>92</v>
      </c>
      <c r="S499">
        <v>0</v>
      </c>
      <c r="T499">
        <v>0</v>
      </c>
      <c r="U499">
        <v>0</v>
      </c>
      <c r="V499">
        <v>0</v>
      </c>
      <c r="W499">
        <v>0</v>
      </c>
      <c r="X499" t="s">
        <v>40</v>
      </c>
      <c r="Y499">
        <v>0</v>
      </c>
      <c r="Z499">
        <v>9</v>
      </c>
      <c r="AA499" t="s">
        <v>189</v>
      </c>
      <c r="AB499" t="s">
        <v>37</v>
      </c>
      <c r="AC499">
        <v>12</v>
      </c>
      <c r="AD499" t="s">
        <v>42</v>
      </c>
      <c r="AE499" t="s">
        <v>37</v>
      </c>
      <c r="AF499">
        <v>302</v>
      </c>
      <c r="AI499">
        <v>565</v>
      </c>
      <c r="AN499" t="s">
        <v>468</v>
      </c>
    </row>
    <row r="500" spans="2:40" x14ac:dyDescent="0.3">
      <c r="B500" s="30" t="s">
        <v>1099</v>
      </c>
      <c r="C500" s="7" t="s">
        <v>1674</v>
      </c>
      <c r="D500" s="25" t="s">
        <v>77</v>
      </c>
      <c r="E500" s="11">
        <v>32937</v>
      </c>
      <c r="F500" s="12">
        <f t="shared" si="16"/>
        <v>26</v>
      </c>
      <c r="H500">
        <v>15</v>
      </c>
      <c r="I500">
        <v>1</v>
      </c>
      <c r="J500">
        <v>13</v>
      </c>
      <c r="K500">
        <v>36.299999999999997</v>
      </c>
      <c r="L500">
        <v>49.3</v>
      </c>
      <c r="M500">
        <v>36.299999999999997</v>
      </c>
      <c r="N500">
        <v>0</v>
      </c>
      <c r="O500" t="s">
        <v>45</v>
      </c>
      <c r="P500">
        <v>-5</v>
      </c>
      <c r="Q500">
        <v>0</v>
      </c>
      <c r="R500">
        <v>47</v>
      </c>
      <c r="S500">
        <v>0</v>
      </c>
      <c r="T500">
        <v>7.2</v>
      </c>
      <c r="U500">
        <v>7.2</v>
      </c>
      <c r="V500">
        <v>7.2</v>
      </c>
      <c r="W500">
        <v>0</v>
      </c>
      <c r="X500" t="s">
        <v>45</v>
      </c>
      <c r="Y500">
        <v>-5</v>
      </c>
      <c r="Z500">
        <v>0</v>
      </c>
      <c r="AA500" t="s">
        <v>35</v>
      </c>
      <c r="AB500" t="s">
        <v>36</v>
      </c>
      <c r="AC500">
        <v>13</v>
      </c>
      <c r="AD500" t="s">
        <v>37</v>
      </c>
      <c r="AE500" t="s">
        <v>42</v>
      </c>
      <c r="AK500">
        <v>309</v>
      </c>
      <c r="AM500">
        <v>309</v>
      </c>
      <c r="AN500" t="s">
        <v>470</v>
      </c>
    </row>
    <row r="501" spans="2:40" x14ac:dyDescent="0.3">
      <c r="B501" s="30" t="s">
        <v>1099</v>
      </c>
      <c r="C501" s="7" t="s">
        <v>1675</v>
      </c>
      <c r="D501" s="25" t="s">
        <v>126</v>
      </c>
      <c r="E501" s="11">
        <v>32577</v>
      </c>
      <c r="F501" s="12">
        <f t="shared" si="16"/>
        <v>27</v>
      </c>
      <c r="H501">
        <v>31</v>
      </c>
      <c r="I501">
        <v>25</v>
      </c>
      <c r="J501">
        <v>14</v>
      </c>
      <c r="K501">
        <v>0</v>
      </c>
      <c r="L501">
        <v>14</v>
      </c>
      <c r="M501">
        <v>0</v>
      </c>
      <c r="N501">
        <v>0</v>
      </c>
      <c r="O501" t="s">
        <v>40</v>
      </c>
      <c r="P501">
        <v>0</v>
      </c>
      <c r="Q501">
        <v>0</v>
      </c>
      <c r="R501">
        <v>56</v>
      </c>
      <c r="S501">
        <v>11</v>
      </c>
      <c r="T501">
        <v>0</v>
      </c>
      <c r="U501">
        <v>11</v>
      </c>
      <c r="V501">
        <v>0</v>
      </c>
      <c r="W501">
        <v>0</v>
      </c>
      <c r="X501" t="s">
        <v>40</v>
      </c>
      <c r="Y501">
        <v>0</v>
      </c>
      <c r="Z501">
        <v>0</v>
      </c>
      <c r="AA501" t="s">
        <v>64</v>
      </c>
      <c r="AB501" t="s">
        <v>37</v>
      </c>
      <c r="AC501">
        <v>16</v>
      </c>
      <c r="AD501" t="s">
        <v>37</v>
      </c>
      <c r="AE501" t="s">
        <v>37</v>
      </c>
      <c r="AK501">
        <v>204</v>
      </c>
      <c r="AL501">
        <v>204</v>
      </c>
      <c r="AM501">
        <v>204</v>
      </c>
      <c r="AN501" t="s">
        <v>476</v>
      </c>
    </row>
    <row r="502" spans="2:40" x14ac:dyDescent="0.3">
      <c r="B502" s="30" t="s">
        <v>1099</v>
      </c>
      <c r="C502" t="s">
        <v>1679</v>
      </c>
      <c r="D502" s="25" t="s">
        <v>110</v>
      </c>
      <c r="E502" s="11">
        <v>32273</v>
      </c>
      <c r="F502" s="12">
        <f t="shared" si="16"/>
        <v>28</v>
      </c>
      <c r="H502">
        <v>9</v>
      </c>
      <c r="I502">
        <v>46</v>
      </c>
      <c r="J502">
        <v>35</v>
      </c>
      <c r="K502">
        <v>0</v>
      </c>
      <c r="L502">
        <v>35</v>
      </c>
      <c r="M502">
        <v>0</v>
      </c>
      <c r="N502">
        <v>0</v>
      </c>
      <c r="O502" t="s">
        <v>40</v>
      </c>
      <c r="P502">
        <v>0</v>
      </c>
      <c r="Q502">
        <v>20</v>
      </c>
      <c r="R502">
        <v>86</v>
      </c>
      <c r="S502">
        <v>0</v>
      </c>
      <c r="T502">
        <v>0</v>
      </c>
      <c r="U502">
        <v>0</v>
      </c>
      <c r="V502">
        <v>0</v>
      </c>
      <c r="W502">
        <v>0</v>
      </c>
      <c r="X502" t="s">
        <v>40</v>
      </c>
      <c r="Y502">
        <v>0</v>
      </c>
      <c r="Z502">
        <v>15</v>
      </c>
      <c r="AA502" t="s">
        <v>35</v>
      </c>
      <c r="AB502" t="s">
        <v>36</v>
      </c>
      <c r="AC502">
        <v>11</v>
      </c>
      <c r="AD502" t="s">
        <v>23</v>
      </c>
      <c r="AE502" t="s">
        <v>37</v>
      </c>
      <c r="AH502">
        <v>330</v>
      </c>
      <c r="AI502">
        <v>444</v>
      </c>
      <c r="AJ502">
        <v>426</v>
      </c>
      <c r="AN502" t="s">
        <v>492</v>
      </c>
    </row>
    <row r="503" spans="2:40" x14ac:dyDescent="0.3">
      <c r="B503" s="30" t="s">
        <v>1099</v>
      </c>
      <c r="C503" t="s">
        <v>1680</v>
      </c>
      <c r="D503" s="25" t="s">
        <v>81</v>
      </c>
      <c r="E503" s="11">
        <v>30236</v>
      </c>
      <c r="F503" s="12">
        <f t="shared" si="16"/>
        <v>33</v>
      </c>
      <c r="H503">
        <v>35</v>
      </c>
      <c r="I503">
        <v>0</v>
      </c>
      <c r="J503">
        <v>0</v>
      </c>
      <c r="K503">
        <v>23.1</v>
      </c>
      <c r="L503">
        <v>23.1</v>
      </c>
      <c r="M503">
        <v>29.3</v>
      </c>
      <c r="N503">
        <v>0</v>
      </c>
      <c r="O503" t="s">
        <v>45</v>
      </c>
      <c r="P503">
        <v>-3</v>
      </c>
      <c r="Q503">
        <v>0</v>
      </c>
      <c r="R503">
        <v>0</v>
      </c>
      <c r="S503">
        <v>0</v>
      </c>
      <c r="T503">
        <v>39.5</v>
      </c>
      <c r="U503">
        <v>39.5</v>
      </c>
      <c r="V503">
        <v>59</v>
      </c>
      <c r="W503">
        <v>0</v>
      </c>
      <c r="X503" t="s">
        <v>45</v>
      </c>
      <c r="Y503">
        <v>-3</v>
      </c>
      <c r="Z503">
        <v>0</v>
      </c>
      <c r="AA503" t="s">
        <v>35</v>
      </c>
      <c r="AB503" t="s">
        <v>36</v>
      </c>
      <c r="AC503">
        <v>12</v>
      </c>
      <c r="AD503" t="s">
        <v>37</v>
      </c>
      <c r="AE503" t="s">
        <v>42</v>
      </c>
      <c r="AH503">
        <v>217</v>
      </c>
      <c r="AJ503">
        <v>205</v>
      </c>
      <c r="AN503" t="s">
        <v>493</v>
      </c>
    </row>
    <row r="504" spans="2:40" x14ac:dyDescent="0.3">
      <c r="B504" s="30" t="s">
        <v>1099</v>
      </c>
      <c r="C504" s="7" t="s">
        <v>1681</v>
      </c>
      <c r="D504" s="25" t="s">
        <v>148</v>
      </c>
      <c r="E504" s="11">
        <v>32160</v>
      </c>
      <c r="F504" s="12">
        <f t="shared" si="16"/>
        <v>28</v>
      </c>
      <c r="H504">
        <v>16</v>
      </c>
      <c r="I504">
        <v>52</v>
      </c>
      <c r="J504">
        <v>19</v>
      </c>
      <c r="K504">
        <v>0</v>
      </c>
      <c r="L504">
        <v>19</v>
      </c>
      <c r="M504">
        <v>0</v>
      </c>
      <c r="N504">
        <v>0</v>
      </c>
      <c r="O504" t="s">
        <v>40</v>
      </c>
      <c r="P504">
        <v>0</v>
      </c>
      <c r="Q504">
        <v>0</v>
      </c>
      <c r="R504">
        <v>50</v>
      </c>
      <c r="S504">
        <v>0</v>
      </c>
      <c r="T504">
        <v>0</v>
      </c>
      <c r="U504">
        <v>0</v>
      </c>
      <c r="V504">
        <v>0</v>
      </c>
      <c r="W504">
        <v>0</v>
      </c>
      <c r="X504" t="s">
        <v>40</v>
      </c>
      <c r="Y504">
        <v>0</v>
      </c>
      <c r="Z504">
        <v>0</v>
      </c>
      <c r="AA504" t="s">
        <v>35</v>
      </c>
      <c r="AB504" t="s">
        <v>36</v>
      </c>
      <c r="AC504">
        <v>12</v>
      </c>
      <c r="AD504" t="s">
        <v>37</v>
      </c>
      <c r="AE504" t="s">
        <v>37</v>
      </c>
      <c r="AH504">
        <v>441</v>
      </c>
      <c r="AI504">
        <v>459</v>
      </c>
      <c r="AN504" t="s">
        <v>501</v>
      </c>
    </row>
    <row r="505" spans="2:40" x14ac:dyDescent="0.3">
      <c r="B505" s="30" t="s">
        <v>1099</v>
      </c>
      <c r="C505" s="7" t="s">
        <v>1682</v>
      </c>
      <c r="D505" s="25" t="s">
        <v>49</v>
      </c>
      <c r="E505" s="11">
        <v>29077</v>
      </c>
      <c r="F505" s="12">
        <f t="shared" si="16"/>
        <v>36</v>
      </c>
      <c r="H505">
        <v>19</v>
      </c>
      <c r="I505">
        <v>9</v>
      </c>
      <c r="J505">
        <v>0</v>
      </c>
      <c r="K505">
        <v>6.6</v>
      </c>
      <c r="L505">
        <v>6.6</v>
      </c>
      <c r="M505">
        <v>6.6</v>
      </c>
      <c r="N505">
        <v>0</v>
      </c>
      <c r="O505" t="s">
        <v>45</v>
      </c>
      <c r="P505">
        <v>4</v>
      </c>
      <c r="Q505">
        <v>34</v>
      </c>
      <c r="R505">
        <v>22</v>
      </c>
      <c r="S505">
        <v>20</v>
      </c>
      <c r="T505">
        <v>1.5</v>
      </c>
      <c r="U505">
        <v>21.5</v>
      </c>
      <c r="V505">
        <v>1.5</v>
      </c>
      <c r="W505">
        <v>0</v>
      </c>
      <c r="X505" t="s">
        <v>40</v>
      </c>
      <c r="Y505">
        <v>0</v>
      </c>
      <c r="Z505">
        <v>26</v>
      </c>
      <c r="AA505" t="s">
        <v>35</v>
      </c>
      <c r="AB505" t="s">
        <v>36</v>
      </c>
      <c r="AC505">
        <v>9</v>
      </c>
      <c r="AD505" t="s">
        <v>37</v>
      </c>
      <c r="AE505" t="s">
        <v>42</v>
      </c>
      <c r="AG505">
        <v>405</v>
      </c>
      <c r="AN505" t="s">
        <v>370</v>
      </c>
    </row>
    <row r="506" spans="2:40" x14ac:dyDescent="0.3">
      <c r="B506" s="30" t="s">
        <v>1099</v>
      </c>
      <c r="C506" s="7" t="s">
        <v>1683</v>
      </c>
      <c r="D506" s="25" t="s">
        <v>197</v>
      </c>
      <c r="E506" s="11">
        <v>28102</v>
      </c>
      <c r="F506" s="12">
        <f t="shared" si="16"/>
        <v>39</v>
      </c>
      <c r="H506">
        <v>22</v>
      </c>
      <c r="I506">
        <v>56</v>
      </c>
      <c r="J506">
        <v>0</v>
      </c>
      <c r="K506">
        <v>12.6</v>
      </c>
      <c r="L506">
        <v>21.6</v>
      </c>
      <c r="M506">
        <v>22.6</v>
      </c>
      <c r="N506">
        <v>0</v>
      </c>
      <c r="O506" t="s">
        <v>40</v>
      </c>
      <c r="P506">
        <v>0</v>
      </c>
      <c r="Q506">
        <v>23</v>
      </c>
      <c r="R506">
        <v>23</v>
      </c>
      <c r="S506">
        <v>0</v>
      </c>
      <c r="T506">
        <v>17.100000000000001</v>
      </c>
      <c r="U506">
        <v>26.1</v>
      </c>
      <c r="V506">
        <v>18.899999999999999</v>
      </c>
      <c r="W506">
        <v>0</v>
      </c>
      <c r="X506" t="s">
        <v>45</v>
      </c>
      <c r="Y506">
        <v>4</v>
      </c>
      <c r="Z506">
        <v>30</v>
      </c>
      <c r="AA506" t="s">
        <v>35</v>
      </c>
      <c r="AB506" t="s">
        <v>36</v>
      </c>
      <c r="AC506">
        <v>11</v>
      </c>
      <c r="AD506" t="s">
        <v>37</v>
      </c>
      <c r="AE506" t="s">
        <v>37</v>
      </c>
      <c r="AK506">
        <v>406</v>
      </c>
      <c r="AM506">
        <v>406</v>
      </c>
      <c r="AN506" t="s">
        <v>506</v>
      </c>
    </row>
    <row r="507" spans="2:40" x14ac:dyDescent="0.3">
      <c r="B507" s="30" t="s">
        <v>1099</v>
      </c>
      <c r="C507" s="7" t="s">
        <v>1684</v>
      </c>
      <c r="D507" s="25" t="s">
        <v>129</v>
      </c>
      <c r="E507" s="11">
        <v>32410</v>
      </c>
      <c r="F507" s="12">
        <f t="shared" si="16"/>
        <v>27</v>
      </c>
      <c r="H507">
        <v>29</v>
      </c>
      <c r="I507">
        <v>59</v>
      </c>
      <c r="J507">
        <v>0</v>
      </c>
      <c r="K507">
        <v>0</v>
      </c>
      <c r="L507">
        <v>0</v>
      </c>
      <c r="M507">
        <v>0</v>
      </c>
      <c r="N507">
        <v>0</v>
      </c>
      <c r="O507" t="s">
        <v>40</v>
      </c>
      <c r="P507">
        <v>0</v>
      </c>
      <c r="Q507">
        <v>0</v>
      </c>
      <c r="R507">
        <v>70</v>
      </c>
      <c r="S507">
        <v>8</v>
      </c>
      <c r="T507">
        <v>0</v>
      </c>
      <c r="U507">
        <v>8</v>
      </c>
      <c r="V507">
        <v>0</v>
      </c>
      <c r="W507">
        <v>0</v>
      </c>
      <c r="X507" t="s">
        <v>40</v>
      </c>
      <c r="Y507">
        <v>0</v>
      </c>
      <c r="Z507">
        <v>0</v>
      </c>
      <c r="AA507" t="s">
        <v>189</v>
      </c>
      <c r="AB507" t="s">
        <v>37</v>
      </c>
      <c r="AC507">
        <v>17</v>
      </c>
      <c r="AD507" t="s">
        <v>42</v>
      </c>
      <c r="AE507" t="s">
        <v>37</v>
      </c>
      <c r="AK507">
        <v>202</v>
      </c>
      <c r="AL507">
        <v>202</v>
      </c>
      <c r="AM507">
        <v>202</v>
      </c>
      <c r="AN507" t="s">
        <v>510</v>
      </c>
    </row>
    <row r="508" spans="2:40" x14ac:dyDescent="0.3">
      <c r="B508" s="30" t="s">
        <v>1099</v>
      </c>
      <c r="C508" s="7" t="s">
        <v>1686</v>
      </c>
      <c r="D508" s="25" t="s">
        <v>124</v>
      </c>
      <c r="E508" s="11">
        <v>29740</v>
      </c>
      <c r="F508" s="12">
        <f t="shared" si="16"/>
        <v>35</v>
      </c>
      <c r="H508">
        <v>28</v>
      </c>
      <c r="I508">
        <v>4</v>
      </c>
      <c r="J508">
        <v>9</v>
      </c>
      <c r="K508">
        <v>15.4</v>
      </c>
      <c r="L508">
        <v>24.4</v>
      </c>
      <c r="M508">
        <v>27.7</v>
      </c>
      <c r="N508">
        <v>0</v>
      </c>
      <c r="O508" t="s">
        <v>45</v>
      </c>
      <c r="P508">
        <v>4</v>
      </c>
      <c r="Q508">
        <v>25</v>
      </c>
      <c r="R508">
        <v>23</v>
      </c>
      <c r="S508">
        <v>21</v>
      </c>
      <c r="T508">
        <v>11.6</v>
      </c>
      <c r="U508">
        <v>32.6</v>
      </c>
      <c r="V508">
        <v>18.399999999999999</v>
      </c>
      <c r="W508">
        <v>0</v>
      </c>
      <c r="X508" t="s">
        <v>45</v>
      </c>
      <c r="Y508">
        <v>3</v>
      </c>
      <c r="Z508">
        <v>21</v>
      </c>
      <c r="AA508" t="s">
        <v>46</v>
      </c>
      <c r="AB508" t="s">
        <v>36</v>
      </c>
      <c r="AC508">
        <v>13</v>
      </c>
      <c r="AD508" t="s">
        <v>23</v>
      </c>
      <c r="AE508" t="s">
        <v>42</v>
      </c>
      <c r="AH508">
        <v>408</v>
      </c>
      <c r="AI508">
        <v>419</v>
      </c>
      <c r="AN508" t="s">
        <v>515</v>
      </c>
    </row>
    <row r="509" spans="2:40" x14ac:dyDescent="0.3">
      <c r="B509" s="30" t="s">
        <v>1099</v>
      </c>
      <c r="C509" s="7" t="s">
        <v>1687</v>
      </c>
      <c r="D509" s="25" t="s">
        <v>115</v>
      </c>
      <c r="E509" s="11">
        <v>29266</v>
      </c>
      <c r="F509" s="12">
        <f t="shared" si="16"/>
        <v>36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 t="s">
        <v>40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 t="s">
        <v>40</v>
      </c>
      <c r="Y509">
        <v>0</v>
      </c>
      <c r="Z509">
        <v>0</v>
      </c>
      <c r="AA509" t="s">
        <v>35</v>
      </c>
      <c r="AB509" t="s">
        <v>36</v>
      </c>
      <c r="AC509">
        <v>14</v>
      </c>
      <c r="AD509" t="s">
        <v>37</v>
      </c>
      <c r="AE509" t="s">
        <v>23</v>
      </c>
      <c r="AG509">
        <v>317</v>
      </c>
      <c r="AI509">
        <v>210</v>
      </c>
      <c r="AN509" t="s">
        <v>516</v>
      </c>
    </row>
    <row r="510" spans="2:40" x14ac:dyDescent="0.3">
      <c r="B510" s="30" t="s">
        <v>1099</v>
      </c>
      <c r="C510" t="s">
        <v>1688</v>
      </c>
      <c r="D510" s="25" t="s">
        <v>93</v>
      </c>
      <c r="E510" s="11">
        <v>34010</v>
      </c>
      <c r="F510" s="12">
        <f t="shared" si="16"/>
        <v>23</v>
      </c>
      <c r="H510">
        <v>7</v>
      </c>
      <c r="I510">
        <v>80</v>
      </c>
      <c r="J510">
        <v>0</v>
      </c>
      <c r="K510">
        <v>0</v>
      </c>
      <c r="L510">
        <v>0</v>
      </c>
      <c r="M510">
        <v>0</v>
      </c>
      <c r="N510">
        <v>0</v>
      </c>
      <c r="O510" t="s">
        <v>40</v>
      </c>
      <c r="P510">
        <v>0</v>
      </c>
      <c r="Q510">
        <v>0</v>
      </c>
      <c r="R510">
        <v>65</v>
      </c>
      <c r="S510">
        <v>0</v>
      </c>
      <c r="T510">
        <v>6.6</v>
      </c>
      <c r="U510">
        <v>6.6</v>
      </c>
      <c r="V510">
        <v>6.6</v>
      </c>
      <c r="W510">
        <v>0</v>
      </c>
      <c r="X510" t="s">
        <v>45</v>
      </c>
      <c r="Y510">
        <v>-5</v>
      </c>
      <c r="Z510">
        <v>0</v>
      </c>
      <c r="AA510" t="s">
        <v>35</v>
      </c>
      <c r="AB510" t="s">
        <v>36</v>
      </c>
      <c r="AC510">
        <v>14</v>
      </c>
      <c r="AD510" t="s">
        <v>37</v>
      </c>
      <c r="AE510" t="s">
        <v>37</v>
      </c>
      <c r="AM510">
        <v>306</v>
      </c>
      <c r="AN510" t="s">
        <v>518</v>
      </c>
    </row>
    <row r="511" spans="2:40" x14ac:dyDescent="0.3">
      <c r="B511" s="30" t="s">
        <v>1099</v>
      </c>
      <c r="C511" s="7" t="s">
        <v>1690</v>
      </c>
      <c r="D511" s="25" t="s">
        <v>72</v>
      </c>
      <c r="E511" s="11">
        <v>29387</v>
      </c>
      <c r="F511" s="12">
        <f t="shared" si="16"/>
        <v>36</v>
      </c>
      <c r="H511">
        <v>26</v>
      </c>
      <c r="I511">
        <v>14</v>
      </c>
      <c r="J511">
        <v>0</v>
      </c>
      <c r="K511">
        <v>26.1</v>
      </c>
      <c r="L511">
        <v>26.1</v>
      </c>
      <c r="M511">
        <v>43.8</v>
      </c>
      <c r="N511">
        <v>0</v>
      </c>
      <c r="O511" t="s">
        <v>45</v>
      </c>
      <c r="P511">
        <v>2</v>
      </c>
      <c r="Q511">
        <v>0</v>
      </c>
      <c r="R511">
        <v>19</v>
      </c>
      <c r="S511">
        <v>11</v>
      </c>
      <c r="T511">
        <v>0</v>
      </c>
      <c r="U511">
        <v>11</v>
      </c>
      <c r="V511">
        <v>0</v>
      </c>
      <c r="W511">
        <v>0</v>
      </c>
      <c r="X511" t="s">
        <v>40</v>
      </c>
      <c r="Y511">
        <v>0</v>
      </c>
      <c r="Z511">
        <v>0</v>
      </c>
      <c r="AA511" t="s">
        <v>35</v>
      </c>
      <c r="AB511" t="s">
        <v>36</v>
      </c>
      <c r="AC511">
        <v>10</v>
      </c>
      <c r="AD511" t="s">
        <v>37</v>
      </c>
      <c r="AE511" t="s">
        <v>37</v>
      </c>
      <c r="AF511">
        <v>301</v>
      </c>
      <c r="AG511">
        <v>425</v>
      </c>
      <c r="AN511" t="s">
        <v>524</v>
      </c>
    </row>
    <row r="512" spans="2:40" x14ac:dyDescent="0.3">
      <c r="B512" s="30" t="s">
        <v>1099</v>
      </c>
      <c r="C512" t="s">
        <v>1689</v>
      </c>
      <c r="D512" s="25" t="s">
        <v>110</v>
      </c>
      <c r="E512" s="11">
        <v>33069</v>
      </c>
      <c r="F512" s="12">
        <f t="shared" si="16"/>
        <v>25</v>
      </c>
      <c r="H512">
        <v>36</v>
      </c>
      <c r="I512">
        <v>58</v>
      </c>
      <c r="J512">
        <v>0</v>
      </c>
      <c r="K512">
        <v>25.5</v>
      </c>
      <c r="L512">
        <v>25.5</v>
      </c>
      <c r="M512">
        <v>25.5</v>
      </c>
      <c r="N512">
        <v>0</v>
      </c>
      <c r="O512" t="s">
        <v>45</v>
      </c>
      <c r="P512">
        <v>-7</v>
      </c>
      <c r="Q512">
        <v>11</v>
      </c>
      <c r="R512">
        <v>61</v>
      </c>
      <c r="S512">
        <v>10</v>
      </c>
      <c r="T512">
        <v>9.6</v>
      </c>
      <c r="U512">
        <v>19.600000000000001</v>
      </c>
      <c r="V512">
        <v>9.6</v>
      </c>
      <c r="W512">
        <v>0</v>
      </c>
      <c r="X512" t="s">
        <v>45</v>
      </c>
      <c r="Y512">
        <v>-6</v>
      </c>
      <c r="Z512">
        <v>15</v>
      </c>
      <c r="AA512" t="s">
        <v>35</v>
      </c>
      <c r="AB512" t="s">
        <v>36</v>
      </c>
      <c r="AC512">
        <v>14</v>
      </c>
      <c r="AD512" t="s">
        <v>37</v>
      </c>
      <c r="AE512" t="s">
        <v>37</v>
      </c>
      <c r="AH512">
        <v>571</v>
      </c>
      <c r="AI512">
        <v>334</v>
      </c>
      <c r="AK512">
        <v>525</v>
      </c>
      <c r="AN512" t="s">
        <v>526</v>
      </c>
    </row>
    <row r="513" spans="2:40" x14ac:dyDescent="0.3">
      <c r="B513" s="30" t="s">
        <v>1099</v>
      </c>
      <c r="C513" t="s">
        <v>1691</v>
      </c>
      <c r="D513" s="25" t="s">
        <v>87</v>
      </c>
      <c r="E513" s="11">
        <v>32209</v>
      </c>
      <c r="F513" s="12">
        <f t="shared" si="16"/>
        <v>28</v>
      </c>
      <c r="H513">
        <v>17</v>
      </c>
      <c r="I513">
        <v>2</v>
      </c>
      <c r="J513">
        <v>0</v>
      </c>
      <c r="K513">
        <v>17.5</v>
      </c>
      <c r="L513">
        <v>17.5</v>
      </c>
      <c r="M513">
        <v>39.5</v>
      </c>
      <c r="N513">
        <v>0</v>
      </c>
      <c r="O513" t="s">
        <v>45</v>
      </c>
      <c r="P513">
        <v>-5</v>
      </c>
      <c r="Q513">
        <v>0</v>
      </c>
      <c r="R513">
        <v>1</v>
      </c>
      <c r="S513">
        <v>17</v>
      </c>
      <c r="T513">
        <v>20.3</v>
      </c>
      <c r="U513">
        <v>37.299999999999997</v>
      </c>
      <c r="V513">
        <v>43.3</v>
      </c>
      <c r="W513">
        <v>0</v>
      </c>
      <c r="X513" t="s">
        <v>45</v>
      </c>
      <c r="Y513">
        <v>-7</v>
      </c>
      <c r="Z513">
        <v>0</v>
      </c>
      <c r="AA513" t="s">
        <v>35</v>
      </c>
      <c r="AB513" t="s">
        <v>36</v>
      </c>
      <c r="AC513">
        <v>12</v>
      </c>
      <c r="AD513" t="s">
        <v>37</v>
      </c>
      <c r="AE513" t="s">
        <v>42</v>
      </c>
      <c r="AH513">
        <v>408</v>
      </c>
      <c r="AI513">
        <v>430</v>
      </c>
      <c r="AJ513">
        <v>418</v>
      </c>
      <c r="AK513">
        <v>406</v>
      </c>
      <c r="AL513">
        <v>406</v>
      </c>
      <c r="AN513" t="s">
        <v>528</v>
      </c>
    </row>
    <row r="514" spans="2:40" x14ac:dyDescent="0.3">
      <c r="B514" s="30" t="s">
        <v>1099</v>
      </c>
      <c r="C514" s="7" t="s">
        <v>1692</v>
      </c>
      <c r="D514" s="25" t="s">
        <v>57</v>
      </c>
      <c r="E514" s="11">
        <v>29172</v>
      </c>
      <c r="F514" s="12">
        <f t="shared" si="16"/>
        <v>36</v>
      </c>
      <c r="H514">
        <v>2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 t="s">
        <v>40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 t="s">
        <v>40</v>
      </c>
      <c r="Y514">
        <v>0</v>
      </c>
      <c r="Z514">
        <v>0</v>
      </c>
      <c r="AA514" t="s">
        <v>35</v>
      </c>
      <c r="AB514" t="s">
        <v>36</v>
      </c>
      <c r="AC514">
        <v>9</v>
      </c>
      <c r="AD514" t="s">
        <v>37</v>
      </c>
      <c r="AE514" t="s">
        <v>42</v>
      </c>
      <c r="AF514">
        <v>404</v>
      </c>
      <c r="AN514" t="s">
        <v>531</v>
      </c>
    </row>
    <row r="515" spans="2:40" x14ac:dyDescent="0.3">
      <c r="B515" s="30" t="s">
        <v>1099</v>
      </c>
      <c r="C515" t="s">
        <v>1693</v>
      </c>
      <c r="D515" s="25" t="s">
        <v>126</v>
      </c>
      <c r="E515" s="11">
        <v>32468</v>
      </c>
      <c r="F515" s="12">
        <f t="shared" si="16"/>
        <v>27</v>
      </c>
      <c r="H515">
        <v>25</v>
      </c>
      <c r="I515">
        <v>45</v>
      </c>
      <c r="J515">
        <v>0</v>
      </c>
      <c r="K515">
        <v>0</v>
      </c>
      <c r="L515">
        <v>0</v>
      </c>
      <c r="M515">
        <v>0</v>
      </c>
      <c r="N515">
        <v>0</v>
      </c>
      <c r="O515" t="s">
        <v>40</v>
      </c>
      <c r="P515">
        <v>0</v>
      </c>
      <c r="Q515">
        <v>30</v>
      </c>
      <c r="R515">
        <v>52</v>
      </c>
      <c r="S515">
        <v>0</v>
      </c>
      <c r="T515">
        <v>0</v>
      </c>
      <c r="U515">
        <v>0</v>
      </c>
      <c r="V515">
        <v>0</v>
      </c>
      <c r="W515">
        <v>0</v>
      </c>
      <c r="X515" t="s">
        <v>40</v>
      </c>
      <c r="Y515">
        <v>0</v>
      </c>
      <c r="Z515">
        <v>30</v>
      </c>
      <c r="AA515" t="s">
        <v>35</v>
      </c>
      <c r="AB515" t="s">
        <v>36</v>
      </c>
      <c r="AC515">
        <v>14</v>
      </c>
      <c r="AD515" t="s">
        <v>42</v>
      </c>
      <c r="AE515" t="s">
        <v>37</v>
      </c>
      <c r="AK515">
        <v>324</v>
      </c>
      <c r="AL515">
        <v>324</v>
      </c>
      <c r="AN515" t="s">
        <v>534</v>
      </c>
    </row>
    <row r="516" spans="2:40" x14ac:dyDescent="0.3">
      <c r="B516" s="30" t="s">
        <v>1099</v>
      </c>
      <c r="C516" s="7" t="s">
        <v>1694</v>
      </c>
      <c r="D516" s="25" t="s">
        <v>83</v>
      </c>
      <c r="E516" s="11">
        <v>32366</v>
      </c>
      <c r="F516" s="12">
        <f t="shared" si="16"/>
        <v>27</v>
      </c>
      <c r="H516">
        <v>25</v>
      </c>
      <c r="I516">
        <v>57</v>
      </c>
      <c r="J516">
        <v>0</v>
      </c>
      <c r="K516">
        <v>0</v>
      </c>
      <c r="L516">
        <v>0</v>
      </c>
      <c r="M516">
        <v>0</v>
      </c>
      <c r="N516">
        <v>0</v>
      </c>
      <c r="O516" t="s">
        <v>40</v>
      </c>
      <c r="P516">
        <v>0</v>
      </c>
      <c r="Q516">
        <v>0</v>
      </c>
      <c r="R516">
        <v>41</v>
      </c>
      <c r="S516">
        <v>8</v>
      </c>
      <c r="T516">
        <v>0</v>
      </c>
      <c r="U516">
        <v>8</v>
      </c>
      <c r="V516">
        <v>0</v>
      </c>
      <c r="W516">
        <v>0</v>
      </c>
      <c r="X516" t="s">
        <v>40</v>
      </c>
      <c r="Y516">
        <v>0</v>
      </c>
      <c r="Z516">
        <v>0</v>
      </c>
      <c r="AA516" t="s">
        <v>35</v>
      </c>
      <c r="AB516" t="s">
        <v>36</v>
      </c>
      <c r="AC516">
        <v>11</v>
      </c>
      <c r="AD516" t="s">
        <v>37</v>
      </c>
      <c r="AE516" t="s">
        <v>42</v>
      </c>
      <c r="AK516">
        <v>406</v>
      </c>
      <c r="AM516">
        <v>406</v>
      </c>
      <c r="AN516" t="s">
        <v>536</v>
      </c>
    </row>
    <row r="517" spans="2:40" x14ac:dyDescent="0.3">
      <c r="B517" s="30" t="s">
        <v>1099</v>
      </c>
      <c r="C517" t="s">
        <v>1695</v>
      </c>
      <c r="D517" s="25" t="s">
        <v>52</v>
      </c>
      <c r="E517" s="11">
        <v>31762</v>
      </c>
      <c r="F517" s="12">
        <f t="shared" si="16"/>
        <v>29</v>
      </c>
      <c r="H517">
        <v>12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 t="s">
        <v>40</v>
      </c>
      <c r="P517">
        <v>0</v>
      </c>
      <c r="Q517">
        <v>0</v>
      </c>
      <c r="R517">
        <v>0</v>
      </c>
      <c r="S517">
        <v>10</v>
      </c>
      <c r="T517">
        <v>5.8</v>
      </c>
      <c r="U517">
        <v>15.9</v>
      </c>
      <c r="V517">
        <v>5.8</v>
      </c>
      <c r="W517">
        <v>0</v>
      </c>
      <c r="X517" t="s">
        <v>45</v>
      </c>
      <c r="Y517">
        <v>-4</v>
      </c>
      <c r="Z517">
        <v>0</v>
      </c>
      <c r="AA517" t="s">
        <v>64</v>
      </c>
      <c r="AB517" t="s">
        <v>37</v>
      </c>
      <c r="AC517">
        <v>12</v>
      </c>
      <c r="AD517" t="s">
        <v>42</v>
      </c>
      <c r="AE517" t="s">
        <v>42</v>
      </c>
      <c r="AK517">
        <v>406</v>
      </c>
      <c r="AM517">
        <v>406</v>
      </c>
      <c r="AN517" t="s">
        <v>506</v>
      </c>
    </row>
    <row r="518" spans="2:40" x14ac:dyDescent="0.3">
      <c r="B518" s="30" t="s">
        <v>1099</v>
      </c>
      <c r="C518" s="7" t="s">
        <v>1696</v>
      </c>
      <c r="D518" s="25" t="s">
        <v>83</v>
      </c>
      <c r="E518" s="11">
        <v>32406</v>
      </c>
      <c r="F518" s="12">
        <f t="shared" si="16"/>
        <v>27</v>
      </c>
      <c r="H518">
        <v>10</v>
      </c>
      <c r="I518">
        <v>59</v>
      </c>
      <c r="J518">
        <v>0</v>
      </c>
      <c r="K518">
        <v>0</v>
      </c>
      <c r="L518">
        <v>0</v>
      </c>
      <c r="M518">
        <v>0</v>
      </c>
      <c r="N518">
        <v>0</v>
      </c>
      <c r="O518" t="s">
        <v>40</v>
      </c>
      <c r="P518">
        <v>0</v>
      </c>
      <c r="Q518">
        <v>0</v>
      </c>
      <c r="R518">
        <v>57</v>
      </c>
      <c r="S518">
        <v>12</v>
      </c>
      <c r="T518">
        <v>0</v>
      </c>
      <c r="U518">
        <v>12</v>
      </c>
      <c r="V518">
        <v>0</v>
      </c>
      <c r="W518">
        <v>0</v>
      </c>
      <c r="X518" t="s">
        <v>40</v>
      </c>
      <c r="Y518">
        <v>0</v>
      </c>
      <c r="Z518">
        <v>0</v>
      </c>
      <c r="AA518" t="s">
        <v>35</v>
      </c>
      <c r="AB518" t="s">
        <v>36</v>
      </c>
      <c r="AC518">
        <v>12</v>
      </c>
      <c r="AD518" t="s">
        <v>37</v>
      </c>
      <c r="AE518" t="s">
        <v>37</v>
      </c>
    </row>
    <row r="519" spans="2:40" x14ac:dyDescent="0.3">
      <c r="B519" s="30" t="s">
        <v>1099</v>
      </c>
      <c r="C519" t="s">
        <v>1697</v>
      </c>
      <c r="D519" s="25" t="s">
        <v>97</v>
      </c>
      <c r="E519" s="11">
        <v>33275</v>
      </c>
      <c r="F519" s="12">
        <f t="shared" si="16"/>
        <v>25</v>
      </c>
      <c r="H519">
        <v>35</v>
      </c>
      <c r="I519">
        <v>8</v>
      </c>
      <c r="J519">
        <v>0</v>
      </c>
      <c r="K519">
        <v>22.2</v>
      </c>
      <c r="L519">
        <v>22.2</v>
      </c>
      <c r="M519">
        <v>42.5</v>
      </c>
      <c r="N519">
        <v>0</v>
      </c>
      <c r="O519" t="s">
        <v>40</v>
      </c>
      <c r="P519">
        <v>0</v>
      </c>
      <c r="Q519">
        <v>34</v>
      </c>
      <c r="R519">
        <v>51</v>
      </c>
      <c r="S519">
        <v>0</v>
      </c>
      <c r="T519">
        <v>0</v>
      </c>
      <c r="U519">
        <v>0</v>
      </c>
      <c r="V519">
        <v>0</v>
      </c>
      <c r="W519">
        <v>0</v>
      </c>
      <c r="X519" t="s">
        <v>40</v>
      </c>
      <c r="Y519">
        <v>0</v>
      </c>
      <c r="Z519">
        <v>34</v>
      </c>
      <c r="AA519" t="s">
        <v>35</v>
      </c>
      <c r="AB519" t="s">
        <v>36</v>
      </c>
      <c r="AC519">
        <v>10</v>
      </c>
      <c r="AD519" t="s">
        <v>37</v>
      </c>
      <c r="AE519" t="s">
        <v>37</v>
      </c>
      <c r="AF519">
        <v>314</v>
      </c>
      <c r="AN519" t="s">
        <v>553</v>
      </c>
    </row>
    <row r="520" spans="2:40" x14ac:dyDescent="0.3">
      <c r="B520" s="30" t="s">
        <v>1099</v>
      </c>
      <c r="C520" s="7" t="s">
        <v>1699</v>
      </c>
      <c r="D520" s="25" t="s">
        <v>110</v>
      </c>
      <c r="E520" s="11">
        <v>32598</v>
      </c>
      <c r="F520" s="12">
        <f t="shared" si="16"/>
        <v>27</v>
      </c>
      <c r="H520">
        <v>6</v>
      </c>
      <c r="I520">
        <v>4</v>
      </c>
      <c r="J520">
        <v>29</v>
      </c>
      <c r="K520">
        <v>18.2</v>
      </c>
      <c r="L520">
        <v>74.2</v>
      </c>
      <c r="M520">
        <v>18.2</v>
      </c>
      <c r="N520">
        <v>0</v>
      </c>
      <c r="O520" t="s">
        <v>45</v>
      </c>
      <c r="P520">
        <v>-4</v>
      </c>
      <c r="Q520">
        <v>0</v>
      </c>
      <c r="R520">
        <v>14</v>
      </c>
      <c r="S520">
        <v>0</v>
      </c>
      <c r="T520">
        <v>32.9</v>
      </c>
      <c r="U520">
        <v>59.9</v>
      </c>
      <c r="V520">
        <v>32.9</v>
      </c>
      <c r="W520">
        <v>0</v>
      </c>
      <c r="X520" t="s">
        <v>45</v>
      </c>
      <c r="Y520">
        <v>-6</v>
      </c>
      <c r="Z520">
        <v>0</v>
      </c>
      <c r="AA520" t="s">
        <v>35</v>
      </c>
      <c r="AB520" t="s">
        <v>36</v>
      </c>
      <c r="AC520">
        <v>12</v>
      </c>
      <c r="AD520" t="s">
        <v>37</v>
      </c>
      <c r="AE520" t="s">
        <v>42</v>
      </c>
      <c r="AK520">
        <v>415</v>
      </c>
      <c r="AM520">
        <v>415</v>
      </c>
      <c r="AN520" t="s">
        <v>561</v>
      </c>
    </row>
    <row r="521" spans="2:40" x14ac:dyDescent="0.3">
      <c r="B521" s="30" t="s">
        <v>1099</v>
      </c>
      <c r="C521" s="7" t="s">
        <v>1700</v>
      </c>
      <c r="D521" s="25" t="s">
        <v>55</v>
      </c>
      <c r="E521" s="11">
        <v>30210</v>
      </c>
      <c r="F521" s="12">
        <f t="shared" ref="F521:F552" si="17">IF(MONTH(E521)&lt;7,2016-YEAR(E521),2016-YEAR(E521)-1)</f>
        <v>33</v>
      </c>
      <c r="H521">
        <v>30</v>
      </c>
      <c r="I521">
        <v>64</v>
      </c>
      <c r="J521">
        <v>0</v>
      </c>
      <c r="K521">
        <v>15.7</v>
      </c>
      <c r="L521">
        <v>15.7</v>
      </c>
      <c r="M521">
        <v>24.2</v>
      </c>
      <c r="N521">
        <v>0</v>
      </c>
      <c r="O521" t="s">
        <v>45</v>
      </c>
      <c r="P521">
        <v>4</v>
      </c>
      <c r="Q521">
        <v>21</v>
      </c>
      <c r="R521">
        <v>62</v>
      </c>
      <c r="S521">
        <v>0</v>
      </c>
      <c r="T521">
        <v>29.6</v>
      </c>
      <c r="U521">
        <v>29.6</v>
      </c>
      <c r="V521">
        <v>37.700000000000003</v>
      </c>
      <c r="W521">
        <v>0</v>
      </c>
      <c r="X521" t="s">
        <v>45</v>
      </c>
      <c r="Y521">
        <v>4</v>
      </c>
      <c r="Z521">
        <v>9</v>
      </c>
      <c r="AA521" t="s">
        <v>46</v>
      </c>
      <c r="AB521" t="s">
        <v>36</v>
      </c>
      <c r="AC521">
        <v>14</v>
      </c>
      <c r="AD521" t="s">
        <v>42</v>
      </c>
      <c r="AE521" t="s">
        <v>37</v>
      </c>
      <c r="AI521">
        <v>321</v>
      </c>
      <c r="AK521">
        <v>307</v>
      </c>
      <c r="AL521">
        <v>407</v>
      </c>
      <c r="AN521" t="s">
        <v>571</v>
      </c>
    </row>
    <row r="522" spans="2:40" x14ac:dyDescent="0.3">
      <c r="B522" s="30" t="s">
        <v>1099</v>
      </c>
      <c r="C522" s="7" t="s">
        <v>1702</v>
      </c>
      <c r="D522" s="25" t="s">
        <v>44</v>
      </c>
      <c r="E522" s="11">
        <v>31190</v>
      </c>
      <c r="F522" s="12">
        <f t="shared" si="17"/>
        <v>31</v>
      </c>
      <c r="H522">
        <v>42</v>
      </c>
      <c r="I522">
        <v>0</v>
      </c>
      <c r="J522">
        <v>0</v>
      </c>
      <c r="K522">
        <v>11.8</v>
      </c>
      <c r="L522">
        <v>16.8</v>
      </c>
      <c r="M522">
        <v>11.8</v>
      </c>
      <c r="N522">
        <v>0</v>
      </c>
      <c r="O522" t="s">
        <v>45</v>
      </c>
      <c r="P522">
        <v>-8</v>
      </c>
      <c r="Q522">
        <v>0</v>
      </c>
      <c r="R522">
        <v>0</v>
      </c>
      <c r="S522">
        <v>0</v>
      </c>
      <c r="T522">
        <v>2.5</v>
      </c>
      <c r="U522">
        <v>7.4</v>
      </c>
      <c r="V522">
        <v>2.5</v>
      </c>
      <c r="W522">
        <v>0</v>
      </c>
      <c r="X522" t="s">
        <v>45</v>
      </c>
      <c r="Y522">
        <v>0</v>
      </c>
      <c r="Z522">
        <v>0</v>
      </c>
      <c r="AA522" t="s">
        <v>35</v>
      </c>
      <c r="AB522" t="s">
        <v>36</v>
      </c>
      <c r="AC522">
        <v>11</v>
      </c>
      <c r="AD522" t="s">
        <v>37</v>
      </c>
      <c r="AE522" t="s">
        <v>42</v>
      </c>
      <c r="AG522">
        <v>410</v>
      </c>
      <c r="AK522">
        <v>412</v>
      </c>
      <c r="AM522">
        <v>412</v>
      </c>
      <c r="AN522" t="s">
        <v>578</v>
      </c>
    </row>
    <row r="523" spans="2:40" x14ac:dyDescent="0.3">
      <c r="B523" s="30" t="s">
        <v>1099</v>
      </c>
      <c r="C523" t="s">
        <v>1707</v>
      </c>
      <c r="D523" s="25" t="s">
        <v>223</v>
      </c>
      <c r="E523" s="11">
        <v>31498</v>
      </c>
      <c r="F523" s="12">
        <f t="shared" si="17"/>
        <v>30</v>
      </c>
      <c r="H523">
        <v>48</v>
      </c>
      <c r="I523">
        <v>54</v>
      </c>
      <c r="J523">
        <v>12</v>
      </c>
      <c r="K523">
        <v>0</v>
      </c>
      <c r="L523">
        <v>12</v>
      </c>
      <c r="M523">
        <v>0</v>
      </c>
      <c r="N523">
        <v>0</v>
      </c>
      <c r="O523" t="s">
        <v>40</v>
      </c>
      <c r="P523">
        <v>0</v>
      </c>
      <c r="Q523">
        <v>30</v>
      </c>
      <c r="R523">
        <v>33</v>
      </c>
      <c r="S523">
        <v>7</v>
      </c>
      <c r="T523">
        <v>4.9000000000000004</v>
      </c>
      <c r="U523">
        <v>12</v>
      </c>
      <c r="V523">
        <v>7.5</v>
      </c>
      <c r="W523">
        <v>0</v>
      </c>
      <c r="X523" t="s">
        <v>45</v>
      </c>
      <c r="Y523">
        <v>4</v>
      </c>
      <c r="Z523">
        <v>31</v>
      </c>
      <c r="AA523" t="s">
        <v>35</v>
      </c>
      <c r="AB523" t="s">
        <v>36</v>
      </c>
      <c r="AC523">
        <v>9</v>
      </c>
      <c r="AD523" t="s">
        <v>37</v>
      </c>
      <c r="AE523" t="s">
        <v>37</v>
      </c>
      <c r="AF523">
        <v>408</v>
      </c>
      <c r="AN523" t="s">
        <v>591</v>
      </c>
    </row>
    <row r="524" spans="2:40" x14ac:dyDescent="0.3">
      <c r="B524" s="30" t="s">
        <v>1099</v>
      </c>
      <c r="C524" t="s">
        <v>1710</v>
      </c>
      <c r="D524" s="25" t="s">
        <v>55</v>
      </c>
      <c r="E524" s="11">
        <v>30810</v>
      </c>
      <c r="F524" s="12">
        <f t="shared" si="17"/>
        <v>32</v>
      </c>
      <c r="H524">
        <v>4</v>
      </c>
      <c r="I524">
        <v>22</v>
      </c>
      <c r="J524">
        <v>0</v>
      </c>
      <c r="K524">
        <v>0</v>
      </c>
      <c r="L524">
        <v>0</v>
      </c>
      <c r="M524">
        <v>0</v>
      </c>
      <c r="N524">
        <v>0</v>
      </c>
      <c r="O524" t="s">
        <v>40</v>
      </c>
      <c r="P524">
        <v>0</v>
      </c>
      <c r="Q524">
        <v>0</v>
      </c>
      <c r="R524">
        <v>71</v>
      </c>
      <c r="S524">
        <v>0</v>
      </c>
      <c r="T524">
        <v>22.6</v>
      </c>
      <c r="U524">
        <v>22.6</v>
      </c>
      <c r="V524">
        <v>22.6</v>
      </c>
      <c r="W524">
        <v>0</v>
      </c>
      <c r="X524" t="s">
        <v>45</v>
      </c>
      <c r="Y524">
        <v>4</v>
      </c>
      <c r="Z524">
        <v>0</v>
      </c>
      <c r="AA524" t="s">
        <v>35</v>
      </c>
      <c r="AB524" t="s">
        <v>36</v>
      </c>
      <c r="AC524">
        <v>10</v>
      </c>
      <c r="AD524" t="s">
        <v>37</v>
      </c>
      <c r="AE524" t="s">
        <v>37</v>
      </c>
      <c r="AF524">
        <v>313</v>
      </c>
      <c r="AN524" t="s">
        <v>594</v>
      </c>
    </row>
    <row r="525" spans="2:40" x14ac:dyDescent="0.3">
      <c r="B525" s="30" t="s">
        <v>1099</v>
      </c>
      <c r="C525" s="7" t="s">
        <v>1711</v>
      </c>
      <c r="D525" s="25" t="s">
        <v>83</v>
      </c>
      <c r="E525" s="11">
        <v>31888</v>
      </c>
      <c r="F525" s="12">
        <f t="shared" si="17"/>
        <v>29</v>
      </c>
      <c r="H525">
        <v>7</v>
      </c>
      <c r="I525">
        <v>59</v>
      </c>
      <c r="J525">
        <v>0</v>
      </c>
      <c r="K525">
        <v>33.5</v>
      </c>
      <c r="L525">
        <v>33.5</v>
      </c>
      <c r="M525">
        <v>58.7</v>
      </c>
      <c r="N525">
        <v>0</v>
      </c>
      <c r="O525" t="s">
        <v>45</v>
      </c>
      <c r="P525">
        <v>-6</v>
      </c>
      <c r="Q525">
        <v>0</v>
      </c>
      <c r="R525">
        <v>67</v>
      </c>
      <c r="S525">
        <v>0</v>
      </c>
      <c r="T525">
        <v>31</v>
      </c>
      <c r="U525">
        <v>31</v>
      </c>
      <c r="V525">
        <v>53.5</v>
      </c>
      <c r="W525">
        <v>0</v>
      </c>
      <c r="X525" t="s">
        <v>45</v>
      </c>
      <c r="Y525">
        <v>-6</v>
      </c>
      <c r="Z525">
        <v>0</v>
      </c>
      <c r="AA525" t="s">
        <v>35</v>
      </c>
      <c r="AB525" t="s">
        <v>36</v>
      </c>
      <c r="AC525">
        <v>12</v>
      </c>
      <c r="AD525" t="s">
        <v>37</v>
      </c>
      <c r="AE525" t="s">
        <v>37</v>
      </c>
      <c r="AI525">
        <v>322</v>
      </c>
      <c r="AN525" t="s">
        <v>596</v>
      </c>
    </row>
    <row r="526" spans="2:40" x14ac:dyDescent="0.3">
      <c r="B526" s="30" t="s">
        <v>1099</v>
      </c>
      <c r="C526" s="7" t="s">
        <v>1712</v>
      </c>
      <c r="D526" s="25" t="s">
        <v>105</v>
      </c>
      <c r="E526" s="11">
        <v>33459</v>
      </c>
      <c r="F526" s="12">
        <f t="shared" si="17"/>
        <v>24</v>
      </c>
      <c r="H526">
        <v>22</v>
      </c>
      <c r="I526">
        <v>91</v>
      </c>
      <c r="J526">
        <v>0</v>
      </c>
      <c r="K526">
        <v>0</v>
      </c>
      <c r="L526">
        <v>0</v>
      </c>
      <c r="M526">
        <v>0</v>
      </c>
      <c r="N526">
        <v>0</v>
      </c>
      <c r="O526" t="s">
        <v>40</v>
      </c>
      <c r="P526">
        <v>0</v>
      </c>
      <c r="Q526">
        <v>0</v>
      </c>
      <c r="R526">
        <v>51</v>
      </c>
      <c r="S526">
        <v>21</v>
      </c>
      <c r="T526">
        <v>11.1</v>
      </c>
      <c r="U526">
        <v>32.1</v>
      </c>
      <c r="V526">
        <v>29.6</v>
      </c>
      <c r="W526">
        <v>0</v>
      </c>
      <c r="X526" t="s">
        <v>45</v>
      </c>
      <c r="Y526">
        <v>0</v>
      </c>
      <c r="Z526">
        <v>0</v>
      </c>
      <c r="AA526" t="s">
        <v>35</v>
      </c>
      <c r="AB526" t="s">
        <v>36</v>
      </c>
      <c r="AC526">
        <v>11</v>
      </c>
      <c r="AD526" t="s">
        <v>37</v>
      </c>
      <c r="AE526" t="s">
        <v>37</v>
      </c>
      <c r="AK526">
        <v>406</v>
      </c>
      <c r="AM526">
        <v>406</v>
      </c>
      <c r="AN526" t="s">
        <v>602</v>
      </c>
    </row>
    <row r="527" spans="2:40" x14ac:dyDescent="0.3">
      <c r="B527" s="30" t="s">
        <v>1099</v>
      </c>
      <c r="C527" t="s">
        <v>1713</v>
      </c>
      <c r="D527" s="25" t="s">
        <v>223</v>
      </c>
      <c r="E527" s="11">
        <v>32548</v>
      </c>
      <c r="F527" s="12">
        <f t="shared" si="17"/>
        <v>27</v>
      </c>
      <c r="H527">
        <v>27</v>
      </c>
      <c r="I527">
        <v>70</v>
      </c>
      <c r="J527">
        <v>0</v>
      </c>
      <c r="K527">
        <v>0</v>
      </c>
      <c r="L527">
        <v>0</v>
      </c>
      <c r="M527">
        <v>0</v>
      </c>
      <c r="N527">
        <v>0</v>
      </c>
      <c r="O527" t="s">
        <v>40</v>
      </c>
      <c r="P527">
        <v>0</v>
      </c>
      <c r="Q527">
        <v>28</v>
      </c>
      <c r="R527">
        <v>53</v>
      </c>
      <c r="S527">
        <v>23</v>
      </c>
      <c r="T527">
        <v>4</v>
      </c>
      <c r="U527">
        <v>27</v>
      </c>
      <c r="V527">
        <v>5.9</v>
      </c>
      <c r="W527">
        <v>0</v>
      </c>
      <c r="X527" t="s">
        <v>40</v>
      </c>
      <c r="Y527">
        <v>0</v>
      </c>
      <c r="Z527">
        <v>21</v>
      </c>
      <c r="AA527" t="s">
        <v>64</v>
      </c>
      <c r="AB527" t="s">
        <v>37</v>
      </c>
      <c r="AC527">
        <v>12</v>
      </c>
      <c r="AD527" t="s">
        <v>42</v>
      </c>
      <c r="AE527" t="s">
        <v>37</v>
      </c>
      <c r="AH527">
        <v>337</v>
      </c>
      <c r="AI527">
        <v>365</v>
      </c>
      <c r="AN527" t="s">
        <v>604</v>
      </c>
    </row>
    <row r="528" spans="2:40" x14ac:dyDescent="0.3">
      <c r="B528" s="30" t="s">
        <v>1099</v>
      </c>
      <c r="C528" t="s">
        <v>1714</v>
      </c>
      <c r="D528" s="25" t="s">
        <v>44</v>
      </c>
      <c r="E528" s="11">
        <v>33331</v>
      </c>
      <c r="F528" s="12">
        <f t="shared" si="17"/>
        <v>25</v>
      </c>
      <c r="H528">
        <v>35</v>
      </c>
      <c r="I528">
        <v>33</v>
      </c>
      <c r="J528">
        <v>4</v>
      </c>
      <c r="K528">
        <v>16.600000000000001</v>
      </c>
      <c r="L528">
        <v>20.6</v>
      </c>
      <c r="M528">
        <v>45.9</v>
      </c>
      <c r="N528">
        <v>9.8000000000000007</v>
      </c>
      <c r="O528">
        <v>8</v>
      </c>
      <c r="P528">
        <v>-1</v>
      </c>
      <c r="Q528">
        <v>0</v>
      </c>
      <c r="R528">
        <v>32</v>
      </c>
      <c r="S528">
        <v>16</v>
      </c>
      <c r="T528">
        <v>17.2</v>
      </c>
      <c r="U528">
        <v>33.200000000000003</v>
      </c>
      <c r="V528">
        <v>53.4</v>
      </c>
      <c r="W528">
        <v>10</v>
      </c>
      <c r="X528">
        <v>8</v>
      </c>
      <c r="Y528">
        <v>0</v>
      </c>
      <c r="Z528">
        <v>0</v>
      </c>
      <c r="AA528" t="s">
        <v>35</v>
      </c>
      <c r="AB528" t="s">
        <v>36</v>
      </c>
      <c r="AC528">
        <v>9</v>
      </c>
      <c r="AD528" t="s">
        <v>42</v>
      </c>
      <c r="AE528" t="s">
        <v>37</v>
      </c>
      <c r="AF528">
        <v>301</v>
      </c>
      <c r="AN528" t="s">
        <v>609</v>
      </c>
    </row>
    <row r="529" spans="2:40" x14ac:dyDescent="0.3">
      <c r="B529" s="30" t="s">
        <v>1099</v>
      </c>
      <c r="C529" t="s">
        <v>1715</v>
      </c>
      <c r="D529" s="25" t="s">
        <v>81</v>
      </c>
      <c r="E529" s="11">
        <v>32864</v>
      </c>
      <c r="F529" s="12">
        <f t="shared" si="17"/>
        <v>26</v>
      </c>
      <c r="H529">
        <v>29</v>
      </c>
      <c r="I529">
        <v>0</v>
      </c>
      <c r="J529">
        <v>0</v>
      </c>
      <c r="K529">
        <v>38</v>
      </c>
      <c r="L529">
        <v>38</v>
      </c>
      <c r="M529">
        <v>94.2</v>
      </c>
      <c r="N529">
        <v>18.8</v>
      </c>
      <c r="O529">
        <v>8</v>
      </c>
      <c r="P529">
        <v>-9</v>
      </c>
      <c r="Q529">
        <v>0</v>
      </c>
      <c r="R529">
        <v>0</v>
      </c>
      <c r="S529">
        <v>0</v>
      </c>
      <c r="T529">
        <v>24.9</v>
      </c>
      <c r="U529">
        <v>24.9</v>
      </c>
      <c r="V529">
        <v>39</v>
      </c>
      <c r="W529">
        <v>0</v>
      </c>
      <c r="X529" t="s">
        <v>45</v>
      </c>
      <c r="Y529">
        <v>-8</v>
      </c>
      <c r="Z529">
        <v>0</v>
      </c>
      <c r="AA529" t="s">
        <v>35</v>
      </c>
      <c r="AB529" t="s">
        <v>36</v>
      </c>
      <c r="AC529">
        <v>12</v>
      </c>
      <c r="AD529" t="s">
        <v>42</v>
      </c>
      <c r="AE529" t="s">
        <v>42</v>
      </c>
      <c r="AH529">
        <v>321</v>
      </c>
      <c r="AN529" t="s">
        <v>617</v>
      </c>
    </row>
    <row r="530" spans="2:40" x14ac:dyDescent="0.3">
      <c r="B530" s="30" t="s">
        <v>1099</v>
      </c>
      <c r="C530" s="7" t="s">
        <v>1716</v>
      </c>
      <c r="D530" s="25" t="s">
        <v>69</v>
      </c>
      <c r="E530" s="11">
        <v>28393</v>
      </c>
      <c r="F530" s="12">
        <f t="shared" si="17"/>
        <v>38</v>
      </c>
      <c r="H530">
        <v>13</v>
      </c>
      <c r="I530">
        <v>29</v>
      </c>
      <c r="J530">
        <v>0</v>
      </c>
      <c r="K530">
        <v>10.9</v>
      </c>
      <c r="L530">
        <v>10.9</v>
      </c>
      <c r="M530">
        <v>43.1</v>
      </c>
      <c r="N530">
        <v>10.8</v>
      </c>
      <c r="O530" t="s">
        <v>73</v>
      </c>
      <c r="P530">
        <v>0</v>
      </c>
      <c r="Q530">
        <v>0</v>
      </c>
      <c r="R530">
        <v>41</v>
      </c>
      <c r="S530">
        <v>15</v>
      </c>
      <c r="T530">
        <v>7.1</v>
      </c>
      <c r="U530">
        <v>22.1</v>
      </c>
      <c r="V530">
        <v>28.1</v>
      </c>
      <c r="W530">
        <v>7</v>
      </c>
      <c r="X530" t="s">
        <v>99</v>
      </c>
      <c r="Y530">
        <v>0</v>
      </c>
      <c r="Z530">
        <v>0</v>
      </c>
      <c r="AA530" t="s">
        <v>35</v>
      </c>
      <c r="AB530" t="s">
        <v>36</v>
      </c>
      <c r="AC530">
        <v>9</v>
      </c>
      <c r="AD530" t="s">
        <v>37</v>
      </c>
      <c r="AE530" t="s">
        <v>42</v>
      </c>
      <c r="AF530">
        <v>402</v>
      </c>
      <c r="AG530">
        <v>425</v>
      </c>
      <c r="AN530" t="s">
        <v>620</v>
      </c>
    </row>
    <row r="531" spans="2:40" x14ac:dyDescent="0.3">
      <c r="B531" s="30" t="s">
        <v>1099</v>
      </c>
      <c r="C531" t="s">
        <v>1717</v>
      </c>
      <c r="D531" s="25" t="s">
        <v>39</v>
      </c>
      <c r="E531" s="11">
        <v>32519</v>
      </c>
      <c r="F531" s="12">
        <f t="shared" si="17"/>
        <v>27</v>
      </c>
      <c r="H531">
        <v>2</v>
      </c>
      <c r="I531">
        <v>0</v>
      </c>
      <c r="J531">
        <v>0</v>
      </c>
      <c r="K531">
        <v>25.9</v>
      </c>
      <c r="L531">
        <v>25.9</v>
      </c>
      <c r="M531">
        <v>25.9</v>
      </c>
      <c r="N531">
        <v>0</v>
      </c>
      <c r="O531" t="s">
        <v>45</v>
      </c>
      <c r="P531">
        <v>0</v>
      </c>
      <c r="Q531">
        <v>0</v>
      </c>
      <c r="R531">
        <v>0</v>
      </c>
      <c r="S531">
        <v>0</v>
      </c>
      <c r="T531">
        <v>29.7</v>
      </c>
      <c r="U531">
        <v>29.7</v>
      </c>
      <c r="V531">
        <v>29.7</v>
      </c>
      <c r="W531">
        <v>0</v>
      </c>
      <c r="X531" t="s">
        <v>45</v>
      </c>
      <c r="Y531">
        <v>0</v>
      </c>
      <c r="Z531">
        <v>0</v>
      </c>
      <c r="AA531" t="s">
        <v>621</v>
      </c>
      <c r="AB531" t="s">
        <v>47</v>
      </c>
      <c r="AC531">
        <v>17</v>
      </c>
      <c r="AD531" t="s">
        <v>23</v>
      </c>
      <c r="AE531" t="s">
        <v>37</v>
      </c>
      <c r="AM531">
        <v>408</v>
      </c>
      <c r="AN531" t="s">
        <v>622</v>
      </c>
    </row>
    <row r="532" spans="2:40" x14ac:dyDescent="0.3">
      <c r="B532" s="30" t="s">
        <v>1099</v>
      </c>
      <c r="C532" t="s">
        <v>1718</v>
      </c>
      <c r="D532" s="25" t="s">
        <v>52</v>
      </c>
      <c r="E532" s="11">
        <v>32632</v>
      </c>
      <c r="F532" s="12">
        <f t="shared" si="17"/>
        <v>27</v>
      </c>
      <c r="H532">
        <v>22</v>
      </c>
      <c r="I532">
        <v>53</v>
      </c>
      <c r="J532">
        <v>0</v>
      </c>
      <c r="K532">
        <v>0</v>
      </c>
      <c r="L532">
        <v>0</v>
      </c>
      <c r="M532">
        <v>0</v>
      </c>
      <c r="N532">
        <v>0</v>
      </c>
      <c r="O532" t="s">
        <v>40</v>
      </c>
      <c r="P532">
        <v>0</v>
      </c>
      <c r="Q532">
        <v>34</v>
      </c>
      <c r="R532">
        <v>49</v>
      </c>
      <c r="S532">
        <v>12</v>
      </c>
      <c r="T532">
        <v>5.5</v>
      </c>
      <c r="U532">
        <v>17.399999999999999</v>
      </c>
      <c r="V532">
        <v>21.7</v>
      </c>
      <c r="W532">
        <v>5.4</v>
      </c>
      <c r="X532" t="s">
        <v>99</v>
      </c>
      <c r="Y532">
        <v>0</v>
      </c>
      <c r="Z532">
        <v>23</v>
      </c>
      <c r="AA532" t="s">
        <v>35</v>
      </c>
      <c r="AB532" t="s">
        <v>36</v>
      </c>
      <c r="AC532">
        <v>13</v>
      </c>
      <c r="AD532" t="s">
        <v>37</v>
      </c>
      <c r="AE532" t="s">
        <v>37</v>
      </c>
      <c r="AG532">
        <v>425</v>
      </c>
      <c r="AJ532">
        <v>452</v>
      </c>
      <c r="AN532" t="s">
        <v>623</v>
      </c>
    </row>
    <row r="533" spans="2:40" x14ac:dyDescent="0.3">
      <c r="B533" s="30" t="s">
        <v>1099</v>
      </c>
      <c r="C533" t="s">
        <v>1719</v>
      </c>
      <c r="D533" s="25" t="s">
        <v>57</v>
      </c>
      <c r="E533" s="11">
        <v>33069</v>
      </c>
      <c r="F533" s="12">
        <f t="shared" si="17"/>
        <v>25</v>
      </c>
      <c r="H533">
        <v>10</v>
      </c>
      <c r="I533">
        <v>24</v>
      </c>
      <c r="J533">
        <v>13</v>
      </c>
      <c r="K533">
        <v>48.3</v>
      </c>
      <c r="L533">
        <v>61.3</v>
      </c>
      <c r="M533">
        <v>118.9</v>
      </c>
      <c r="N533">
        <v>17.7</v>
      </c>
      <c r="O533">
        <v>8</v>
      </c>
      <c r="P533">
        <v>4</v>
      </c>
      <c r="Q533">
        <v>0</v>
      </c>
      <c r="R533">
        <v>39</v>
      </c>
      <c r="S533">
        <v>20</v>
      </c>
      <c r="T533">
        <v>19.5</v>
      </c>
      <c r="U533">
        <v>39.5</v>
      </c>
      <c r="V533">
        <v>42</v>
      </c>
      <c r="W533">
        <v>2.7</v>
      </c>
      <c r="X533" t="s">
        <v>73</v>
      </c>
      <c r="Y533">
        <v>0</v>
      </c>
      <c r="Z533">
        <v>0</v>
      </c>
      <c r="AA533" t="s">
        <v>35</v>
      </c>
      <c r="AB533" t="s">
        <v>36</v>
      </c>
      <c r="AC533">
        <v>10</v>
      </c>
      <c r="AD533" t="s">
        <v>37</v>
      </c>
      <c r="AE533" t="s">
        <v>37</v>
      </c>
      <c r="AK533">
        <v>521</v>
      </c>
      <c r="AN533" t="s">
        <v>628</v>
      </c>
    </row>
    <row r="534" spans="2:40" x14ac:dyDescent="0.3">
      <c r="B534" s="30" t="s">
        <v>1099</v>
      </c>
      <c r="C534" s="7" t="s">
        <v>1720</v>
      </c>
      <c r="D534" s="25" t="s">
        <v>129</v>
      </c>
      <c r="E534" s="11">
        <v>32139</v>
      </c>
      <c r="F534" s="12">
        <f t="shared" si="17"/>
        <v>28</v>
      </c>
      <c r="H534">
        <v>42</v>
      </c>
      <c r="I534">
        <v>25</v>
      </c>
      <c r="J534">
        <v>32</v>
      </c>
      <c r="K534">
        <v>17.899999999999999</v>
      </c>
      <c r="L534">
        <v>49.9</v>
      </c>
      <c r="M534">
        <v>21.7</v>
      </c>
      <c r="N534">
        <v>0</v>
      </c>
      <c r="O534" t="s">
        <v>45</v>
      </c>
      <c r="P534">
        <v>3</v>
      </c>
      <c r="Q534">
        <v>0</v>
      </c>
      <c r="R534">
        <v>48</v>
      </c>
      <c r="S534">
        <v>17</v>
      </c>
      <c r="T534">
        <v>19.600000000000001</v>
      </c>
      <c r="U534">
        <v>36.6</v>
      </c>
      <c r="V534">
        <v>29.8</v>
      </c>
      <c r="W534">
        <v>3.4</v>
      </c>
      <c r="X534">
        <v>5</v>
      </c>
      <c r="Y534">
        <v>4</v>
      </c>
      <c r="Z534">
        <v>0</v>
      </c>
      <c r="AA534" t="s">
        <v>634</v>
      </c>
      <c r="AB534" t="s">
        <v>23</v>
      </c>
      <c r="AC534">
        <v>15</v>
      </c>
      <c r="AD534" t="s">
        <v>47</v>
      </c>
      <c r="AE534" t="s">
        <v>37</v>
      </c>
      <c r="AI534">
        <v>456</v>
      </c>
      <c r="AK534">
        <v>409</v>
      </c>
      <c r="AL534">
        <v>309</v>
      </c>
      <c r="AM534">
        <v>409</v>
      </c>
      <c r="AN534" t="s">
        <v>635</v>
      </c>
    </row>
    <row r="535" spans="2:40" x14ac:dyDescent="0.3">
      <c r="B535" s="30" t="s">
        <v>1099</v>
      </c>
      <c r="C535" t="s">
        <v>1722</v>
      </c>
      <c r="D535" s="25" t="s">
        <v>52</v>
      </c>
      <c r="E535" s="11">
        <v>32509</v>
      </c>
      <c r="F535" s="12">
        <f t="shared" si="17"/>
        <v>27</v>
      </c>
      <c r="H535">
        <v>49</v>
      </c>
      <c r="I535">
        <v>20</v>
      </c>
      <c r="J535">
        <v>21</v>
      </c>
      <c r="K535">
        <v>42.5</v>
      </c>
      <c r="L535">
        <v>63.5</v>
      </c>
      <c r="M535">
        <v>115.4</v>
      </c>
      <c r="N535">
        <v>24.3</v>
      </c>
      <c r="O535">
        <v>8</v>
      </c>
      <c r="P535">
        <v>-7</v>
      </c>
      <c r="Q535">
        <v>7</v>
      </c>
      <c r="R535">
        <v>48</v>
      </c>
      <c r="S535">
        <v>7</v>
      </c>
      <c r="T535">
        <v>35.1</v>
      </c>
      <c r="U535">
        <v>42.1</v>
      </c>
      <c r="V535">
        <v>90.2</v>
      </c>
      <c r="W535">
        <v>16.600000000000001</v>
      </c>
      <c r="X535">
        <v>8</v>
      </c>
      <c r="Y535">
        <v>-8</v>
      </c>
      <c r="Z535">
        <v>2</v>
      </c>
      <c r="AA535" t="s">
        <v>646</v>
      </c>
      <c r="AB535" t="s">
        <v>37</v>
      </c>
      <c r="AC535">
        <v>14</v>
      </c>
      <c r="AD535" t="s">
        <v>37</v>
      </c>
      <c r="AE535" t="s">
        <v>37</v>
      </c>
      <c r="AK535">
        <v>214</v>
      </c>
      <c r="AL535">
        <v>314</v>
      </c>
      <c r="AM535">
        <v>214</v>
      </c>
      <c r="AN535" t="s">
        <v>647</v>
      </c>
    </row>
    <row r="536" spans="2:40" x14ac:dyDescent="0.3">
      <c r="B536" s="30" t="s">
        <v>1099</v>
      </c>
      <c r="C536" s="7" t="s">
        <v>1724</v>
      </c>
      <c r="D536" s="25" t="s">
        <v>87</v>
      </c>
      <c r="E536" s="11">
        <v>31351</v>
      </c>
      <c r="F536" s="12">
        <f t="shared" si="17"/>
        <v>30</v>
      </c>
      <c r="H536">
        <v>6</v>
      </c>
      <c r="I536">
        <v>35</v>
      </c>
      <c r="J536">
        <v>42</v>
      </c>
      <c r="K536">
        <v>0</v>
      </c>
      <c r="L536">
        <v>42</v>
      </c>
      <c r="M536">
        <v>0</v>
      </c>
      <c r="N536">
        <v>0</v>
      </c>
      <c r="O536" t="s">
        <v>40</v>
      </c>
      <c r="P536">
        <v>0</v>
      </c>
      <c r="Q536">
        <v>0</v>
      </c>
      <c r="R536">
        <v>42</v>
      </c>
      <c r="S536">
        <v>35</v>
      </c>
      <c r="T536">
        <v>0</v>
      </c>
      <c r="U536">
        <v>35</v>
      </c>
      <c r="V536">
        <v>0</v>
      </c>
      <c r="W536">
        <v>0</v>
      </c>
      <c r="X536" t="s">
        <v>40</v>
      </c>
      <c r="Y536">
        <v>0</v>
      </c>
      <c r="Z536">
        <v>0</v>
      </c>
      <c r="AA536" t="s">
        <v>35</v>
      </c>
      <c r="AB536" t="s">
        <v>36</v>
      </c>
      <c r="AC536">
        <v>14</v>
      </c>
      <c r="AD536" t="s">
        <v>37</v>
      </c>
      <c r="AE536" t="s">
        <v>37</v>
      </c>
      <c r="AI536">
        <v>330</v>
      </c>
      <c r="AJ536">
        <v>216</v>
      </c>
      <c r="AN536" t="s">
        <v>651</v>
      </c>
    </row>
    <row r="537" spans="2:40" x14ac:dyDescent="0.3">
      <c r="B537" s="30" t="s">
        <v>1099</v>
      </c>
      <c r="C537" t="s">
        <v>1723</v>
      </c>
      <c r="D537" s="25" t="s">
        <v>199</v>
      </c>
      <c r="E537" s="11">
        <v>32793</v>
      </c>
      <c r="F537" s="12">
        <f t="shared" si="17"/>
        <v>26</v>
      </c>
      <c r="H537">
        <v>7</v>
      </c>
      <c r="I537">
        <v>58</v>
      </c>
      <c r="J537">
        <v>0</v>
      </c>
      <c r="K537">
        <v>33.5</v>
      </c>
      <c r="L537">
        <v>33.5</v>
      </c>
      <c r="M537">
        <v>33.5</v>
      </c>
      <c r="N537">
        <v>0</v>
      </c>
      <c r="O537" t="s">
        <v>45</v>
      </c>
      <c r="P537">
        <v>-9</v>
      </c>
      <c r="Q537">
        <v>10</v>
      </c>
      <c r="R537">
        <v>67</v>
      </c>
      <c r="S537">
        <v>0</v>
      </c>
      <c r="T537">
        <v>0</v>
      </c>
      <c r="U537">
        <v>0</v>
      </c>
      <c r="V537">
        <v>0</v>
      </c>
      <c r="W537">
        <v>0</v>
      </c>
      <c r="X537" t="s">
        <v>40</v>
      </c>
      <c r="Y537">
        <v>0</v>
      </c>
      <c r="Z537">
        <v>34</v>
      </c>
      <c r="AA537" t="s">
        <v>35</v>
      </c>
      <c r="AB537" t="s">
        <v>36</v>
      </c>
      <c r="AC537">
        <v>9</v>
      </c>
      <c r="AD537" t="s">
        <v>37</v>
      </c>
      <c r="AE537" t="s">
        <v>37</v>
      </c>
      <c r="AF537">
        <v>416</v>
      </c>
      <c r="AN537" t="s">
        <v>378</v>
      </c>
    </row>
    <row r="538" spans="2:40" x14ac:dyDescent="0.3">
      <c r="B538" s="30" t="s">
        <v>1099</v>
      </c>
      <c r="C538" s="7" t="s">
        <v>1726</v>
      </c>
      <c r="D538" s="25" t="s">
        <v>52</v>
      </c>
      <c r="E538" s="11">
        <v>31729</v>
      </c>
      <c r="F538" s="12">
        <f t="shared" si="17"/>
        <v>29</v>
      </c>
      <c r="H538">
        <v>39</v>
      </c>
      <c r="I538">
        <v>21</v>
      </c>
      <c r="J538">
        <v>0</v>
      </c>
      <c r="K538">
        <v>32.5</v>
      </c>
      <c r="L538">
        <v>32.5</v>
      </c>
      <c r="M538">
        <v>44.3</v>
      </c>
      <c r="N538">
        <v>0</v>
      </c>
      <c r="O538" t="s">
        <v>45</v>
      </c>
      <c r="P538">
        <v>-9</v>
      </c>
      <c r="Q538">
        <v>21</v>
      </c>
      <c r="R538">
        <v>0</v>
      </c>
      <c r="S538">
        <v>0</v>
      </c>
      <c r="T538">
        <v>28.3</v>
      </c>
      <c r="U538">
        <v>28.3</v>
      </c>
      <c r="V538">
        <v>36.799999999999997</v>
      </c>
      <c r="W538">
        <v>0</v>
      </c>
      <c r="X538" t="s">
        <v>45</v>
      </c>
      <c r="Y538">
        <v>-9</v>
      </c>
      <c r="Z538">
        <v>21</v>
      </c>
      <c r="AA538" t="s">
        <v>61</v>
      </c>
      <c r="AB538" t="s">
        <v>37</v>
      </c>
      <c r="AC538">
        <v>14</v>
      </c>
      <c r="AD538" t="s">
        <v>37</v>
      </c>
      <c r="AE538" t="s">
        <v>42</v>
      </c>
      <c r="AH538">
        <v>541</v>
      </c>
      <c r="AK538">
        <v>205</v>
      </c>
      <c r="AL538">
        <v>305</v>
      </c>
      <c r="AN538" t="s">
        <v>670</v>
      </c>
    </row>
    <row r="539" spans="2:40" x14ac:dyDescent="0.3">
      <c r="B539" s="30" t="s">
        <v>1099</v>
      </c>
      <c r="C539" s="7" t="s">
        <v>1728</v>
      </c>
      <c r="D539" s="25" t="s">
        <v>39</v>
      </c>
      <c r="E539" s="11">
        <v>31026</v>
      </c>
      <c r="F539" s="12">
        <f t="shared" si="17"/>
        <v>31</v>
      </c>
      <c r="H539">
        <v>42</v>
      </c>
      <c r="I539">
        <v>56</v>
      </c>
      <c r="J539">
        <v>7</v>
      </c>
      <c r="K539">
        <v>0</v>
      </c>
      <c r="L539">
        <v>7</v>
      </c>
      <c r="M539">
        <v>0</v>
      </c>
      <c r="N539">
        <v>0</v>
      </c>
      <c r="O539" t="s">
        <v>40</v>
      </c>
      <c r="P539">
        <v>0</v>
      </c>
      <c r="Q539">
        <v>0</v>
      </c>
      <c r="R539">
        <v>55</v>
      </c>
      <c r="S539">
        <v>0</v>
      </c>
      <c r="T539">
        <v>25.7</v>
      </c>
      <c r="U539">
        <v>25.7</v>
      </c>
      <c r="V539">
        <v>50.2</v>
      </c>
      <c r="W539">
        <v>0</v>
      </c>
      <c r="X539" t="s">
        <v>40</v>
      </c>
      <c r="Y539">
        <v>0</v>
      </c>
      <c r="Z539">
        <v>0</v>
      </c>
      <c r="AA539" t="s">
        <v>35</v>
      </c>
      <c r="AB539" t="s">
        <v>36</v>
      </c>
      <c r="AC539">
        <v>12</v>
      </c>
      <c r="AD539" t="s">
        <v>42</v>
      </c>
      <c r="AE539" t="s">
        <v>37</v>
      </c>
      <c r="AH539">
        <v>416</v>
      </c>
      <c r="AI539">
        <v>465</v>
      </c>
      <c r="AN539" t="s">
        <v>675</v>
      </c>
    </row>
    <row r="540" spans="2:40" x14ac:dyDescent="0.3">
      <c r="B540" s="30" t="s">
        <v>1099</v>
      </c>
      <c r="C540" s="7" t="s">
        <v>1730</v>
      </c>
      <c r="D540" s="25" t="s">
        <v>77</v>
      </c>
      <c r="E540" s="11">
        <v>31253</v>
      </c>
      <c r="F540" s="12">
        <f t="shared" si="17"/>
        <v>30</v>
      </c>
      <c r="H540">
        <v>12</v>
      </c>
      <c r="I540">
        <v>59</v>
      </c>
      <c r="J540">
        <v>0</v>
      </c>
      <c r="K540">
        <v>14.1</v>
      </c>
      <c r="L540">
        <v>14.1</v>
      </c>
      <c r="M540">
        <v>14.1</v>
      </c>
      <c r="N540">
        <v>0</v>
      </c>
      <c r="O540" t="s">
        <v>45</v>
      </c>
      <c r="P540">
        <v>4</v>
      </c>
      <c r="Q540">
        <v>0</v>
      </c>
      <c r="R540">
        <v>60</v>
      </c>
      <c r="S540">
        <v>9</v>
      </c>
      <c r="T540">
        <v>22.1</v>
      </c>
      <c r="U540">
        <v>31.1</v>
      </c>
      <c r="V540">
        <v>22.1</v>
      </c>
      <c r="W540">
        <v>0</v>
      </c>
      <c r="X540" t="s">
        <v>45</v>
      </c>
      <c r="Y540">
        <v>4</v>
      </c>
      <c r="Z540">
        <v>0</v>
      </c>
      <c r="AA540" t="s">
        <v>35</v>
      </c>
      <c r="AB540" t="s">
        <v>36</v>
      </c>
      <c r="AC540">
        <v>14</v>
      </c>
      <c r="AD540" t="s">
        <v>37</v>
      </c>
      <c r="AE540" t="s">
        <v>37</v>
      </c>
      <c r="AK540">
        <v>303</v>
      </c>
      <c r="AL540">
        <v>303</v>
      </c>
      <c r="AM540">
        <v>303</v>
      </c>
      <c r="AN540" t="s">
        <v>693</v>
      </c>
    </row>
    <row r="541" spans="2:40" x14ac:dyDescent="0.3">
      <c r="B541" s="30" t="s">
        <v>1099</v>
      </c>
      <c r="C541" t="s">
        <v>1732</v>
      </c>
      <c r="D541" s="25" t="s">
        <v>103</v>
      </c>
      <c r="E541" s="11">
        <v>33926</v>
      </c>
      <c r="F541" s="12">
        <f t="shared" si="17"/>
        <v>23</v>
      </c>
      <c r="H541">
        <v>6</v>
      </c>
      <c r="I541">
        <v>48</v>
      </c>
      <c r="J541">
        <v>0</v>
      </c>
      <c r="K541">
        <v>42.6</v>
      </c>
      <c r="L541">
        <v>42.6</v>
      </c>
      <c r="M541">
        <v>76.2</v>
      </c>
      <c r="N541">
        <v>0</v>
      </c>
      <c r="O541" t="s">
        <v>45</v>
      </c>
      <c r="P541">
        <v>0</v>
      </c>
      <c r="Q541">
        <v>0</v>
      </c>
      <c r="R541">
        <v>48</v>
      </c>
      <c r="S541">
        <v>0</v>
      </c>
      <c r="T541">
        <v>34.299999999999997</v>
      </c>
      <c r="U541">
        <v>34.299999999999997</v>
      </c>
      <c r="V541">
        <v>34.299999999999997</v>
      </c>
      <c r="W541">
        <v>0</v>
      </c>
      <c r="X541" t="s">
        <v>45</v>
      </c>
      <c r="Y541">
        <v>0</v>
      </c>
      <c r="Z541">
        <v>0</v>
      </c>
      <c r="AA541" t="s">
        <v>35</v>
      </c>
      <c r="AB541" t="s">
        <v>36</v>
      </c>
      <c r="AC541">
        <v>15</v>
      </c>
      <c r="AD541" t="s">
        <v>37</v>
      </c>
      <c r="AE541" t="s">
        <v>37</v>
      </c>
      <c r="AM541">
        <v>406</v>
      </c>
      <c r="AN541" t="s">
        <v>709</v>
      </c>
    </row>
    <row r="542" spans="2:40" x14ac:dyDescent="0.3">
      <c r="B542" s="30" t="s">
        <v>1099</v>
      </c>
      <c r="C542" s="7" t="s">
        <v>1733</v>
      </c>
      <c r="D542" s="25" t="s">
        <v>39</v>
      </c>
      <c r="E542" s="11">
        <v>33323</v>
      </c>
      <c r="F542" s="12">
        <f t="shared" si="17"/>
        <v>25</v>
      </c>
      <c r="H542">
        <v>43</v>
      </c>
      <c r="I542">
        <v>0</v>
      </c>
      <c r="J542">
        <v>5</v>
      </c>
      <c r="K542">
        <v>29</v>
      </c>
      <c r="L542">
        <v>34</v>
      </c>
      <c r="M542">
        <v>46.5</v>
      </c>
      <c r="N542">
        <v>3.3</v>
      </c>
      <c r="O542">
        <v>4</v>
      </c>
      <c r="P542">
        <v>-8</v>
      </c>
      <c r="Q542">
        <v>43</v>
      </c>
      <c r="R542">
        <v>57</v>
      </c>
      <c r="S542">
        <v>0</v>
      </c>
      <c r="T542">
        <v>36.700000000000003</v>
      </c>
      <c r="U542">
        <v>36.700000000000003</v>
      </c>
      <c r="V542">
        <v>60.2</v>
      </c>
      <c r="W542">
        <v>4.2</v>
      </c>
      <c r="X542">
        <v>6</v>
      </c>
      <c r="Y542">
        <v>-9</v>
      </c>
      <c r="Z542">
        <v>1</v>
      </c>
      <c r="AA542" t="s">
        <v>167</v>
      </c>
      <c r="AB542" t="s">
        <v>42</v>
      </c>
      <c r="AC542">
        <v>12</v>
      </c>
      <c r="AD542" t="s">
        <v>37</v>
      </c>
      <c r="AE542" t="s">
        <v>42</v>
      </c>
      <c r="AH542">
        <v>427</v>
      </c>
      <c r="AN542" t="s">
        <v>710</v>
      </c>
    </row>
    <row r="543" spans="2:40" x14ac:dyDescent="0.3">
      <c r="B543" s="30" t="s">
        <v>1099</v>
      </c>
      <c r="C543" t="s">
        <v>1735</v>
      </c>
      <c r="D543" s="25" t="s">
        <v>103</v>
      </c>
      <c r="E543" s="11">
        <v>33726</v>
      </c>
      <c r="F543" s="12">
        <f t="shared" si="17"/>
        <v>24</v>
      </c>
      <c r="H543">
        <v>14</v>
      </c>
      <c r="I543">
        <v>45</v>
      </c>
      <c r="J543">
        <v>0</v>
      </c>
      <c r="K543">
        <v>0</v>
      </c>
      <c r="L543">
        <v>0</v>
      </c>
      <c r="M543">
        <v>0</v>
      </c>
      <c r="N543">
        <v>0</v>
      </c>
      <c r="O543" t="s">
        <v>40</v>
      </c>
      <c r="P543">
        <v>0</v>
      </c>
      <c r="Q543">
        <v>0</v>
      </c>
      <c r="R543">
        <v>33</v>
      </c>
      <c r="S543">
        <v>0</v>
      </c>
      <c r="T543">
        <v>0</v>
      </c>
      <c r="U543">
        <v>0</v>
      </c>
      <c r="V543">
        <v>0</v>
      </c>
      <c r="W543">
        <v>0</v>
      </c>
      <c r="X543" t="s">
        <v>40</v>
      </c>
      <c r="Y543">
        <v>0</v>
      </c>
      <c r="Z543">
        <v>0</v>
      </c>
      <c r="AA543" t="s">
        <v>35</v>
      </c>
      <c r="AB543" t="s">
        <v>36</v>
      </c>
      <c r="AC543">
        <v>15</v>
      </c>
      <c r="AD543" t="s">
        <v>42</v>
      </c>
      <c r="AE543" t="s">
        <v>37</v>
      </c>
      <c r="AH543">
        <v>371</v>
      </c>
      <c r="AI543">
        <v>424</v>
      </c>
      <c r="AJ543">
        <v>336</v>
      </c>
      <c r="AN543" t="s">
        <v>719</v>
      </c>
    </row>
    <row r="544" spans="2:40" x14ac:dyDescent="0.3">
      <c r="B544" s="30" t="s">
        <v>1099</v>
      </c>
      <c r="C544" s="7" t="s">
        <v>1737</v>
      </c>
      <c r="D544" s="25" t="s">
        <v>57</v>
      </c>
      <c r="E544" s="11">
        <v>31320</v>
      </c>
      <c r="F544" s="12">
        <f t="shared" si="17"/>
        <v>30</v>
      </c>
      <c r="H544">
        <v>15</v>
      </c>
      <c r="I544">
        <v>57</v>
      </c>
      <c r="J544">
        <v>0</v>
      </c>
      <c r="K544">
        <v>40.4</v>
      </c>
      <c r="L544">
        <v>40.4</v>
      </c>
      <c r="M544">
        <v>71.8</v>
      </c>
      <c r="N544">
        <v>0</v>
      </c>
      <c r="O544" t="s">
        <v>45</v>
      </c>
      <c r="P544">
        <v>-7</v>
      </c>
      <c r="Q544">
        <v>0</v>
      </c>
      <c r="R544">
        <v>43</v>
      </c>
      <c r="S544">
        <v>10</v>
      </c>
      <c r="T544">
        <v>38.4</v>
      </c>
      <c r="U544">
        <v>48.4</v>
      </c>
      <c r="V544">
        <v>49.4</v>
      </c>
      <c r="W544">
        <v>0</v>
      </c>
      <c r="X544" t="s">
        <v>45</v>
      </c>
      <c r="Y544">
        <v>-8</v>
      </c>
      <c r="Z544">
        <v>0</v>
      </c>
      <c r="AA544" t="s">
        <v>35</v>
      </c>
      <c r="AB544" t="s">
        <v>36</v>
      </c>
      <c r="AC544">
        <v>11</v>
      </c>
      <c r="AD544" t="s">
        <v>37</v>
      </c>
      <c r="AE544" t="s">
        <v>37</v>
      </c>
      <c r="AG544">
        <v>430</v>
      </c>
      <c r="AK544">
        <v>407</v>
      </c>
      <c r="AN544" t="s">
        <v>731</v>
      </c>
    </row>
    <row r="545" spans="2:40" x14ac:dyDescent="0.3">
      <c r="B545" s="30" t="s">
        <v>1099</v>
      </c>
      <c r="C545" s="7" t="s">
        <v>1738</v>
      </c>
      <c r="D545" s="25" t="s">
        <v>129</v>
      </c>
      <c r="E545" s="11">
        <v>32433</v>
      </c>
      <c r="F545" s="12">
        <f t="shared" si="17"/>
        <v>27</v>
      </c>
      <c r="H545">
        <v>21</v>
      </c>
      <c r="I545">
        <v>24</v>
      </c>
      <c r="J545">
        <v>17</v>
      </c>
      <c r="K545">
        <v>8.3000000000000007</v>
      </c>
      <c r="L545">
        <v>25.3</v>
      </c>
      <c r="M545">
        <v>28.6</v>
      </c>
      <c r="N545">
        <v>6.2</v>
      </c>
      <c r="O545" t="s">
        <v>99</v>
      </c>
      <c r="P545">
        <v>0</v>
      </c>
      <c r="Q545">
        <v>0</v>
      </c>
      <c r="R545">
        <v>53</v>
      </c>
      <c r="S545">
        <v>24</v>
      </c>
      <c r="T545">
        <v>4.5</v>
      </c>
      <c r="U545">
        <v>28.5</v>
      </c>
      <c r="V545">
        <v>8.9</v>
      </c>
      <c r="W545">
        <v>0</v>
      </c>
      <c r="X545" t="s">
        <v>40</v>
      </c>
      <c r="Y545">
        <v>0</v>
      </c>
      <c r="Z545">
        <v>0</v>
      </c>
      <c r="AA545" t="s">
        <v>35</v>
      </c>
      <c r="AB545" t="s">
        <v>36</v>
      </c>
      <c r="AC545">
        <v>12</v>
      </c>
      <c r="AD545" t="s">
        <v>37</v>
      </c>
      <c r="AE545" t="s">
        <v>37</v>
      </c>
      <c r="AK545">
        <v>301</v>
      </c>
      <c r="AL545">
        <v>401</v>
      </c>
      <c r="AM545">
        <v>301</v>
      </c>
      <c r="AN545" t="s">
        <v>732</v>
      </c>
    </row>
    <row r="546" spans="2:40" x14ac:dyDescent="0.3">
      <c r="B546" s="30" t="s">
        <v>1099</v>
      </c>
      <c r="C546" s="7" t="s">
        <v>1739</v>
      </c>
      <c r="D546" s="25" t="s">
        <v>39</v>
      </c>
      <c r="E546" s="11">
        <v>32469</v>
      </c>
      <c r="F546" s="12">
        <f t="shared" si="17"/>
        <v>27</v>
      </c>
      <c r="H546">
        <v>2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 t="s">
        <v>40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 t="s">
        <v>40</v>
      </c>
      <c r="Y546">
        <v>0</v>
      </c>
      <c r="Z546">
        <v>0</v>
      </c>
      <c r="AA546" t="s">
        <v>35</v>
      </c>
      <c r="AB546" t="s">
        <v>36</v>
      </c>
      <c r="AC546">
        <v>10</v>
      </c>
      <c r="AD546" t="s">
        <v>37</v>
      </c>
      <c r="AE546" t="s">
        <v>37</v>
      </c>
      <c r="AG546">
        <v>408</v>
      </c>
      <c r="AN546" t="s">
        <v>733</v>
      </c>
    </row>
    <row r="547" spans="2:40" x14ac:dyDescent="0.3">
      <c r="B547" s="30" t="s">
        <v>1099</v>
      </c>
      <c r="C547" t="s">
        <v>1742</v>
      </c>
      <c r="D547" s="25" t="s">
        <v>87</v>
      </c>
      <c r="E547" s="11">
        <v>29578</v>
      </c>
      <c r="F547" s="12">
        <f t="shared" si="17"/>
        <v>35</v>
      </c>
      <c r="H547">
        <v>22</v>
      </c>
      <c r="I547">
        <v>39</v>
      </c>
      <c r="J547">
        <v>16</v>
      </c>
      <c r="K547">
        <v>0</v>
      </c>
      <c r="L547">
        <v>16</v>
      </c>
      <c r="M547">
        <v>0</v>
      </c>
      <c r="N547">
        <v>0</v>
      </c>
      <c r="O547" t="s">
        <v>40</v>
      </c>
      <c r="P547">
        <v>0</v>
      </c>
      <c r="Q547">
        <v>0</v>
      </c>
      <c r="R547">
        <v>7</v>
      </c>
      <c r="S547">
        <v>24</v>
      </c>
      <c r="T547">
        <v>0</v>
      </c>
      <c r="U547">
        <v>24</v>
      </c>
      <c r="V547">
        <v>0</v>
      </c>
      <c r="W547">
        <v>0</v>
      </c>
      <c r="X547" t="s">
        <v>40</v>
      </c>
      <c r="Y547">
        <v>0</v>
      </c>
      <c r="Z547">
        <v>0</v>
      </c>
      <c r="AA547" t="s">
        <v>35</v>
      </c>
      <c r="AB547" t="s">
        <v>36</v>
      </c>
      <c r="AC547">
        <v>11</v>
      </c>
      <c r="AD547" t="s">
        <v>37</v>
      </c>
      <c r="AE547" t="s">
        <v>37</v>
      </c>
      <c r="AK547">
        <v>425</v>
      </c>
      <c r="AM547">
        <v>425</v>
      </c>
      <c r="AN547" t="s">
        <v>739</v>
      </c>
    </row>
    <row r="548" spans="2:40" x14ac:dyDescent="0.3">
      <c r="B548" s="30" t="s">
        <v>1099</v>
      </c>
      <c r="C548" t="s">
        <v>1744</v>
      </c>
      <c r="D548" s="25" t="s">
        <v>83</v>
      </c>
      <c r="E548" s="11">
        <v>32283</v>
      </c>
      <c r="F548" s="12">
        <f t="shared" si="17"/>
        <v>28</v>
      </c>
      <c r="H548">
        <v>8</v>
      </c>
      <c r="I548">
        <v>53</v>
      </c>
      <c r="J548">
        <v>11</v>
      </c>
      <c r="K548">
        <v>11.5</v>
      </c>
      <c r="L548">
        <v>22.5</v>
      </c>
      <c r="M548">
        <v>11.5</v>
      </c>
      <c r="N548">
        <v>0</v>
      </c>
      <c r="O548" t="s">
        <v>45</v>
      </c>
      <c r="P548">
        <v>-8</v>
      </c>
      <c r="Q548">
        <v>0</v>
      </c>
      <c r="R548">
        <v>50</v>
      </c>
      <c r="S548">
        <v>9</v>
      </c>
      <c r="T548">
        <v>34.299999999999997</v>
      </c>
      <c r="U548">
        <v>43.3</v>
      </c>
      <c r="V548">
        <v>34.299999999999997</v>
      </c>
      <c r="W548">
        <v>0</v>
      </c>
      <c r="X548" t="s">
        <v>45</v>
      </c>
      <c r="Y548">
        <v>-8</v>
      </c>
      <c r="Z548">
        <v>0</v>
      </c>
      <c r="AA548" t="s">
        <v>35</v>
      </c>
      <c r="AB548" t="s">
        <v>36</v>
      </c>
      <c r="AC548">
        <v>8</v>
      </c>
      <c r="AD548" t="s">
        <v>37</v>
      </c>
      <c r="AE548" t="s">
        <v>37</v>
      </c>
      <c r="AF548">
        <v>414</v>
      </c>
      <c r="AN548" t="s">
        <v>755</v>
      </c>
    </row>
    <row r="549" spans="2:40" x14ac:dyDescent="0.3">
      <c r="B549" s="30" t="s">
        <v>1099</v>
      </c>
      <c r="C549" s="7" t="s">
        <v>1745</v>
      </c>
      <c r="D549" s="25" t="s">
        <v>124</v>
      </c>
      <c r="E549" s="11">
        <v>31735</v>
      </c>
      <c r="F549" s="12">
        <f t="shared" si="17"/>
        <v>29</v>
      </c>
      <c r="H549">
        <v>31</v>
      </c>
      <c r="I549">
        <v>37</v>
      </c>
      <c r="J549">
        <v>23</v>
      </c>
      <c r="K549">
        <v>10.1</v>
      </c>
      <c r="L549">
        <v>33.1</v>
      </c>
      <c r="M549">
        <v>10.1</v>
      </c>
      <c r="N549">
        <v>0</v>
      </c>
      <c r="O549" t="s">
        <v>45</v>
      </c>
      <c r="P549">
        <v>3</v>
      </c>
      <c r="Q549">
        <v>18</v>
      </c>
      <c r="R549">
        <v>38</v>
      </c>
      <c r="S549">
        <v>21</v>
      </c>
      <c r="T549">
        <v>7.7</v>
      </c>
      <c r="U549">
        <v>28.6</v>
      </c>
      <c r="V549">
        <v>7.7</v>
      </c>
      <c r="W549">
        <v>0</v>
      </c>
      <c r="X549" t="s">
        <v>45</v>
      </c>
      <c r="Y549">
        <v>3</v>
      </c>
      <c r="Z549">
        <v>18</v>
      </c>
      <c r="AA549" t="s">
        <v>35</v>
      </c>
      <c r="AB549" t="s">
        <v>36</v>
      </c>
      <c r="AC549">
        <v>12</v>
      </c>
      <c r="AD549" t="s">
        <v>37</v>
      </c>
      <c r="AE549" t="s">
        <v>37</v>
      </c>
      <c r="AK549">
        <v>301</v>
      </c>
      <c r="AM549">
        <v>301</v>
      </c>
      <c r="AN549" t="s">
        <v>762</v>
      </c>
    </row>
    <row r="550" spans="2:40" x14ac:dyDescent="0.3">
      <c r="B550" s="30" t="s">
        <v>1099</v>
      </c>
      <c r="C550" s="7" t="s">
        <v>1749</v>
      </c>
      <c r="D550" s="25" t="s">
        <v>49</v>
      </c>
      <c r="E550" s="11">
        <v>32043</v>
      </c>
      <c r="F550" s="12">
        <f t="shared" si="17"/>
        <v>28</v>
      </c>
      <c r="H550">
        <v>42</v>
      </c>
      <c r="I550">
        <v>48</v>
      </c>
      <c r="J550">
        <v>0</v>
      </c>
      <c r="K550">
        <v>2.4</v>
      </c>
      <c r="L550">
        <v>7.4</v>
      </c>
      <c r="M550">
        <v>2.4</v>
      </c>
      <c r="N550">
        <v>0</v>
      </c>
      <c r="O550" t="s">
        <v>40</v>
      </c>
      <c r="P550">
        <v>0</v>
      </c>
      <c r="Q550">
        <v>33</v>
      </c>
      <c r="R550">
        <v>20</v>
      </c>
      <c r="S550">
        <v>0</v>
      </c>
      <c r="T550">
        <v>28.9</v>
      </c>
      <c r="U550">
        <v>33.9</v>
      </c>
      <c r="V550">
        <v>35.1</v>
      </c>
      <c r="W550">
        <v>0</v>
      </c>
      <c r="X550" t="s">
        <v>45</v>
      </c>
      <c r="Y550">
        <v>4</v>
      </c>
      <c r="Z550">
        <v>32</v>
      </c>
      <c r="AA550" t="s">
        <v>64</v>
      </c>
      <c r="AB550" t="s">
        <v>37</v>
      </c>
      <c r="AC550">
        <v>12</v>
      </c>
      <c r="AD550" t="s">
        <v>37</v>
      </c>
      <c r="AE550" t="s">
        <v>37</v>
      </c>
      <c r="AG550">
        <v>418</v>
      </c>
      <c r="AN550" t="s">
        <v>769</v>
      </c>
    </row>
    <row r="551" spans="2:40" x14ac:dyDescent="0.3">
      <c r="B551" s="30" t="s">
        <v>1099</v>
      </c>
      <c r="C551" t="s">
        <v>1747</v>
      </c>
      <c r="D551" s="25" t="s">
        <v>197</v>
      </c>
      <c r="E551" s="11">
        <v>34170</v>
      </c>
      <c r="F551" s="12">
        <f t="shared" si="17"/>
        <v>22</v>
      </c>
      <c r="H551">
        <v>4</v>
      </c>
      <c r="I551">
        <v>0</v>
      </c>
      <c r="J551">
        <v>0</v>
      </c>
      <c r="K551">
        <v>15</v>
      </c>
      <c r="L551">
        <v>15</v>
      </c>
      <c r="M551">
        <v>20.6</v>
      </c>
      <c r="N551">
        <v>0</v>
      </c>
      <c r="O551" t="s">
        <v>45</v>
      </c>
      <c r="P551">
        <v>-7</v>
      </c>
      <c r="Q551">
        <v>0</v>
      </c>
      <c r="R551">
        <v>28</v>
      </c>
      <c r="S551">
        <v>0</v>
      </c>
      <c r="T551">
        <v>25.4</v>
      </c>
      <c r="U551">
        <v>25.4</v>
      </c>
      <c r="V551">
        <v>50.6</v>
      </c>
      <c r="W551">
        <v>0</v>
      </c>
      <c r="X551" t="s">
        <v>40</v>
      </c>
      <c r="Y551">
        <v>0</v>
      </c>
      <c r="Z551">
        <v>0</v>
      </c>
      <c r="AA551" t="s">
        <v>35</v>
      </c>
      <c r="AB551" t="s">
        <v>36</v>
      </c>
      <c r="AC551">
        <v>10</v>
      </c>
      <c r="AD551" t="s">
        <v>37</v>
      </c>
      <c r="AE551" t="s">
        <v>37</v>
      </c>
      <c r="AF551">
        <v>316</v>
      </c>
      <c r="AN551" t="s">
        <v>774</v>
      </c>
    </row>
    <row r="552" spans="2:40" x14ac:dyDescent="0.3">
      <c r="B552" s="30" t="s">
        <v>1099</v>
      </c>
      <c r="C552" t="s">
        <v>1750</v>
      </c>
      <c r="D552" s="25" t="s">
        <v>115</v>
      </c>
      <c r="E552" s="11">
        <v>31271</v>
      </c>
      <c r="F552" s="12">
        <f t="shared" si="17"/>
        <v>30</v>
      </c>
      <c r="H552">
        <v>20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 t="s">
        <v>40</v>
      </c>
      <c r="P552">
        <v>0</v>
      </c>
      <c r="Q552">
        <v>0</v>
      </c>
      <c r="R552">
        <v>0</v>
      </c>
      <c r="S552">
        <v>5</v>
      </c>
      <c r="T552">
        <v>0</v>
      </c>
      <c r="U552">
        <v>5</v>
      </c>
      <c r="V552">
        <v>0</v>
      </c>
      <c r="W552">
        <v>0</v>
      </c>
      <c r="X552" t="s">
        <v>40</v>
      </c>
      <c r="Y552">
        <v>0</v>
      </c>
      <c r="Z552">
        <v>0</v>
      </c>
      <c r="AA552" t="s">
        <v>35</v>
      </c>
      <c r="AB552" t="s">
        <v>36</v>
      </c>
      <c r="AC552">
        <v>9</v>
      </c>
      <c r="AD552" t="s">
        <v>37</v>
      </c>
      <c r="AE552" t="s">
        <v>42</v>
      </c>
      <c r="AF552">
        <v>414</v>
      </c>
      <c r="AN552" t="s">
        <v>791</v>
      </c>
    </row>
    <row r="553" spans="2:40" x14ac:dyDescent="0.3">
      <c r="B553" s="30" t="s">
        <v>1099</v>
      </c>
      <c r="C553" t="s">
        <v>1751</v>
      </c>
      <c r="D553" s="25" t="s">
        <v>49</v>
      </c>
      <c r="E553" s="11">
        <v>32498</v>
      </c>
      <c r="F553" s="12">
        <f t="shared" ref="F553:F560" si="18">IF(MONTH(E553)&lt;7,2016-YEAR(E553),2016-YEAR(E553)-1)</f>
        <v>27</v>
      </c>
      <c r="H553">
        <v>10</v>
      </c>
      <c r="I553">
        <v>57</v>
      </c>
      <c r="J553">
        <v>0</v>
      </c>
      <c r="K553">
        <v>12.2</v>
      </c>
      <c r="L553">
        <v>12.2</v>
      </c>
      <c r="M553">
        <v>12.2</v>
      </c>
      <c r="N553">
        <v>0</v>
      </c>
      <c r="O553" t="s">
        <v>45</v>
      </c>
      <c r="P553">
        <v>4</v>
      </c>
      <c r="Q553">
        <v>0</v>
      </c>
      <c r="R553">
        <v>39</v>
      </c>
      <c r="S553">
        <v>0</v>
      </c>
      <c r="T553">
        <v>40</v>
      </c>
      <c r="U553">
        <v>40</v>
      </c>
      <c r="V553">
        <v>57.2</v>
      </c>
      <c r="W553">
        <v>0</v>
      </c>
      <c r="X553" t="s">
        <v>45</v>
      </c>
      <c r="Y553">
        <v>4</v>
      </c>
      <c r="Z553">
        <v>0</v>
      </c>
      <c r="AA553" t="s">
        <v>35</v>
      </c>
      <c r="AB553" t="s">
        <v>36</v>
      </c>
      <c r="AC553">
        <v>12</v>
      </c>
      <c r="AD553" t="s">
        <v>37</v>
      </c>
      <c r="AE553" t="s">
        <v>37</v>
      </c>
      <c r="AF553">
        <v>416</v>
      </c>
      <c r="AN553" t="s">
        <v>88</v>
      </c>
    </row>
    <row r="554" spans="2:40" x14ac:dyDescent="0.3">
      <c r="B554" s="30" t="s">
        <v>1099</v>
      </c>
      <c r="C554" s="7" t="s">
        <v>1752</v>
      </c>
      <c r="D554" s="25" t="s">
        <v>77</v>
      </c>
      <c r="E554" s="11">
        <v>33312</v>
      </c>
      <c r="F554" s="12">
        <f t="shared" si="18"/>
        <v>25</v>
      </c>
      <c r="H554">
        <v>15</v>
      </c>
      <c r="I554">
        <v>50</v>
      </c>
      <c r="J554">
        <v>0</v>
      </c>
      <c r="K554">
        <v>39</v>
      </c>
      <c r="L554">
        <v>39</v>
      </c>
      <c r="M554">
        <v>39</v>
      </c>
      <c r="N554">
        <v>0</v>
      </c>
      <c r="O554" t="s">
        <v>45</v>
      </c>
      <c r="P554">
        <v>-6</v>
      </c>
      <c r="Q554">
        <v>6</v>
      </c>
      <c r="R554">
        <v>31</v>
      </c>
      <c r="S554">
        <v>15</v>
      </c>
      <c r="T554">
        <v>34.4</v>
      </c>
      <c r="U554">
        <v>49.4</v>
      </c>
      <c r="V554">
        <v>75.8</v>
      </c>
      <c r="W554">
        <v>13.8</v>
      </c>
      <c r="X554">
        <v>8</v>
      </c>
      <c r="Y554">
        <v>-6</v>
      </c>
      <c r="Z554">
        <v>6</v>
      </c>
      <c r="AA554" t="s">
        <v>35</v>
      </c>
      <c r="AB554" t="s">
        <v>36</v>
      </c>
      <c r="AC554">
        <v>10</v>
      </c>
      <c r="AD554" t="s">
        <v>42</v>
      </c>
      <c r="AE554" t="s">
        <v>37</v>
      </c>
      <c r="AF554">
        <v>301</v>
      </c>
      <c r="AN554" t="s">
        <v>190</v>
      </c>
    </row>
    <row r="555" spans="2:40" x14ac:dyDescent="0.3">
      <c r="B555" s="30" t="s">
        <v>1099</v>
      </c>
      <c r="C555" t="s">
        <v>1753</v>
      </c>
      <c r="D555" s="25" t="s">
        <v>60</v>
      </c>
      <c r="E555" s="11">
        <v>32206</v>
      </c>
      <c r="F555" s="12">
        <f t="shared" si="18"/>
        <v>28</v>
      </c>
      <c r="H555">
        <v>45</v>
      </c>
      <c r="I555">
        <v>35</v>
      </c>
      <c r="J555">
        <v>7</v>
      </c>
      <c r="K555">
        <v>3.6</v>
      </c>
      <c r="L555">
        <v>10.6</v>
      </c>
      <c r="M555">
        <v>12.6</v>
      </c>
      <c r="N555">
        <v>3</v>
      </c>
      <c r="O555" t="s">
        <v>74</v>
      </c>
      <c r="P555">
        <v>0</v>
      </c>
      <c r="Q555">
        <v>16</v>
      </c>
      <c r="R555">
        <v>18</v>
      </c>
      <c r="S555">
        <v>3</v>
      </c>
      <c r="T555">
        <v>23.5</v>
      </c>
      <c r="U555">
        <v>26.5</v>
      </c>
      <c r="V555">
        <v>23.5</v>
      </c>
      <c r="W555">
        <v>0</v>
      </c>
      <c r="X555" t="s">
        <v>45</v>
      </c>
      <c r="Y555">
        <v>-8</v>
      </c>
      <c r="Z555">
        <v>17</v>
      </c>
      <c r="AA555" t="s">
        <v>800</v>
      </c>
      <c r="AB555" t="s">
        <v>42</v>
      </c>
      <c r="AC555">
        <v>15</v>
      </c>
      <c r="AD555" t="s">
        <v>42</v>
      </c>
      <c r="AE555" t="s">
        <v>37</v>
      </c>
      <c r="AK555">
        <v>311</v>
      </c>
      <c r="AM555">
        <v>311</v>
      </c>
      <c r="AN555" t="s">
        <v>801</v>
      </c>
    </row>
    <row r="556" spans="2:40" x14ac:dyDescent="0.3">
      <c r="B556" s="30" t="s">
        <v>1099</v>
      </c>
      <c r="C556" s="7" t="s">
        <v>1754</v>
      </c>
      <c r="D556" s="25" t="s">
        <v>83</v>
      </c>
      <c r="E556" s="11">
        <v>32367</v>
      </c>
      <c r="F556" s="12">
        <f t="shared" si="18"/>
        <v>27</v>
      </c>
      <c r="H556">
        <v>38</v>
      </c>
      <c r="I556">
        <v>29</v>
      </c>
      <c r="J556">
        <v>5</v>
      </c>
      <c r="K556">
        <v>35.700000000000003</v>
      </c>
      <c r="L556">
        <v>45.7</v>
      </c>
      <c r="M556">
        <v>35.700000000000003</v>
      </c>
      <c r="N556">
        <v>0</v>
      </c>
      <c r="O556" t="s">
        <v>45</v>
      </c>
      <c r="P556">
        <v>4</v>
      </c>
      <c r="Q556">
        <v>20</v>
      </c>
      <c r="R556">
        <v>3</v>
      </c>
      <c r="S556">
        <v>2</v>
      </c>
      <c r="T556">
        <v>23.4</v>
      </c>
      <c r="U556">
        <v>30.4</v>
      </c>
      <c r="V556">
        <v>23.4</v>
      </c>
      <c r="W556">
        <v>0</v>
      </c>
      <c r="X556" t="s">
        <v>45</v>
      </c>
      <c r="Y556">
        <v>4</v>
      </c>
      <c r="Z556">
        <v>35</v>
      </c>
      <c r="AA556" t="s">
        <v>46</v>
      </c>
      <c r="AB556" t="s">
        <v>36</v>
      </c>
      <c r="AC556">
        <v>12</v>
      </c>
      <c r="AD556" t="s">
        <v>37</v>
      </c>
      <c r="AE556" t="s">
        <v>42</v>
      </c>
      <c r="AK556">
        <v>403</v>
      </c>
      <c r="AM556">
        <v>403</v>
      </c>
      <c r="AN556" t="s">
        <v>812</v>
      </c>
    </row>
    <row r="557" spans="2:40" x14ac:dyDescent="0.3">
      <c r="B557" s="30" t="s">
        <v>1099</v>
      </c>
      <c r="C557" t="s">
        <v>1756</v>
      </c>
      <c r="D557" s="25" t="s">
        <v>49</v>
      </c>
      <c r="E557" s="11">
        <v>32128</v>
      </c>
      <c r="F557" s="12">
        <f t="shared" si="18"/>
        <v>28</v>
      </c>
      <c r="H557">
        <v>2</v>
      </c>
      <c r="I557">
        <v>0</v>
      </c>
      <c r="J557">
        <v>0</v>
      </c>
      <c r="K557">
        <v>26.1</v>
      </c>
      <c r="L557">
        <v>26.1</v>
      </c>
      <c r="M557">
        <v>26.1</v>
      </c>
      <c r="N557">
        <v>0</v>
      </c>
      <c r="O557" t="s">
        <v>45</v>
      </c>
      <c r="P557">
        <v>-9</v>
      </c>
      <c r="Q557">
        <v>0</v>
      </c>
      <c r="R557">
        <v>0</v>
      </c>
      <c r="S557">
        <v>0</v>
      </c>
      <c r="T557">
        <v>44.2</v>
      </c>
      <c r="U557">
        <v>44.2</v>
      </c>
      <c r="V557">
        <v>44.2</v>
      </c>
      <c r="W557">
        <v>0</v>
      </c>
      <c r="X557" t="s">
        <v>45</v>
      </c>
      <c r="Y557">
        <v>-9</v>
      </c>
      <c r="Z557">
        <v>0</v>
      </c>
      <c r="AA557" t="s">
        <v>35</v>
      </c>
      <c r="AB557" t="s">
        <v>36</v>
      </c>
      <c r="AC557">
        <v>9</v>
      </c>
      <c r="AD557" t="s">
        <v>42</v>
      </c>
      <c r="AE557" t="s">
        <v>42</v>
      </c>
      <c r="AF557">
        <v>316</v>
      </c>
      <c r="AN557" t="s">
        <v>117</v>
      </c>
    </row>
    <row r="558" spans="2:40" x14ac:dyDescent="0.3">
      <c r="B558" s="30" t="s">
        <v>1099</v>
      </c>
      <c r="C558" s="7" t="s">
        <v>1757</v>
      </c>
      <c r="D558" s="25" t="s">
        <v>63</v>
      </c>
      <c r="E558" s="11">
        <v>30671</v>
      </c>
      <c r="F558" s="12">
        <f t="shared" si="18"/>
        <v>32</v>
      </c>
      <c r="H558">
        <v>15</v>
      </c>
      <c r="I558">
        <v>17</v>
      </c>
      <c r="J558">
        <v>0</v>
      </c>
      <c r="K558">
        <v>16.8</v>
      </c>
      <c r="L558">
        <v>16.8</v>
      </c>
      <c r="M558">
        <v>16.8</v>
      </c>
      <c r="N558">
        <v>0</v>
      </c>
      <c r="O558" t="s">
        <v>45</v>
      </c>
      <c r="P558">
        <v>4</v>
      </c>
      <c r="Q558">
        <v>35</v>
      </c>
      <c r="R558">
        <v>60</v>
      </c>
      <c r="S558">
        <v>0</v>
      </c>
      <c r="T558">
        <v>4.3</v>
      </c>
      <c r="U558">
        <v>4.3</v>
      </c>
      <c r="V558">
        <v>4.3</v>
      </c>
      <c r="W558">
        <v>0</v>
      </c>
      <c r="X558" t="s">
        <v>45</v>
      </c>
      <c r="Y558">
        <v>4</v>
      </c>
      <c r="Z558">
        <v>31</v>
      </c>
      <c r="AA558" t="s">
        <v>35</v>
      </c>
      <c r="AB558" t="s">
        <v>36</v>
      </c>
      <c r="AC558">
        <v>9</v>
      </c>
      <c r="AD558" t="s">
        <v>37</v>
      </c>
      <c r="AE558" t="s">
        <v>37</v>
      </c>
      <c r="AF558">
        <v>307</v>
      </c>
      <c r="AN558" t="s">
        <v>817</v>
      </c>
    </row>
    <row r="559" spans="2:40" x14ac:dyDescent="0.3">
      <c r="B559" s="30" t="s">
        <v>1099</v>
      </c>
      <c r="C559" s="7" t="s">
        <v>1758</v>
      </c>
      <c r="D559" s="25" t="s">
        <v>115</v>
      </c>
      <c r="E559" s="11">
        <v>33407</v>
      </c>
      <c r="F559" s="12">
        <f t="shared" si="18"/>
        <v>25</v>
      </c>
      <c r="H559">
        <v>38</v>
      </c>
      <c r="I559">
        <v>0</v>
      </c>
      <c r="J559">
        <v>0</v>
      </c>
      <c r="K559">
        <v>35.4</v>
      </c>
      <c r="L559">
        <v>46.4</v>
      </c>
      <c r="M559">
        <v>35.4</v>
      </c>
      <c r="N559">
        <v>0</v>
      </c>
      <c r="O559" t="s">
        <v>45</v>
      </c>
      <c r="P559">
        <v>-3</v>
      </c>
      <c r="Q559">
        <v>30</v>
      </c>
      <c r="R559">
        <v>0</v>
      </c>
      <c r="S559">
        <v>0</v>
      </c>
      <c r="T559">
        <v>0</v>
      </c>
      <c r="U559">
        <v>11</v>
      </c>
      <c r="V559">
        <v>0</v>
      </c>
      <c r="W559">
        <v>0</v>
      </c>
      <c r="X559" t="s">
        <v>40</v>
      </c>
      <c r="Y559">
        <v>0</v>
      </c>
      <c r="Z559">
        <v>30</v>
      </c>
      <c r="AA559" t="s">
        <v>35</v>
      </c>
      <c r="AB559" t="s">
        <v>36</v>
      </c>
      <c r="AC559">
        <v>11</v>
      </c>
      <c r="AD559" t="s">
        <v>37</v>
      </c>
      <c r="AE559" t="s">
        <v>42</v>
      </c>
      <c r="AF559">
        <v>307</v>
      </c>
      <c r="AN559" t="s">
        <v>820</v>
      </c>
    </row>
    <row r="560" spans="2:40" x14ac:dyDescent="0.3">
      <c r="B560" s="30" t="s">
        <v>1099</v>
      </c>
      <c r="C560" s="7" t="s">
        <v>1759</v>
      </c>
      <c r="D560" s="25" t="s">
        <v>124</v>
      </c>
      <c r="E560" s="11">
        <v>31713</v>
      </c>
      <c r="F560" s="12">
        <f t="shared" si="18"/>
        <v>29</v>
      </c>
      <c r="H560">
        <v>49</v>
      </c>
      <c r="I560">
        <v>10</v>
      </c>
      <c r="J560">
        <v>0</v>
      </c>
      <c r="K560">
        <v>22.8</v>
      </c>
      <c r="L560">
        <v>22.8</v>
      </c>
      <c r="M560">
        <v>28.2</v>
      </c>
      <c r="N560">
        <v>0</v>
      </c>
      <c r="O560" t="s">
        <v>45</v>
      </c>
      <c r="P560">
        <v>-9</v>
      </c>
      <c r="Q560">
        <v>31</v>
      </c>
      <c r="R560">
        <v>16</v>
      </c>
      <c r="S560">
        <v>8</v>
      </c>
      <c r="T560">
        <v>11.7</v>
      </c>
      <c r="U560">
        <v>19.7</v>
      </c>
      <c r="V560">
        <v>13.4</v>
      </c>
      <c r="W560">
        <v>0</v>
      </c>
      <c r="X560" t="s">
        <v>45</v>
      </c>
      <c r="Y560">
        <v>-7</v>
      </c>
      <c r="Z560">
        <v>28</v>
      </c>
      <c r="AA560" t="s">
        <v>35</v>
      </c>
      <c r="AB560" t="s">
        <v>36</v>
      </c>
      <c r="AC560">
        <v>9</v>
      </c>
      <c r="AD560" t="s">
        <v>37</v>
      </c>
      <c r="AE560" t="s">
        <v>42</v>
      </c>
      <c r="AF560">
        <v>402</v>
      </c>
      <c r="AN560" t="s">
        <v>822</v>
      </c>
    </row>
    <row r="561" spans="2:40" x14ac:dyDescent="0.3">
      <c r="B561" s="30" t="s">
        <v>1099</v>
      </c>
      <c r="C561" t="s">
        <v>1761</v>
      </c>
      <c r="D561" s="25" t="s">
        <v>120</v>
      </c>
      <c r="E561" s="11">
        <v>33849</v>
      </c>
      <c r="F561" s="12"/>
      <c r="H561">
        <v>6</v>
      </c>
      <c r="I561">
        <v>0</v>
      </c>
      <c r="J561">
        <v>0</v>
      </c>
      <c r="K561">
        <v>22</v>
      </c>
      <c r="L561">
        <v>22</v>
      </c>
      <c r="M561">
        <v>22</v>
      </c>
      <c r="N561">
        <v>0</v>
      </c>
      <c r="O561" t="s">
        <v>45</v>
      </c>
      <c r="P561">
        <v>4</v>
      </c>
      <c r="Q561">
        <v>0</v>
      </c>
      <c r="R561">
        <v>12</v>
      </c>
      <c r="S561">
        <v>29</v>
      </c>
      <c r="T561">
        <v>32.9</v>
      </c>
      <c r="U561">
        <v>61.9</v>
      </c>
      <c r="V561">
        <v>63.5</v>
      </c>
      <c r="W561">
        <v>0</v>
      </c>
      <c r="X561" t="s">
        <v>45</v>
      </c>
      <c r="Y561">
        <v>3</v>
      </c>
      <c r="Z561">
        <v>0</v>
      </c>
      <c r="AA561" t="s">
        <v>35</v>
      </c>
      <c r="AB561" t="s">
        <v>36</v>
      </c>
      <c r="AC561">
        <v>12</v>
      </c>
      <c r="AD561" t="s">
        <v>23</v>
      </c>
      <c r="AE561" t="s">
        <v>42</v>
      </c>
      <c r="AH561">
        <v>423</v>
      </c>
      <c r="AI561">
        <v>416</v>
      </c>
      <c r="AN561" t="s">
        <v>828</v>
      </c>
    </row>
    <row r="562" spans="2:40" x14ac:dyDescent="0.3">
      <c r="B562" s="30" t="s">
        <v>1099</v>
      </c>
      <c r="C562" t="s">
        <v>1763</v>
      </c>
      <c r="D562" s="25" t="s">
        <v>81</v>
      </c>
      <c r="E562" s="11">
        <v>31821</v>
      </c>
      <c r="F562" s="12">
        <f t="shared" ref="F562:F593" si="19">IF(MONTH(E562)&lt;7,2016-YEAR(E562),2016-YEAR(E562)-1)</f>
        <v>29</v>
      </c>
      <c r="H562">
        <v>34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0</v>
      </c>
      <c r="O562" t="s">
        <v>40</v>
      </c>
      <c r="P562">
        <v>0</v>
      </c>
      <c r="Q562">
        <v>23</v>
      </c>
      <c r="R562">
        <v>0</v>
      </c>
      <c r="S562">
        <v>5</v>
      </c>
      <c r="T562">
        <v>28.6</v>
      </c>
      <c r="U562">
        <v>33.6</v>
      </c>
      <c r="V562">
        <v>36</v>
      </c>
      <c r="W562">
        <v>2.1</v>
      </c>
      <c r="X562">
        <v>2</v>
      </c>
      <c r="Y562">
        <v>4</v>
      </c>
      <c r="Z562">
        <v>22</v>
      </c>
      <c r="AA562" t="s">
        <v>35</v>
      </c>
      <c r="AB562" t="s">
        <v>36</v>
      </c>
      <c r="AC562">
        <v>12</v>
      </c>
      <c r="AD562" t="s">
        <v>37</v>
      </c>
      <c r="AE562" t="s">
        <v>42</v>
      </c>
      <c r="AK562">
        <v>403</v>
      </c>
      <c r="AN562" t="s">
        <v>268</v>
      </c>
    </row>
    <row r="563" spans="2:40" x14ac:dyDescent="0.3">
      <c r="B563" s="30" t="s">
        <v>1099</v>
      </c>
      <c r="C563" s="7" t="s">
        <v>1764</v>
      </c>
      <c r="D563" s="25" t="s">
        <v>115</v>
      </c>
      <c r="E563" s="11">
        <v>32134</v>
      </c>
      <c r="F563" s="12">
        <f t="shared" si="19"/>
        <v>28</v>
      </c>
      <c r="H563">
        <v>4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 t="s">
        <v>40</v>
      </c>
      <c r="P563">
        <v>0</v>
      </c>
      <c r="Q563">
        <v>0</v>
      </c>
      <c r="R563">
        <v>31</v>
      </c>
      <c r="S563">
        <v>0</v>
      </c>
      <c r="T563">
        <v>0</v>
      </c>
      <c r="U563">
        <v>0</v>
      </c>
      <c r="V563">
        <v>0</v>
      </c>
      <c r="W563">
        <v>0</v>
      </c>
      <c r="X563" t="s">
        <v>40</v>
      </c>
      <c r="Y563">
        <v>0</v>
      </c>
      <c r="Z563">
        <v>0</v>
      </c>
      <c r="AA563" t="s">
        <v>35</v>
      </c>
      <c r="AB563" t="s">
        <v>36</v>
      </c>
      <c r="AC563">
        <v>15</v>
      </c>
      <c r="AD563" t="s">
        <v>23</v>
      </c>
      <c r="AE563" t="s">
        <v>37</v>
      </c>
      <c r="AM563">
        <v>418</v>
      </c>
      <c r="AN563" t="s">
        <v>844</v>
      </c>
    </row>
    <row r="564" spans="2:40" x14ac:dyDescent="0.3">
      <c r="B564" s="30" t="s">
        <v>1099</v>
      </c>
      <c r="C564" t="s">
        <v>1766</v>
      </c>
      <c r="D564" s="25" t="s">
        <v>126</v>
      </c>
      <c r="E564" s="11">
        <v>33568</v>
      </c>
      <c r="F564" s="12">
        <f t="shared" si="19"/>
        <v>24</v>
      </c>
      <c r="H564">
        <v>1</v>
      </c>
      <c r="I564">
        <v>57</v>
      </c>
      <c r="J564">
        <v>0</v>
      </c>
      <c r="K564">
        <v>0</v>
      </c>
      <c r="L564">
        <v>0</v>
      </c>
      <c r="M564">
        <v>0</v>
      </c>
      <c r="N564">
        <v>0</v>
      </c>
      <c r="O564" t="s">
        <v>40</v>
      </c>
      <c r="P564">
        <v>0</v>
      </c>
      <c r="Q564">
        <v>0</v>
      </c>
      <c r="R564">
        <v>77</v>
      </c>
      <c r="S564">
        <v>0</v>
      </c>
      <c r="T564">
        <v>0</v>
      </c>
      <c r="U564">
        <v>0</v>
      </c>
      <c r="V564">
        <v>0</v>
      </c>
      <c r="W564">
        <v>0</v>
      </c>
      <c r="X564" t="s">
        <v>40</v>
      </c>
      <c r="Y564">
        <v>0</v>
      </c>
      <c r="Z564">
        <v>0</v>
      </c>
      <c r="AA564" t="s">
        <v>35</v>
      </c>
      <c r="AB564" t="s">
        <v>36</v>
      </c>
      <c r="AC564">
        <v>12</v>
      </c>
      <c r="AD564" t="s">
        <v>37</v>
      </c>
      <c r="AE564" t="s">
        <v>37</v>
      </c>
    </row>
    <row r="565" spans="2:40" x14ac:dyDescent="0.3">
      <c r="B565" s="30" t="s">
        <v>1099</v>
      </c>
      <c r="C565" t="s">
        <v>1767</v>
      </c>
      <c r="D565" s="25" t="s">
        <v>81</v>
      </c>
      <c r="E565" s="11">
        <v>33325</v>
      </c>
      <c r="F565" s="12">
        <f t="shared" si="19"/>
        <v>25</v>
      </c>
      <c r="H565">
        <v>9</v>
      </c>
      <c r="I565">
        <v>43</v>
      </c>
      <c r="J565">
        <v>35</v>
      </c>
      <c r="K565">
        <v>0</v>
      </c>
      <c r="L565">
        <v>35</v>
      </c>
      <c r="M565">
        <v>0</v>
      </c>
      <c r="N565">
        <v>0</v>
      </c>
      <c r="O565" t="s">
        <v>40</v>
      </c>
      <c r="P565">
        <v>0</v>
      </c>
      <c r="Q565">
        <v>0</v>
      </c>
      <c r="R565">
        <v>44</v>
      </c>
      <c r="S565">
        <v>36</v>
      </c>
      <c r="T565">
        <v>0</v>
      </c>
      <c r="U565">
        <v>36</v>
      </c>
      <c r="V565">
        <v>0</v>
      </c>
      <c r="W565">
        <v>0</v>
      </c>
      <c r="X565" t="s">
        <v>40</v>
      </c>
      <c r="Y565">
        <v>0</v>
      </c>
      <c r="Z565">
        <v>0</v>
      </c>
      <c r="AA565" t="s">
        <v>35</v>
      </c>
      <c r="AB565" t="s">
        <v>36</v>
      </c>
      <c r="AC565">
        <v>10</v>
      </c>
      <c r="AD565" t="s">
        <v>37</v>
      </c>
      <c r="AE565" t="s">
        <v>37</v>
      </c>
      <c r="AG565">
        <v>411</v>
      </c>
      <c r="AN565" t="s">
        <v>854</v>
      </c>
    </row>
    <row r="566" spans="2:40" x14ac:dyDescent="0.3">
      <c r="B566" s="30" t="s">
        <v>1099</v>
      </c>
      <c r="C566" s="7" t="s">
        <v>1770</v>
      </c>
      <c r="D566" s="25" t="s">
        <v>55</v>
      </c>
      <c r="E566" s="11">
        <v>32756</v>
      </c>
      <c r="F566" s="12">
        <f t="shared" si="19"/>
        <v>26</v>
      </c>
      <c r="H566">
        <v>30</v>
      </c>
      <c r="I566">
        <v>54</v>
      </c>
      <c r="J566">
        <v>0</v>
      </c>
      <c r="K566">
        <v>8</v>
      </c>
      <c r="L566">
        <v>8</v>
      </c>
      <c r="M566">
        <v>8</v>
      </c>
      <c r="N566">
        <v>0</v>
      </c>
      <c r="O566" t="s">
        <v>45</v>
      </c>
      <c r="P566">
        <v>4</v>
      </c>
      <c r="Q566">
        <v>0</v>
      </c>
      <c r="R566">
        <v>87</v>
      </c>
      <c r="S566">
        <v>0</v>
      </c>
      <c r="T566">
        <v>0</v>
      </c>
      <c r="U566">
        <v>0</v>
      </c>
      <c r="V566">
        <v>0</v>
      </c>
      <c r="W566">
        <v>0</v>
      </c>
      <c r="X566" t="s">
        <v>40</v>
      </c>
      <c r="Y566">
        <v>0</v>
      </c>
      <c r="Z566">
        <v>0</v>
      </c>
      <c r="AA566" t="s">
        <v>35</v>
      </c>
      <c r="AB566" t="s">
        <v>36</v>
      </c>
      <c r="AC566">
        <v>12</v>
      </c>
      <c r="AD566" t="s">
        <v>37</v>
      </c>
      <c r="AE566" t="s">
        <v>37</v>
      </c>
      <c r="AH566">
        <v>423</v>
      </c>
      <c r="AI566">
        <v>465</v>
      </c>
      <c r="AJ566">
        <v>440</v>
      </c>
      <c r="AK566">
        <v>404</v>
      </c>
      <c r="AM566">
        <v>404</v>
      </c>
      <c r="AN566" t="s">
        <v>856</v>
      </c>
    </row>
    <row r="567" spans="2:40" x14ac:dyDescent="0.3">
      <c r="B567" s="30" t="s">
        <v>1099</v>
      </c>
      <c r="C567" s="7" t="s">
        <v>1768</v>
      </c>
      <c r="D567" s="25" t="s">
        <v>148</v>
      </c>
      <c r="E567" s="11">
        <v>31803</v>
      </c>
      <c r="F567" s="12">
        <f t="shared" si="19"/>
        <v>29</v>
      </c>
      <c r="H567">
        <v>9</v>
      </c>
      <c r="I567">
        <v>13</v>
      </c>
      <c r="J567">
        <v>0</v>
      </c>
      <c r="K567">
        <v>30.9</v>
      </c>
      <c r="L567">
        <v>30.9</v>
      </c>
      <c r="M567">
        <v>30.9</v>
      </c>
      <c r="N567">
        <v>0</v>
      </c>
      <c r="O567" t="s">
        <v>45</v>
      </c>
      <c r="P567">
        <v>4</v>
      </c>
      <c r="Q567">
        <v>0</v>
      </c>
      <c r="R567">
        <v>30</v>
      </c>
      <c r="S567">
        <v>0</v>
      </c>
      <c r="T567">
        <v>32.299999999999997</v>
      </c>
      <c r="U567">
        <v>32.299999999999997</v>
      </c>
      <c r="V567">
        <v>32.299999999999997</v>
      </c>
      <c r="W567">
        <v>0</v>
      </c>
      <c r="X567" t="s">
        <v>45</v>
      </c>
      <c r="Y567">
        <v>4</v>
      </c>
      <c r="Z567">
        <v>0</v>
      </c>
      <c r="AA567" t="s">
        <v>35</v>
      </c>
      <c r="AB567" t="s">
        <v>36</v>
      </c>
      <c r="AC567">
        <v>15</v>
      </c>
      <c r="AD567" t="s">
        <v>37</v>
      </c>
      <c r="AE567" t="s">
        <v>37</v>
      </c>
      <c r="AH567">
        <v>428</v>
      </c>
      <c r="AN567" t="s">
        <v>857</v>
      </c>
    </row>
    <row r="568" spans="2:40" x14ac:dyDescent="0.3">
      <c r="B568" s="30" t="s">
        <v>1099</v>
      </c>
      <c r="C568" s="7" t="s">
        <v>1769</v>
      </c>
      <c r="D568" s="25" t="s">
        <v>52</v>
      </c>
      <c r="E568" s="11">
        <v>31546</v>
      </c>
      <c r="F568" s="12">
        <f t="shared" si="19"/>
        <v>30</v>
      </c>
      <c r="H568">
        <v>10</v>
      </c>
      <c r="I568">
        <v>0</v>
      </c>
      <c r="J568">
        <v>22</v>
      </c>
      <c r="K568">
        <v>11.1</v>
      </c>
      <c r="L568">
        <v>33.1</v>
      </c>
      <c r="M568">
        <v>22</v>
      </c>
      <c r="N568">
        <v>0</v>
      </c>
      <c r="O568" t="s">
        <v>40</v>
      </c>
      <c r="P568">
        <v>0</v>
      </c>
      <c r="Q568">
        <v>0</v>
      </c>
      <c r="R568">
        <v>0</v>
      </c>
      <c r="S568">
        <v>29</v>
      </c>
      <c r="T568">
        <v>3.5</v>
      </c>
      <c r="U568">
        <v>32.5</v>
      </c>
      <c r="V568">
        <v>7</v>
      </c>
      <c r="W568">
        <v>0</v>
      </c>
      <c r="X568" t="s">
        <v>40</v>
      </c>
      <c r="Y568">
        <v>0</v>
      </c>
      <c r="Z568">
        <v>0</v>
      </c>
      <c r="AA568" t="s">
        <v>64</v>
      </c>
      <c r="AB568" t="s">
        <v>37</v>
      </c>
      <c r="AC568">
        <v>9</v>
      </c>
      <c r="AD568" t="s">
        <v>37</v>
      </c>
      <c r="AE568" t="s">
        <v>42</v>
      </c>
      <c r="AF568">
        <v>316</v>
      </c>
      <c r="AN568" t="s">
        <v>862</v>
      </c>
    </row>
    <row r="569" spans="2:40" x14ac:dyDescent="0.3">
      <c r="B569" s="30" t="s">
        <v>1099</v>
      </c>
      <c r="C569" t="s">
        <v>1771</v>
      </c>
      <c r="D569" s="25" t="s">
        <v>39</v>
      </c>
      <c r="E569" s="11">
        <v>33471</v>
      </c>
      <c r="F569" s="12">
        <f t="shared" si="19"/>
        <v>24</v>
      </c>
      <c r="H569">
        <v>21</v>
      </c>
      <c r="I569">
        <v>18</v>
      </c>
      <c r="J569">
        <v>0</v>
      </c>
      <c r="K569">
        <v>0</v>
      </c>
      <c r="L569">
        <v>0</v>
      </c>
      <c r="M569">
        <v>0</v>
      </c>
      <c r="N569">
        <v>0</v>
      </c>
      <c r="O569" t="s">
        <v>40</v>
      </c>
      <c r="P569">
        <v>0</v>
      </c>
      <c r="Q569">
        <v>0</v>
      </c>
      <c r="R569">
        <v>7</v>
      </c>
      <c r="S569">
        <v>2</v>
      </c>
      <c r="T569">
        <v>30.1</v>
      </c>
      <c r="U569">
        <v>32.200000000000003</v>
      </c>
      <c r="V569">
        <v>67.8</v>
      </c>
      <c r="W569">
        <v>4.2</v>
      </c>
      <c r="X569">
        <v>5</v>
      </c>
      <c r="Y569">
        <v>0</v>
      </c>
      <c r="Z569">
        <v>0</v>
      </c>
      <c r="AA569" t="s">
        <v>35</v>
      </c>
      <c r="AB569" t="s">
        <v>36</v>
      </c>
      <c r="AC569">
        <v>15</v>
      </c>
      <c r="AD569" t="s">
        <v>23</v>
      </c>
      <c r="AE569" t="s">
        <v>42</v>
      </c>
      <c r="AL569">
        <v>303</v>
      </c>
      <c r="AN569" t="s">
        <v>863</v>
      </c>
    </row>
    <row r="570" spans="2:40" x14ac:dyDescent="0.3">
      <c r="B570" s="30" t="s">
        <v>1099</v>
      </c>
      <c r="C570" t="s">
        <v>1772</v>
      </c>
      <c r="D570" s="25" t="s">
        <v>52</v>
      </c>
      <c r="E570" s="11">
        <v>33069</v>
      </c>
      <c r="F570" s="12">
        <f t="shared" si="19"/>
        <v>25</v>
      </c>
      <c r="H570">
        <v>32</v>
      </c>
      <c r="I570">
        <v>5</v>
      </c>
      <c r="J570">
        <v>0</v>
      </c>
      <c r="K570">
        <v>0</v>
      </c>
      <c r="L570">
        <v>6</v>
      </c>
      <c r="M570">
        <v>0</v>
      </c>
      <c r="N570">
        <v>0</v>
      </c>
      <c r="O570" t="s">
        <v>40</v>
      </c>
      <c r="P570">
        <v>0</v>
      </c>
      <c r="Q570">
        <v>32</v>
      </c>
      <c r="R570">
        <v>47</v>
      </c>
      <c r="S570">
        <v>0</v>
      </c>
      <c r="T570">
        <v>32</v>
      </c>
      <c r="U570">
        <v>38</v>
      </c>
      <c r="V570">
        <v>54</v>
      </c>
      <c r="W570">
        <v>0</v>
      </c>
      <c r="X570" t="s">
        <v>45</v>
      </c>
      <c r="Y570">
        <v>-8</v>
      </c>
      <c r="Z570">
        <v>10</v>
      </c>
      <c r="AA570" t="s">
        <v>35</v>
      </c>
      <c r="AB570" t="s">
        <v>36</v>
      </c>
      <c r="AC570">
        <v>12</v>
      </c>
      <c r="AD570" t="s">
        <v>37</v>
      </c>
      <c r="AE570" t="s">
        <v>37</v>
      </c>
      <c r="AK570">
        <v>408</v>
      </c>
      <c r="AM570">
        <v>308</v>
      </c>
      <c r="AN570" t="s">
        <v>864</v>
      </c>
    </row>
    <row r="571" spans="2:40" x14ac:dyDescent="0.3">
      <c r="B571" s="30" t="s">
        <v>1099</v>
      </c>
      <c r="C571" s="7" t="s">
        <v>1773</v>
      </c>
      <c r="D571" s="25" t="s">
        <v>105</v>
      </c>
      <c r="E571" s="11">
        <v>29671</v>
      </c>
      <c r="F571" s="12">
        <f t="shared" si="19"/>
        <v>35</v>
      </c>
      <c r="H571">
        <v>38</v>
      </c>
      <c r="I571">
        <v>51</v>
      </c>
      <c r="J571">
        <v>0</v>
      </c>
      <c r="K571">
        <v>32.799999999999997</v>
      </c>
      <c r="L571">
        <v>43.8</v>
      </c>
      <c r="M571">
        <v>41</v>
      </c>
      <c r="N571">
        <v>0</v>
      </c>
      <c r="O571" t="s">
        <v>45</v>
      </c>
      <c r="P571">
        <v>2</v>
      </c>
      <c r="Q571">
        <v>6</v>
      </c>
      <c r="R571">
        <v>53</v>
      </c>
      <c r="S571">
        <v>0</v>
      </c>
      <c r="T571">
        <v>28.3</v>
      </c>
      <c r="U571">
        <v>39.299999999999997</v>
      </c>
      <c r="V571">
        <v>39</v>
      </c>
      <c r="W571">
        <v>0</v>
      </c>
      <c r="X571" t="s">
        <v>45</v>
      </c>
      <c r="Y571">
        <v>2</v>
      </c>
      <c r="Z571">
        <v>9</v>
      </c>
      <c r="AA571" t="s">
        <v>35</v>
      </c>
      <c r="AB571" t="s">
        <v>36</v>
      </c>
      <c r="AC571">
        <v>12</v>
      </c>
      <c r="AD571" t="s">
        <v>42</v>
      </c>
      <c r="AE571" t="s">
        <v>37</v>
      </c>
      <c r="AH571">
        <v>315</v>
      </c>
      <c r="AI571">
        <v>365</v>
      </c>
      <c r="AJ571">
        <v>410</v>
      </c>
      <c r="AN571" t="s">
        <v>866</v>
      </c>
    </row>
    <row r="572" spans="2:40" x14ac:dyDescent="0.3">
      <c r="C572" t="s">
        <v>1128</v>
      </c>
      <c r="D572" s="25" t="s">
        <v>44</v>
      </c>
      <c r="E572" s="11">
        <v>33445</v>
      </c>
      <c r="F572" s="12">
        <f t="shared" si="19"/>
        <v>24</v>
      </c>
      <c r="G572">
        <v>56</v>
      </c>
      <c r="H572">
        <v>53</v>
      </c>
      <c r="I572">
        <v>25</v>
      </c>
      <c r="J572">
        <v>0</v>
      </c>
      <c r="K572">
        <v>24.4</v>
      </c>
      <c r="L572">
        <v>28.4</v>
      </c>
      <c r="M572">
        <v>42.8</v>
      </c>
      <c r="N572">
        <v>0</v>
      </c>
      <c r="O572" t="s">
        <v>45</v>
      </c>
      <c r="P572">
        <v>-8</v>
      </c>
      <c r="Q572">
        <v>0</v>
      </c>
      <c r="R572">
        <v>17</v>
      </c>
      <c r="S572">
        <v>0</v>
      </c>
      <c r="T572">
        <v>17.600000000000001</v>
      </c>
      <c r="U572">
        <v>21.6</v>
      </c>
      <c r="V572">
        <v>18.3</v>
      </c>
      <c r="W572">
        <v>0</v>
      </c>
      <c r="X572" t="s">
        <v>45</v>
      </c>
      <c r="Y572">
        <v>-8</v>
      </c>
      <c r="Z572">
        <v>0</v>
      </c>
      <c r="AA572" t="s">
        <v>46</v>
      </c>
      <c r="AB572" t="s">
        <v>36</v>
      </c>
      <c r="AC572">
        <v>13</v>
      </c>
      <c r="AD572" t="s">
        <v>47</v>
      </c>
      <c r="AE572" t="s">
        <v>42</v>
      </c>
      <c r="AH572">
        <v>323</v>
      </c>
      <c r="AJ572">
        <v>331</v>
      </c>
      <c r="AN572" t="s">
        <v>48</v>
      </c>
    </row>
    <row r="573" spans="2:40" x14ac:dyDescent="0.3">
      <c r="C573" t="s">
        <v>1130</v>
      </c>
      <c r="D573" s="25" t="s">
        <v>52</v>
      </c>
      <c r="E573" s="11">
        <v>32741</v>
      </c>
      <c r="F573" s="12">
        <f t="shared" si="19"/>
        <v>26</v>
      </c>
      <c r="G573">
        <v>128</v>
      </c>
      <c r="H573">
        <v>113</v>
      </c>
      <c r="I573">
        <v>0</v>
      </c>
      <c r="J573">
        <v>14</v>
      </c>
      <c r="K573">
        <v>6.2</v>
      </c>
      <c r="L573">
        <v>27.1</v>
      </c>
      <c r="M573">
        <v>11.6</v>
      </c>
      <c r="N573">
        <v>0</v>
      </c>
      <c r="O573" t="s">
        <v>40</v>
      </c>
      <c r="P573">
        <v>0</v>
      </c>
      <c r="Q573">
        <v>10</v>
      </c>
      <c r="R573">
        <v>18</v>
      </c>
      <c r="S573">
        <v>16</v>
      </c>
      <c r="T573">
        <v>8.1</v>
      </c>
      <c r="U573">
        <v>31.1</v>
      </c>
      <c r="V573">
        <v>17.100000000000001</v>
      </c>
      <c r="W573">
        <v>0</v>
      </c>
      <c r="X573" t="s">
        <v>40</v>
      </c>
      <c r="Y573">
        <v>0</v>
      </c>
      <c r="Z573">
        <v>10</v>
      </c>
      <c r="AA573" t="s">
        <v>53</v>
      </c>
      <c r="AB573" t="s">
        <v>42</v>
      </c>
      <c r="AC573">
        <v>15</v>
      </c>
      <c r="AD573" t="s">
        <v>23</v>
      </c>
      <c r="AE573" t="s">
        <v>42</v>
      </c>
      <c r="AG573">
        <v>425</v>
      </c>
      <c r="AH573">
        <v>322</v>
      </c>
      <c r="AI573">
        <v>437</v>
      </c>
      <c r="AJ573">
        <v>410</v>
      </c>
      <c r="AN573" t="s">
        <v>54</v>
      </c>
    </row>
    <row r="574" spans="2:40" x14ac:dyDescent="0.3">
      <c r="C574" t="s">
        <v>1132</v>
      </c>
      <c r="D574" s="25" t="s">
        <v>60</v>
      </c>
      <c r="E574" s="11">
        <v>33894</v>
      </c>
      <c r="F574" s="12">
        <f t="shared" si="19"/>
        <v>23</v>
      </c>
      <c r="G574">
        <v>101</v>
      </c>
      <c r="H574">
        <v>99</v>
      </c>
      <c r="I574">
        <v>48</v>
      </c>
      <c r="J574">
        <v>0</v>
      </c>
      <c r="K574">
        <v>10.9</v>
      </c>
      <c r="L574">
        <v>10.9</v>
      </c>
      <c r="M574">
        <v>10.9</v>
      </c>
      <c r="N574">
        <v>0</v>
      </c>
      <c r="O574" t="s">
        <v>45</v>
      </c>
      <c r="P574">
        <v>-9</v>
      </c>
      <c r="Q574">
        <v>17</v>
      </c>
      <c r="R574">
        <v>0</v>
      </c>
      <c r="S574">
        <v>0</v>
      </c>
      <c r="T574">
        <v>22.2</v>
      </c>
      <c r="U574">
        <v>22.2</v>
      </c>
      <c r="V574">
        <v>27.8</v>
      </c>
      <c r="W574">
        <v>0</v>
      </c>
      <c r="X574" t="s">
        <v>45</v>
      </c>
      <c r="Y574">
        <v>-9</v>
      </c>
      <c r="Z574">
        <v>17</v>
      </c>
      <c r="AA574" t="s">
        <v>61</v>
      </c>
      <c r="AB574" t="s">
        <v>37</v>
      </c>
      <c r="AC574">
        <v>12</v>
      </c>
      <c r="AD574" t="s">
        <v>23</v>
      </c>
      <c r="AE574" t="s">
        <v>42</v>
      </c>
      <c r="AH574">
        <v>215</v>
      </c>
      <c r="AI574">
        <v>330</v>
      </c>
      <c r="AJ574">
        <v>307</v>
      </c>
      <c r="AN574" t="s">
        <v>62</v>
      </c>
    </row>
    <row r="575" spans="2:40" x14ac:dyDescent="0.3">
      <c r="C575" t="s">
        <v>1145</v>
      </c>
      <c r="D575" s="25" t="s">
        <v>52</v>
      </c>
      <c r="E575" s="11">
        <v>30946</v>
      </c>
      <c r="F575" s="12">
        <f t="shared" si="19"/>
        <v>31</v>
      </c>
      <c r="G575">
        <v>58</v>
      </c>
      <c r="H575">
        <v>58</v>
      </c>
      <c r="I575">
        <v>18</v>
      </c>
      <c r="J575">
        <v>0</v>
      </c>
      <c r="K575">
        <v>18.5</v>
      </c>
      <c r="L575">
        <v>18.5</v>
      </c>
      <c r="M575">
        <v>18.7</v>
      </c>
      <c r="N575">
        <v>0</v>
      </c>
      <c r="O575" t="s">
        <v>45</v>
      </c>
      <c r="P575">
        <v>4</v>
      </c>
      <c r="Q575">
        <v>27</v>
      </c>
      <c r="R575">
        <v>23</v>
      </c>
      <c r="S575">
        <v>0</v>
      </c>
      <c r="T575">
        <v>5.2</v>
      </c>
      <c r="U575">
        <v>5.2</v>
      </c>
      <c r="V575">
        <v>19</v>
      </c>
      <c r="W575">
        <v>4.5999999999999996</v>
      </c>
      <c r="X575" t="s">
        <v>99</v>
      </c>
      <c r="Y575">
        <v>0</v>
      </c>
      <c r="Z575">
        <v>27</v>
      </c>
      <c r="AA575" t="s">
        <v>61</v>
      </c>
      <c r="AB575" t="s">
        <v>37</v>
      </c>
      <c r="AC575">
        <v>14</v>
      </c>
      <c r="AD575" t="s">
        <v>37</v>
      </c>
      <c r="AE575" t="s">
        <v>42</v>
      </c>
      <c r="AG575">
        <v>310</v>
      </c>
      <c r="AH575">
        <v>410</v>
      </c>
      <c r="AI575">
        <v>308</v>
      </c>
      <c r="AJ575">
        <v>388</v>
      </c>
      <c r="AN575" t="s">
        <v>100</v>
      </c>
    </row>
    <row r="576" spans="2:40" x14ac:dyDescent="0.3">
      <c r="C576" t="s">
        <v>1148</v>
      </c>
      <c r="D576" s="25" t="s">
        <v>55</v>
      </c>
      <c r="E576" s="11">
        <v>29658</v>
      </c>
      <c r="F576" s="12">
        <f t="shared" si="19"/>
        <v>35</v>
      </c>
      <c r="G576">
        <v>310</v>
      </c>
      <c r="H576">
        <v>290</v>
      </c>
      <c r="I576">
        <v>5</v>
      </c>
      <c r="J576">
        <v>9</v>
      </c>
      <c r="K576">
        <v>19.3</v>
      </c>
      <c r="L576">
        <v>29.3</v>
      </c>
      <c r="M576">
        <v>23.5</v>
      </c>
      <c r="N576">
        <v>1.4</v>
      </c>
      <c r="O576">
        <v>1</v>
      </c>
      <c r="P576">
        <v>-9</v>
      </c>
      <c r="Q576">
        <v>30</v>
      </c>
      <c r="R576">
        <v>3</v>
      </c>
      <c r="S576">
        <v>3</v>
      </c>
      <c r="T576">
        <v>17</v>
      </c>
      <c r="U576">
        <v>21</v>
      </c>
      <c r="V576">
        <v>24.8</v>
      </c>
      <c r="W576">
        <v>1.4</v>
      </c>
      <c r="X576" t="s">
        <v>45</v>
      </c>
      <c r="Y576">
        <v>-9</v>
      </c>
      <c r="Z576">
        <v>33</v>
      </c>
      <c r="AA576" t="s">
        <v>108</v>
      </c>
      <c r="AB576" t="s">
        <v>42</v>
      </c>
      <c r="AC576">
        <v>13</v>
      </c>
      <c r="AD576" t="s">
        <v>23</v>
      </c>
      <c r="AE576" t="s">
        <v>23</v>
      </c>
      <c r="AH576">
        <v>318</v>
      </c>
      <c r="AI576">
        <v>337</v>
      </c>
      <c r="AJ576">
        <v>425</v>
      </c>
      <c r="AK576">
        <v>406</v>
      </c>
      <c r="AL576">
        <v>406</v>
      </c>
      <c r="AN576" t="s">
        <v>109</v>
      </c>
    </row>
    <row r="577" spans="3:40" x14ac:dyDescent="0.3">
      <c r="C577" t="s">
        <v>1151</v>
      </c>
      <c r="D577" s="25" t="s">
        <v>115</v>
      </c>
      <c r="E577" s="11">
        <v>29758</v>
      </c>
      <c r="F577" s="12">
        <f t="shared" si="19"/>
        <v>35</v>
      </c>
      <c r="G577">
        <v>80</v>
      </c>
      <c r="H577">
        <v>72</v>
      </c>
      <c r="I577">
        <v>46</v>
      </c>
      <c r="J577">
        <v>14</v>
      </c>
      <c r="K577">
        <v>10.9</v>
      </c>
      <c r="L577">
        <v>24.9</v>
      </c>
      <c r="M577">
        <v>29.8</v>
      </c>
      <c r="N577">
        <v>4.4000000000000004</v>
      </c>
      <c r="O577" t="s">
        <v>99</v>
      </c>
      <c r="P577">
        <v>0</v>
      </c>
      <c r="Q577">
        <v>0</v>
      </c>
      <c r="R577">
        <v>37</v>
      </c>
      <c r="S577">
        <v>14</v>
      </c>
      <c r="T577">
        <v>12.7</v>
      </c>
      <c r="U577">
        <v>26.7</v>
      </c>
      <c r="V577">
        <v>14.8</v>
      </c>
      <c r="W577">
        <v>0.7</v>
      </c>
      <c r="X577">
        <v>2</v>
      </c>
      <c r="Y577">
        <v>-8</v>
      </c>
      <c r="Z577">
        <v>0</v>
      </c>
      <c r="AA577" t="s">
        <v>35</v>
      </c>
      <c r="AB577" t="s">
        <v>36</v>
      </c>
      <c r="AC577">
        <v>11</v>
      </c>
      <c r="AD577" t="s">
        <v>37</v>
      </c>
      <c r="AE577" t="s">
        <v>37</v>
      </c>
      <c r="AG577">
        <v>425</v>
      </c>
      <c r="AH577">
        <v>411</v>
      </c>
      <c r="AI577">
        <v>425</v>
      </c>
      <c r="AK577">
        <v>408</v>
      </c>
      <c r="AN577" t="s">
        <v>116</v>
      </c>
    </row>
    <row r="578" spans="3:40" x14ac:dyDescent="0.3">
      <c r="C578" t="s">
        <v>1152</v>
      </c>
      <c r="D578" s="25" t="s">
        <v>69</v>
      </c>
      <c r="E578" s="11">
        <v>28920</v>
      </c>
      <c r="F578" s="12">
        <f t="shared" si="19"/>
        <v>37</v>
      </c>
      <c r="G578">
        <v>217</v>
      </c>
      <c r="H578">
        <v>207</v>
      </c>
      <c r="I578">
        <v>39</v>
      </c>
      <c r="J578">
        <v>0</v>
      </c>
      <c r="K578">
        <v>21.4</v>
      </c>
      <c r="L578">
        <v>25.4</v>
      </c>
      <c r="M578">
        <v>32.700000000000003</v>
      </c>
      <c r="N578">
        <v>0.8</v>
      </c>
      <c r="O578">
        <v>1</v>
      </c>
      <c r="P578">
        <v>-8</v>
      </c>
      <c r="Q578">
        <v>0</v>
      </c>
      <c r="R578">
        <v>23</v>
      </c>
      <c r="S578">
        <v>1</v>
      </c>
      <c r="T578">
        <v>17.899999999999999</v>
      </c>
      <c r="U578">
        <v>22.9</v>
      </c>
      <c r="V578">
        <v>33.4</v>
      </c>
      <c r="W578">
        <v>1.8</v>
      </c>
      <c r="X578" t="s">
        <v>45</v>
      </c>
      <c r="Y578">
        <v>-4</v>
      </c>
      <c r="Z578">
        <v>0</v>
      </c>
      <c r="AA578" t="s">
        <v>118</v>
      </c>
      <c r="AB578" t="s">
        <v>36</v>
      </c>
      <c r="AC578">
        <v>12</v>
      </c>
      <c r="AD578" t="s">
        <v>42</v>
      </c>
      <c r="AE578" t="s">
        <v>37</v>
      </c>
      <c r="AG578">
        <v>425</v>
      </c>
      <c r="AJ578">
        <v>323</v>
      </c>
      <c r="AN578" t="s">
        <v>119</v>
      </c>
    </row>
    <row r="579" spans="3:40" x14ac:dyDescent="0.3">
      <c r="C579" t="s">
        <v>1153</v>
      </c>
      <c r="D579" s="25" t="s">
        <v>44</v>
      </c>
      <c r="E579" s="11">
        <v>31547</v>
      </c>
      <c r="F579" s="12">
        <f t="shared" si="19"/>
        <v>30</v>
      </c>
      <c r="G579">
        <v>276</v>
      </c>
      <c r="H579">
        <v>255</v>
      </c>
      <c r="I579">
        <v>52</v>
      </c>
      <c r="J579">
        <v>4</v>
      </c>
      <c r="K579">
        <v>16.7</v>
      </c>
      <c r="L579">
        <v>22.7</v>
      </c>
      <c r="M579">
        <v>16.7</v>
      </c>
      <c r="N579">
        <v>0</v>
      </c>
      <c r="O579" t="s">
        <v>45</v>
      </c>
      <c r="P579">
        <v>-12</v>
      </c>
      <c r="Q579">
        <v>20</v>
      </c>
      <c r="R579">
        <v>20</v>
      </c>
      <c r="S579">
        <v>8</v>
      </c>
      <c r="T579">
        <v>23.5</v>
      </c>
      <c r="U579">
        <v>33.5</v>
      </c>
      <c r="V579">
        <v>40.799999999999997</v>
      </c>
      <c r="W579">
        <v>2.2000000000000002</v>
      </c>
      <c r="X579" t="s">
        <v>45</v>
      </c>
      <c r="Y579">
        <v>-11</v>
      </c>
      <c r="Z579">
        <v>19</v>
      </c>
      <c r="AA579" t="s">
        <v>122</v>
      </c>
      <c r="AB579" t="s">
        <v>42</v>
      </c>
      <c r="AC579">
        <v>15</v>
      </c>
      <c r="AD579" t="s">
        <v>37</v>
      </c>
      <c r="AE579" t="s">
        <v>37</v>
      </c>
      <c r="AK579">
        <v>204</v>
      </c>
      <c r="AL579">
        <v>304</v>
      </c>
      <c r="AM579">
        <v>204</v>
      </c>
      <c r="AN579" t="s">
        <v>123</v>
      </c>
    </row>
    <row r="580" spans="3:40" x14ac:dyDescent="0.3">
      <c r="C580" t="s">
        <v>1156</v>
      </c>
      <c r="D580" s="25" t="s">
        <v>63</v>
      </c>
      <c r="E580" s="11">
        <v>31023</v>
      </c>
      <c r="F580" s="12">
        <f t="shared" si="19"/>
        <v>31</v>
      </c>
      <c r="G580">
        <v>64</v>
      </c>
      <c r="H580">
        <v>57</v>
      </c>
      <c r="I580">
        <v>39</v>
      </c>
      <c r="J580">
        <v>5</v>
      </c>
      <c r="K580">
        <v>18.600000000000001</v>
      </c>
      <c r="L580">
        <v>30.6</v>
      </c>
      <c r="M580">
        <v>18.600000000000001</v>
      </c>
      <c r="N580">
        <v>0</v>
      </c>
      <c r="O580" t="s">
        <v>45</v>
      </c>
      <c r="P580">
        <v>-8</v>
      </c>
      <c r="Q580">
        <v>24</v>
      </c>
      <c r="R580">
        <v>25</v>
      </c>
      <c r="S580">
        <v>11</v>
      </c>
      <c r="T580">
        <v>17.3</v>
      </c>
      <c r="U580">
        <v>35.299999999999997</v>
      </c>
      <c r="V580">
        <v>17.3</v>
      </c>
      <c r="W580">
        <v>0</v>
      </c>
      <c r="X580" t="s">
        <v>45</v>
      </c>
      <c r="Y580">
        <v>-7</v>
      </c>
      <c r="Z580">
        <v>26</v>
      </c>
      <c r="AA580" t="s">
        <v>35</v>
      </c>
      <c r="AB580" t="s">
        <v>36</v>
      </c>
      <c r="AC580">
        <v>14</v>
      </c>
      <c r="AD580" t="s">
        <v>37</v>
      </c>
      <c r="AE580" t="s">
        <v>37</v>
      </c>
      <c r="AG580">
        <v>416</v>
      </c>
      <c r="AM580">
        <v>418</v>
      </c>
      <c r="AN580" t="s">
        <v>133</v>
      </c>
    </row>
    <row r="581" spans="3:40" x14ac:dyDescent="0.3">
      <c r="C581" t="s">
        <v>1157</v>
      </c>
      <c r="D581" s="25" t="s">
        <v>34</v>
      </c>
      <c r="E581" s="11">
        <v>31671</v>
      </c>
      <c r="F581" s="12">
        <f t="shared" si="19"/>
        <v>29</v>
      </c>
      <c r="G581">
        <v>230</v>
      </c>
      <c r="H581">
        <v>211</v>
      </c>
      <c r="I581">
        <v>11</v>
      </c>
      <c r="J581">
        <v>8</v>
      </c>
      <c r="K581">
        <v>12.7</v>
      </c>
      <c r="L581">
        <v>22.7</v>
      </c>
      <c r="M581">
        <v>18.399999999999999</v>
      </c>
      <c r="N581">
        <v>1.9</v>
      </c>
      <c r="O581">
        <v>3</v>
      </c>
      <c r="P581">
        <v>1</v>
      </c>
      <c r="Q581">
        <v>20</v>
      </c>
      <c r="R581">
        <v>23</v>
      </c>
      <c r="S581">
        <v>11</v>
      </c>
      <c r="T581">
        <v>11.1</v>
      </c>
      <c r="U581">
        <v>24</v>
      </c>
      <c r="V581">
        <v>20.100000000000001</v>
      </c>
      <c r="W581">
        <v>1.1000000000000001</v>
      </c>
      <c r="X581">
        <v>1</v>
      </c>
      <c r="Y581">
        <v>1</v>
      </c>
      <c r="Z581">
        <v>20</v>
      </c>
      <c r="AA581" t="s">
        <v>134</v>
      </c>
      <c r="AB581" t="s">
        <v>36</v>
      </c>
      <c r="AC581">
        <v>13</v>
      </c>
      <c r="AD581" t="s">
        <v>37</v>
      </c>
      <c r="AE581" t="s">
        <v>42</v>
      </c>
      <c r="AH581">
        <v>216</v>
      </c>
      <c r="AI581">
        <v>210</v>
      </c>
      <c r="AJ581">
        <v>442</v>
      </c>
      <c r="AN581" t="s">
        <v>135</v>
      </c>
    </row>
    <row r="582" spans="3:40" x14ac:dyDescent="0.3">
      <c r="C582" t="s">
        <v>1162</v>
      </c>
      <c r="D582" s="25" t="s">
        <v>145</v>
      </c>
      <c r="E582" s="11">
        <v>33483</v>
      </c>
      <c r="F582" s="12">
        <f t="shared" si="19"/>
        <v>24</v>
      </c>
      <c r="G582">
        <v>160</v>
      </c>
      <c r="H582">
        <v>155</v>
      </c>
      <c r="I582">
        <v>26</v>
      </c>
      <c r="J582">
        <v>0</v>
      </c>
      <c r="K582">
        <v>7.3</v>
      </c>
      <c r="L582">
        <v>7.3</v>
      </c>
      <c r="M582">
        <v>10.6</v>
      </c>
      <c r="N582">
        <v>0</v>
      </c>
      <c r="O582" t="s">
        <v>45</v>
      </c>
      <c r="P582">
        <v>-2</v>
      </c>
      <c r="Q582">
        <v>34</v>
      </c>
      <c r="R582">
        <v>18</v>
      </c>
      <c r="S582">
        <v>0</v>
      </c>
      <c r="T582">
        <v>16</v>
      </c>
      <c r="U582">
        <v>16</v>
      </c>
      <c r="V582">
        <v>24.8</v>
      </c>
      <c r="W582">
        <v>0.8</v>
      </c>
      <c r="X582">
        <v>1</v>
      </c>
      <c r="Y582">
        <v>-5</v>
      </c>
      <c r="Z582">
        <v>34</v>
      </c>
      <c r="AA582" t="s">
        <v>146</v>
      </c>
      <c r="AB582" t="s">
        <v>36</v>
      </c>
      <c r="AC582">
        <v>11</v>
      </c>
      <c r="AD582" t="s">
        <v>37</v>
      </c>
      <c r="AE582" t="s">
        <v>37</v>
      </c>
      <c r="AF582">
        <v>408</v>
      </c>
      <c r="AN582" t="s">
        <v>147</v>
      </c>
    </row>
    <row r="583" spans="3:40" x14ac:dyDescent="0.3">
      <c r="C583" t="s">
        <v>1169</v>
      </c>
      <c r="D583" s="25" t="s">
        <v>129</v>
      </c>
      <c r="E583" s="11">
        <v>28456</v>
      </c>
      <c r="F583" s="12">
        <f t="shared" si="19"/>
        <v>38</v>
      </c>
      <c r="G583">
        <v>71</v>
      </c>
      <c r="H583">
        <v>69</v>
      </c>
      <c r="I583">
        <v>5</v>
      </c>
      <c r="J583">
        <v>2</v>
      </c>
      <c r="K583">
        <v>8.9</v>
      </c>
      <c r="L583">
        <v>13.9</v>
      </c>
      <c r="M583">
        <v>8.9</v>
      </c>
      <c r="N583">
        <v>0</v>
      </c>
      <c r="O583" t="s">
        <v>45</v>
      </c>
      <c r="P583">
        <v>1</v>
      </c>
      <c r="Q583">
        <v>22</v>
      </c>
      <c r="R583">
        <v>30</v>
      </c>
      <c r="S583">
        <v>0</v>
      </c>
      <c r="T583">
        <v>0.2</v>
      </c>
      <c r="U583">
        <v>3.2</v>
      </c>
      <c r="V583">
        <v>0.2</v>
      </c>
      <c r="W583">
        <v>0</v>
      </c>
      <c r="X583" t="s">
        <v>40</v>
      </c>
      <c r="Y583">
        <v>0</v>
      </c>
      <c r="Z583">
        <v>22</v>
      </c>
      <c r="AA583" t="s">
        <v>161</v>
      </c>
      <c r="AB583" t="s">
        <v>37</v>
      </c>
      <c r="AC583">
        <v>13</v>
      </c>
      <c r="AD583" t="s">
        <v>37</v>
      </c>
      <c r="AE583" t="s">
        <v>42</v>
      </c>
      <c r="AG583">
        <v>320</v>
      </c>
      <c r="AH583">
        <v>406</v>
      </c>
      <c r="AI583">
        <v>310</v>
      </c>
      <c r="AJ583">
        <v>407</v>
      </c>
      <c r="AK583">
        <v>403</v>
      </c>
      <c r="AM583">
        <v>403</v>
      </c>
      <c r="AN583" t="s">
        <v>162</v>
      </c>
    </row>
    <row r="584" spans="3:40" x14ac:dyDescent="0.3">
      <c r="C584" t="s">
        <v>1170</v>
      </c>
      <c r="D584" s="25" t="s">
        <v>126</v>
      </c>
      <c r="E584" s="11">
        <v>31149</v>
      </c>
      <c r="F584" s="12">
        <f t="shared" si="19"/>
        <v>31</v>
      </c>
      <c r="G584">
        <v>93</v>
      </c>
      <c r="H584">
        <v>89</v>
      </c>
      <c r="I584">
        <v>54</v>
      </c>
      <c r="J584">
        <v>1</v>
      </c>
      <c r="K584">
        <v>1.8</v>
      </c>
      <c r="L584">
        <v>4.8</v>
      </c>
      <c r="M584">
        <v>1.8</v>
      </c>
      <c r="N584">
        <v>0</v>
      </c>
      <c r="O584" t="s">
        <v>45</v>
      </c>
      <c r="P584">
        <v>2</v>
      </c>
      <c r="Q584">
        <v>0</v>
      </c>
      <c r="R584">
        <v>47</v>
      </c>
      <c r="S584">
        <v>0</v>
      </c>
      <c r="T584">
        <v>2.9</v>
      </c>
      <c r="U584">
        <v>4.9000000000000004</v>
      </c>
      <c r="V584">
        <v>10.4</v>
      </c>
      <c r="W584">
        <v>2.5</v>
      </c>
      <c r="X584" t="s">
        <v>40</v>
      </c>
      <c r="Y584">
        <v>0</v>
      </c>
      <c r="Z584">
        <v>0</v>
      </c>
      <c r="AA584" t="s">
        <v>61</v>
      </c>
      <c r="AB584" t="s">
        <v>37</v>
      </c>
      <c r="AC584">
        <v>13</v>
      </c>
      <c r="AD584" t="s">
        <v>37</v>
      </c>
      <c r="AE584" t="s">
        <v>37</v>
      </c>
      <c r="AK584">
        <v>403</v>
      </c>
      <c r="AL584">
        <v>403</v>
      </c>
      <c r="AM584">
        <v>403</v>
      </c>
      <c r="AN584" t="s">
        <v>163</v>
      </c>
    </row>
    <row r="585" spans="3:40" x14ac:dyDescent="0.3">
      <c r="C585" t="s">
        <v>1172</v>
      </c>
      <c r="D585" s="25" t="s">
        <v>72</v>
      </c>
      <c r="E585" s="11">
        <v>30730</v>
      </c>
      <c r="F585" s="12">
        <f t="shared" si="19"/>
        <v>32</v>
      </c>
      <c r="G585">
        <v>61</v>
      </c>
      <c r="H585">
        <v>58</v>
      </c>
      <c r="I585">
        <v>57</v>
      </c>
      <c r="J585">
        <v>0</v>
      </c>
      <c r="K585">
        <v>1.5</v>
      </c>
      <c r="L585">
        <v>1.5</v>
      </c>
      <c r="M585">
        <v>5.8</v>
      </c>
      <c r="N585">
        <v>1.5</v>
      </c>
      <c r="O585" t="s">
        <v>166</v>
      </c>
      <c r="P585">
        <v>0</v>
      </c>
      <c r="Q585">
        <v>28</v>
      </c>
      <c r="R585">
        <v>50</v>
      </c>
      <c r="S585">
        <v>4</v>
      </c>
      <c r="T585">
        <v>26.6</v>
      </c>
      <c r="U585">
        <v>30.6</v>
      </c>
      <c r="V585">
        <v>40.799999999999997</v>
      </c>
      <c r="W585">
        <v>2.2999999999999998</v>
      </c>
      <c r="X585">
        <v>4</v>
      </c>
      <c r="Y585">
        <v>4</v>
      </c>
      <c r="Z585">
        <v>13</v>
      </c>
      <c r="AA585" t="s">
        <v>167</v>
      </c>
      <c r="AB585" t="s">
        <v>42</v>
      </c>
      <c r="AC585">
        <v>13</v>
      </c>
      <c r="AD585" t="s">
        <v>37</v>
      </c>
      <c r="AE585" t="s">
        <v>37</v>
      </c>
      <c r="AK585">
        <v>325</v>
      </c>
      <c r="AM585">
        <v>325</v>
      </c>
      <c r="AN585" t="s">
        <v>168</v>
      </c>
    </row>
    <row r="586" spans="3:40" x14ac:dyDescent="0.3">
      <c r="C586" t="s">
        <v>1173</v>
      </c>
      <c r="D586" s="25" t="s">
        <v>34</v>
      </c>
      <c r="E586" s="11">
        <v>31160</v>
      </c>
      <c r="F586" s="12">
        <f t="shared" si="19"/>
        <v>31</v>
      </c>
      <c r="G586">
        <v>80</v>
      </c>
      <c r="H586">
        <v>78</v>
      </c>
      <c r="I586">
        <v>57</v>
      </c>
      <c r="J586">
        <v>0</v>
      </c>
      <c r="K586">
        <v>9</v>
      </c>
      <c r="L586">
        <v>12</v>
      </c>
      <c r="M586">
        <v>15.4</v>
      </c>
      <c r="N586">
        <v>0</v>
      </c>
      <c r="O586" t="s">
        <v>40</v>
      </c>
      <c r="P586">
        <v>0</v>
      </c>
      <c r="Q586">
        <v>19</v>
      </c>
      <c r="R586">
        <v>43</v>
      </c>
      <c r="S586">
        <v>0</v>
      </c>
      <c r="T586">
        <v>4.8</v>
      </c>
      <c r="U586">
        <v>7.8</v>
      </c>
      <c r="V586">
        <v>4.8</v>
      </c>
      <c r="W586">
        <v>0</v>
      </c>
      <c r="X586" t="s">
        <v>45</v>
      </c>
      <c r="Y586">
        <v>4</v>
      </c>
      <c r="Z586">
        <v>20</v>
      </c>
      <c r="AA586" t="s">
        <v>169</v>
      </c>
      <c r="AB586" t="s">
        <v>37</v>
      </c>
      <c r="AC586">
        <v>16</v>
      </c>
      <c r="AD586" t="s">
        <v>23</v>
      </c>
      <c r="AE586" t="s">
        <v>37</v>
      </c>
      <c r="AH586">
        <v>341</v>
      </c>
      <c r="AI586">
        <v>415</v>
      </c>
      <c r="AK586">
        <v>405</v>
      </c>
      <c r="AL586">
        <v>405</v>
      </c>
      <c r="AN586" t="s">
        <v>170</v>
      </c>
    </row>
    <row r="587" spans="3:40" x14ac:dyDescent="0.3">
      <c r="C587" t="s">
        <v>1176</v>
      </c>
      <c r="D587" s="25" t="s">
        <v>126</v>
      </c>
      <c r="E587" s="11">
        <v>29955</v>
      </c>
      <c r="F587" s="12">
        <f t="shared" si="19"/>
        <v>34</v>
      </c>
      <c r="G587">
        <v>210</v>
      </c>
      <c r="H587">
        <v>196</v>
      </c>
      <c r="I587">
        <v>17</v>
      </c>
      <c r="J587">
        <v>7</v>
      </c>
      <c r="K587">
        <v>14.4</v>
      </c>
      <c r="L587">
        <v>22.5</v>
      </c>
      <c r="M587">
        <v>23.9</v>
      </c>
      <c r="N587">
        <v>1</v>
      </c>
      <c r="O587">
        <v>0</v>
      </c>
      <c r="P587">
        <v>3</v>
      </c>
      <c r="Q587">
        <v>5</v>
      </c>
      <c r="R587">
        <v>7</v>
      </c>
      <c r="S587">
        <v>8</v>
      </c>
      <c r="T587">
        <v>21.1</v>
      </c>
      <c r="U587">
        <v>30.1</v>
      </c>
      <c r="V587">
        <v>23.8</v>
      </c>
      <c r="W587">
        <v>0.2</v>
      </c>
      <c r="X587">
        <v>0</v>
      </c>
      <c r="Y587">
        <v>3</v>
      </c>
      <c r="Z587">
        <v>5</v>
      </c>
      <c r="AA587" t="s">
        <v>172</v>
      </c>
      <c r="AB587" t="s">
        <v>42</v>
      </c>
      <c r="AC587">
        <v>15</v>
      </c>
      <c r="AD587" t="s">
        <v>37</v>
      </c>
      <c r="AE587" t="s">
        <v>42</v>
      </c>
      <c r="AK587">
        <v>308</v>
      </c>
      <c r="AL587">
        <v>308</v>
      </c>
      <c r="AM587">
        <v>308</v>
      </c>
      <c r="AN587" t="s">
        <v>173</v>
      </c>
    </row>
    <row r="588" spans="3:40" x14ac:dyDescent="0.3">
      <c r="C588" t="s">
        <v>1177</v>
      </c>
      <c r="D588" s="25" t="s">
        <v>49</v>
      </c>
      <c r="E588" s="11">
        <v>31867</v>
      </c>
      <c r="F588" s="12">
        <f t="shared" si="19"/>
        <v>29</v>
      </c>
      <c r="G588">
        <v>214</v>
      </c>
      <c r="H588">
        <v>195</v>
      </c>
      <c r="I588">
        <v>46</v>
      </c>
      <c r="J588">
        <v>4</v>
      </c>
      <c r="K588">
        <v>9.1</v>
      </c>
      <c r="L588">
        <v>19.100000000000001</v>
      </c>
      <c r="M588">
        <v>20.2</v>
      </c>
      <c r="N588">
        <v>3.7</v>
      </c>
      <c r="O588">
        <v>7</v>
      </c>
      <c r="P588">
        <v>-4</v>
      </c>
      <c r="Q588">
        <v>5</v>
      </c>
      <c r="R588">
        <v>29</v>
      </c>
      <c r="S588">
        <v>10</v>
      </c>
      <c r="T588">
        <v>11.9</v>
      </c>
      <c r="U588">
        <v>27.9</v>
      </c>
      <c r="V588">
        <v>28.1</v>
      </c>
      <c r="W588">
        <v>1.5</v>
      </c>
      <c r="X588" t="s">
        <v>40</v>
      </c>
      <c r="Y588">
        <v>0</v>
      </c>
      <c r="Z588">
        <v>4</v>
      </c>
      <c r="AA588" t="s">
        <v>174</v>
      </c>
      <c r="AB588" t="s">
        <v>37</v>
      </c>
      <c r="AC588">
        <v>16</v>
      </c>
      <c r="AD588" t="s">
        <v>23</v>
      </c>
      <c r="AE588" t="s">
        <v>37</v>
      </c>
      <c r="AL588">
        <v>203</v>
      </c>
      <c r="AN588" t="s">
        <v>175</v>
      </c>
    </row>
    <row r="589" spans="3:40" x14ac:dyDescent="0.3">
      <c r="C589" t="s">
        <v>1185</v>
      </c>
      <c r="D589" s="25" t="s">
        <v>72</v>
      </c>
      <c r="E589" s="11">
        <v>32023</v>
      </c>
      <c r="F589" s="12">
        <f t="shared" si="19"/>
        <v>28</v>
      </c>
      <c r="G589">
        <v>203</v>
      </c>
      <c r="H589">
        <v>189</v>
      </c>
      <c r="I589">
        <v>10</v>
      </c>
      <c r="J589">
        <v>7</v>
      </c>
      <c r="K589">
        <v>19.3</v>
      </c>
      <c r="L589">
        <v>27.3</v>
      </c>
      <c r="M589">
        <v>32.5</v>
      </c>
      <c r="N589">
        <v>0</v>
      </c>
      <c r="O589" t="s">
        <v>45</v>
      </c>
      <c r="P589">
        <v>6</v>
      </c>
      <c r="Q589">
        <v>11</v>
      </c>
      <c r="R589">
        <v>18</v>
      </c>
      <c r="S589">
        <v>6</v>
      </c>
      <c r="T589">
        <v>13.5</v>
      </c>
      <c r="U589">
        <v>20.5</v>
      </c>
      <c r="V589">
        <v>19.5</v>
      </c>
      <c r="W589">
        <v>2</v>
      </c>
      <c r="X589">
        <v>3</v>
      </c>
      <c r="Y589">
        <v>6</v>
      </c>
      <c r="Z589">
        <v>11</v>
      </c>
      <c r="AA589" t="s">
        <v>136</v>
      </c>
      <c r="AB589" t="s">
        <v>42</v>
      </c>
      <c r="AC589">
        <v>12</v>
      </c>
      <c r="AD589" t="s">
        <v>37</v>
      </c>
      <c r="AE589" t="s">
        <v>42</v>
      </c>
      <c r="AM589">
        <v>404</v>
      </c>
      <c r="AN589" t="s">
        <v>188</v>
      </c>
    </row>
    <row r="590" spans="3:40" x14ac:dyDescent="0.3">
      <c r="C590" t="s">
        <v>1192</v>
      </c>
      <c r="D590" s="25" t="s">
        <v>199</v>
      </c>
      <c r="E590" s="11">
        <v>30568</v>
      </c>
      <c r="F590" s="12">
        <f t="shared" si="19"/>
        <v>32</v>
      </c>
      <c r="G590">
        <v>113</v>
      </c>
      <c r="H590">
        <v>107</v>
      </c>
      <c r="I590">
        <v>43</v>
      </c>
      <c r="J590">
        <v>0</v>
      </c>
      <c r="K590">
        <v>19.3</v>
      </c>
      <c r="L590">
        <v>23.3</v>
      </c>
      <c r="M590">
        <v>20.9</v>
      </c>
      <c r="N590">
        <v>0</v>
      </c>
      <c r="O590" t="s">
        <v>45</v>
      </c>
      <c r="P590">
        <v>-6</v>
      </c>
      <c r="Q590">
        <v>0</v>
      </c>
      <c r="R590">
        <v>20</v>
      </c>
      <c r="S590">
        <v>6</v>
      </c>
      <c r="T590">
        <v>8.1</v>
      </c>
      <c r="U590">
        <v>18.100000000000001</v>
      </c>
      <c r="V590">
        <v>15.6</v>
      </c>
      <c r="W590">
        <v>2.5</v>
      </c>
      <c r="X590" t="s">
        <v>45</v>
      </c>
      <c r="Y590">
        <v>-4</v>
      </c>
      <c r="Z590">
        <v>0</v>
      </c>
      <c r="AA590" t="s">
        <v>200</v>
      </c>
      <c r="AB590" t="s">
        <v>36</v>
      </c>
      <c r="AC590">
        <v>9</v>
      </c>
      <c r="AD590" t="s">
        <v>47</v>
      </c>
      <c r="AE590" t="s">
        <v>42</v>
      </c>
      <c r="AF590">
        <v>204</v>
      </c>
      <c r="AG590">
        <v>425</v>
      </c>
      <c r="AN590" t="s">
        <v>201</v>
      </c>
    </row>
    <row r="591" spans="3:40" x14ac:dyDescent="0.3">
      <c r="C591" t="s">
        <v>1198</v>
      </c>
      <c r="D591" s="25" t="s">
        <v>81</v>
      </c>
      <c r="E591" s="11">
        <v>31733</v>
      </c>
      <c r="F591" s="12">
        <f t="shared" si="19"/>
        <v>29</v>
      </c>
      <c r="G591">
        <v>101</v>
      </c>
      <c r="H591">
        <v>96</v>
      </c>
      <c r="I591">
        <v>37</v>
      </c>
      <c r="J591">
        <v>6</v>
      </c>
      <c r="K591">
        <v>2.7</v>
      </c>
      <c r="L591">
        <v>10.6</v>
      </c>
      <c r="M591">
        <v>2.7</v>
      </c>
      <c r="N591">
        <v>0</v>
      </c>
      <c r="O591" t="s">
        <v>40</v>
      </c>
      <c r="P591">
        <v>0</v>
      </c>
      <c r="Q591">
        <v>31</v>
      </c>
      <c r="R591">
        <v>20</v>
      </c>
      <c r="S591">
        <v>0</v>
      </c>
      <c r="T591">
        <v>20.100000000000001</v>
      </c>
      <c r="U591">
        <v>22.1</v>
      </c>
      <c r="V591">
        <v>20.7</v>
      </c>
      <c r="W591">
        <v>0</v>
      </c>
      <c r="X591" t="s">
        <v>45</v>
      </c>
      <c r="Y591">
        <v>-6</v>
      </c>
      <c r="Z591">
        <v>33</v>
      </c>
      <c r="AA591" t="s">
        <v>211</v>
      </c>
      <c r="AB591" t="s">
        <v>42</v>
      </c>
      <c r="AC591">
        <v>14</v>
      </c>
      <c r="AD591" t="s">
        <v>47</v>
      </c>
      <c r="AE591" t="s">
        <v>37</v>
      </c>
      <c r="AH591">
        <v>334</v>
      </c>
      <c r="AJ591">
        <v>319</v>
      </c>
      <c r="AN591" t="s">
        <v>212</v>
      </c>
    </row>
    <row r="592" spans="3:40" x14ac:dyDescent="0.3">
      <c r="C592" t="s">
        <v>1205</v>
      </c>
      <c r="D592" s="25" t="s">
        <v>120</v>
      </c>
      <c r="E592" s="11">
        <v>30425</v>
      </c>
      <c r="F592" s="12">
        <f t="shared" si="19"/>
        <v>33</v>
      </c>
      <c r="G592">
        <v>258</v>
      </c>
      <c r="H592">
        <v>230</v>
      </c>
      <c r="I592">
        <v>23</v>
      </c>
      <c r="J592">
        <v>7</v>
      </c>
      <c r="K592">
        <v>2.6</v>
      </c>
      <c r="L592">
        <v>9.6</v>
      </c>
      <c r="M592">
        <v>2.6</v>
      </c>
      <c r="N592">
        <v>0</v>
      </c>
      <c r="O592" t="s">
        <v>40</v>
      </c>
      <c r="P592">
        <v>0</v>
      </c>
      <c r="Q592">
        <v>27</v>
      </c>
      <c r="R592">
        <v>5</v>
      </c>
      <c r="S592">
        <v>15</v>
      </c>
      <c r="T592">
        <v>19</v>
      </c>
      <c r="U592">
        <v>34</v>
      </c>
      <c r="V592">
        <v>22.4</v>
      </c>
      <c r="W592">
        <v>1</v>
      </c>
      <c r="X592" t="s">
        <v>45</v>
      </c>
      <c r="Y592">
        <v>4</v>
      </c>
      <c r="Z592">
        <v>25</v>
      </c>
      <c r="AA592" t="s">
        <v>35</v>
      </c>
      <c r="AB592" t="s">
        <v>36</v>
      </c>
      <c r="AC592">
        <v>11</v>
      </c>
      <c r="AD592" t="s">
        <v>37</v>
      </c>
      <c r="AE592" t="s">
        <v>23</v>
      </c>
      <c r="AH592">
        <v>417</v>
      </c>
      <c r="AI592">
        <v>316</v>
      </c>
      <c r="AN592" t="s">
        <v>222</v>
      </c>
    </row>
    <row r="593" spans="3:40" x14ac:dyDescent="0.3">
      <c r="C593" t="s">
        <v>1207</v>
      </c>
      <c r="D593" s="25" t="s">
        <v>223</v>
      </c>
      <c r="E593" s="11">
        <v>31876</v>
      </c>
      <c r="F593" s="12">
        <f t="shared" si="19"/>
        <v>29</v>
      </c>
      <c r="G593">
        <v>199</v>
      </c>
      <c r="H593">
        <v>173</v>
      </c>
      <c r="I593">
        <v>12</v>
      </c>
      <c r="J593">
        <v>27</v>
      </c>
      <c r="K593">
        <v>4.2</v>
      </c>
      <c r="L593">
        <v>36.200000000000003</v>
      </c>
      <c r="M593">
        <v>11.6</v>
      </c>
      <c r="N593">
        <v>1.6</v>
      </c>
      <c r="O593" t="s">
        <v>166</v>
      </c>
      <c r="P593">
        <v>0</v>
      </c>
      <c r="Q593">
        <v>23</v>
      </c>
      <c r="R593">
        <v>16</v>
      </c>
      <c r="S593">
        <v>18</v>
      </c>
      <c r="T593">
        <v>10.1</v>
      </c>
      <c r="U593">
        <v>33.200000000000003</v>
      </c>
      <c r="V593">
        <v>20.6</v>
      </c>
      <c r="W593">
        <v>2.2999999999999998</v>
      </c>
      <c r="X593" t="s">
        <v>45</v>
      </c>
      <c r="Y593">
        <v>-2</v>
      </c>
      <c r="Z593">
        <v>25</v>
      </c>
      <c r="AA593" t="s">
        <v>224</v>
      </c>
      <c r="AB593" t="s">
        <v>23</v>
      </c>
      <c r="AC593">
        <v>11</v>
      </c>
      <c r="AD593" t="s">
        <v>37</v>
      </c>
      <c r="AE593" t="s">
        <v>42</v>
      </c>
      <c r="AG593">
        <v>408</v>
      </c>
      <c r="AI593">
        <v>432</v>
      </c>
      <c r="AK593">
        <v>403</v>
      </c>
      <c r="AN593" t="s">
        <v>225</v>
      </c>
    </row>
    <row r="594" spans="3:40" x14ac:dyDescent="0.3">
      <c r="C594" t="s">
        <v>1211</v>
      </c>
      <c r="D594" s="25" t="s">
        <v>124</v>
      </c>
      <c r="E594" s="11">
        <v>31939</v>
      </c>
      <c r="F594" s="12">
        <f t="shared" ref="F594:F625" si="20">IF(MONTH(E594)&lt;7,2016-YEAR(E594),2016-YEAR(E594)-1)</f>
        <v>29</v>
      </c>
      <c r="G594">
        <v>183</v>
      </c>
      <c r="H594">
        <v>172</v>
      </c>
      <c r="I594">
        <v>46</v>
      </c>
      <c r="J594">
        <v>0</v>
      </c>
      <c r="K594">
        <v>29.5</v>
      </c>
      <c r="L594">
        <v>31.5</v>
      </c>
      <c r="M594">
        <v>36.6</v>
      </c>
      <c r="N594">
        <v>1.8</v>
      </c>
      <c r="O594">
        <v>1</v>
      </c>
      <c r="P594">
        <v>6</v>
      </c>
      <c r="Q594">
        <v>8</v>
      </c>
      <c r="R594">
        <v>27</v>
      </c>
      <c r="S594">
        <v>5</v>
      </c>
      <c r="T594">
        <v>25.7</v>
      </c>
      <c r="U594">
        <v>32.700000000000003</v>
      </c>
      <c r="V594">
        <v>31.1</v>
      </c>
      <c r="W594">
        <v>0.5</v>
      </c>
      <c r="X594">
        <v>0</v>
      </c>
      <c r="Y594">
        <v>6</v>
      </c>
      <c r="Z594">
        <v>8</v>
      </c>
      <c r="AA594" t="s">
        <v>232</v>
      </c>
      <c r="AB594" t="s">
        <v>37</v>
      </c>
      <c r="AC594">
        <v>14</v>
      </c>
      <c r="AD594" t="s">
        <v>47</v>
      </c>
      <c r="AE594" t="s">
        <v>37</v>
      </c>
      <c r="AK594">
        <v>406</v>
      </c>
      <c r="AL594">
        <v>406</v>
      </c>
      <c r="AM594">
        <v>406</v>
      </c>
      <c r="AN594" t="s">
        <v>233</v>
      </c>
    </row>
    <row r="595" spans="3:40" x14ac:dyDescent="0.3">
      <c r="C595" t="s">
        <v>1217</v>
      </c>
      <c r="D595" s="25" t="s">
        <v>145</v>
      </c>
      <c r="E595" s="11">
        <v>33922</v>
      </c>
      <c r="F595" s="12">
        <f t="shared" si="20"/>
        <v>23</v>
      </c>
      <c r="G595">
        <v>99</v>
      </c>
      <c r="H595">
        <v>96</v>
      </c>
      <c r="I595">
        <v>0</v>
      </c>
      <c r="J595">
        <v>0</v>
      </c>
      <c r="K595">
        <v>26.5</v>
      </c>
      <c r="L595">
        <v>26.5</v>
      </c>
      <c r="M595">
        <v>36.4</v>
      </c>
      <c r="N595">
        <v>1.8</v>
      </c>
      <c r="O595">
        <v>3</v>
      </c>
      <c r="P595">
        <v>-9</v>
      </c>
      <c r="Q595">
        <v>32</v>
      </c>
      <c r="R595">
        <v>18</v>
      </c>
      <c r="S595">
        <v>0</v>
      </c>
      <c r="T595">
        <v>18.399999999999999</v>
      </c>
      <c r="U595">
        <v>18.399999999999999</v>
      </c>
      <c r="V595">
        <v>25.5</v>
      </c>
      <c r="W595">
        <v>0.3</v>
      </c>
      <c r="X595">
        <v>0</v>
      </c>
      <c r="Y595">
        <v>-9</v>
      </c>
      <c r="Z595">
        <v>32</v>
      </c>
      <c r="AA595" t="s">
        <v>35</v>
      </c>
      <c r="AB595" t="s">
        <v>36</v>
      </c>
      <c r="AC595">
        <v>12</v>
      </c>
      <c r="AD595" t="s">
        <v>47</v>
      </c>
      <c r="AE595" t="s">
        <v>42</v>
      </c>
      <c r="AH595">
        <v>311</v>
      </c>
      <c r="AI595">
        <v>365</v>
      </c>
      <c r="AJ595">
        <v>324</v>
      </c>
      <c r="AN595" t="s">
        <v>241</v>
      </c>
    </row>
    <row r="596" spans="3:40" x14ac:dyDescent="0.3">
      <c r="C596" t="s">
        <v>1221</v>
      </c>
      <c r="D596" s="25" t="s">
        <v>223</v>
      </c>
      <c r="E596" s="11">
        <v>33046</v>
      </c>
      <c r="F596" s="12">
        <f t="shared" si="20"/>
        <v>26</v>
      </c>
      <c r="G596">
        <v>72</v>
      </c>
      <c r="H596">
        <v>68</v>
      </c>
      <c r="I596">
        <v>33</v>
      </c>
      <c r="J596">
        <v>0</v>
      </c>
      <c r="K596">
        <v>20.3</v>
      </c>
      <c r="L596">
        <v>26.3</v>
      </c>
      <c r="M596">
        <v>20.3</v>
      </c>
      <c r="N596">
        <v>0</v>
      </c>
      <c r="O596" t="s">
        <v>45</v>
      </c>
      <c r="P596">
        <v>-8</v>
      </c>
      <c r="Q596">
        <v>10</v>
      </c>
      <c r="R596">
        <v>53</v>
      </c>
      <c r="S596">
        <v>4</v>
      </c>
      <c r="T596">
        <v>12.1</v>
      </c>
      <c r="U596">
        <v>22</v>
      </c>
      <c r="V596">
        <v>12.6</v>
      </c>
      <c r="W596">
        <v>0</v>
      </c>
      <c r="X596">
        <v>0</v>
      </c>
      <c r="Y596">
        <v>-8</v>
      </c>
      <c r="Z596">
        <v>10</v>
      </c>
      <c r="AA596" t="s">
        <v>246</v>
      </c>
      <c r="AB596" t="s">
        <v>23</v>
      </c>
      <c r="AC596">
        <v>15</v>
      </c>
      <c r="AD596" t="s">
        <v>42</v>
      </c>
      <c r="AE596" t="s">
        <v>37</v>
      </c>
      <c r="AK596">
        <v>306</v>
      </c>
      <c r="AL596">
        <v>406</v>
      </c>
      <c r="AN596" t="s">
        <v>247</v>
      </c>
    </row>
    <row r="597" spans="3:40" x14ac:dyDescent="0.3">
      <c r="C597" t="s">
        <v>1227</v>
      </c>
      <c r="D597" s="25" t="s">
        <v>145</v>
      </c>
      <c r="E597" s="11">
        <v>31317</v>
      </c>
      <c r="F597" s="12">
        <f t="shared" si="20"/>
        <v>30</v>
      </c>
      <c r="G597">
        <v>144</v>
      </c>
      <c r="H597">
        <v>142</v>
      </c>
      <c r="I597">
        <v>44</v>
      </c>
      <c r="J597">
        <v>0</v>
      </c>
      <c r="K597">
        <v>21.8</v>
      </c>
      <c r="L597">
        <v>24.8</v>
      </c>
      <c r="M597">
        <v>25.8</v>
      </c>
      <c r="N597">
        <v>0</v>
      </c>
      <c r="O597" t="s">
        <v>45</v>
      </c>
      <c r="P597">
        <v>-7</v>
      </c>
      <c r="Q597">
        <v>3</v>
      </c>
      <c r="R597">
        <v>26</v>
      </c>
      <c r="S597">
        <v>0</v>
      </c>
      <c r="T597">
        <v>27.7</v>
      </c>
      <c r="U597">
        <v>30.7</v>
      </c>
      <c r="V597">
        <v>43.9</v>
      </c>
      <c r="W597">
        <v>2</v>
      </c>
      <c r="X597" t="s">
        <v>45</v>
      </c>
      <c r="Y597">
        <v>-7</v>
      </c>
      <c r="Z597">
        <v>3</v>
      </c>
      <c r="AA597" t="s">
        <v>259</v>
      </c>
      <c r="AB597" t="s">
        <v>42</v>
      </c>
      <c r="AC597">
        <v>15</v>
      </c>
      <c r="AD597" t="s">
        <v>42</v>
      </c>
      <c r="AE597" t="s">
        <v>42</v>
      </c>
      <c r="AG597">
        <v>425</v>
      </c>
      <c r="AH597">
        <v>318</v>
      </c>
      <c r="AI597">
        <v>314</v>
      </c>
      <c r="AJ597">
        <v>336</v>
      </c>
      <c r="AK597">
        <v>416</v>
      </c>
      <c r="AN597" t="s">
        <v>260</v>
      </c>
    </row>
    <row r="598" spans="3:40" x14ac:dyDescent="0.3">
      <c r="C598" t="s">
        <v>1232</v>
      </c>
      <c r="D598" s="25" t="s">
        <v>105</v>
      </c>
      <c r="E598" s="11">
        <v>33030</v>
      </c>
      <c r="F598" s="12">
        <f t="shared" si="20"/>
        <v>26</v>
      </c>
      <c r="G598">
        <v>205</v>
      </c>
      <c r="H598">
        <v>192</v>
      </c>
      <c r="I598">
        <v>5</v>
      </c>
      <c r="J598">
        <v>0</v>
      </c>
      <c r="K598">
        <v>23.8</v>
      </c>
      <c r="L598">
        <v>24.8</v>
      </c>
      <c r="M598">
        <v>33.5</v>
      </c>
      <c r="N598">
        <v>0</v>
      </c>
      <c r="O598" t="s">
        <v>45</v>
      </c>
      <c r="P598">
        <v>6</v>
      </c>
      <c r="Q598">
        <v>12</v>
      </c>
      <c r="R598">
        <v>24</v>
      </c>
      <c r="S598">
        <v>6</v>
      </c>
      <c r="T598">
        <v>24</v>
      </c>
      <c r="U598">
        <v>31</v>
      </c>
      <c r="V598">
        <v>38.1</v>
      </c>
      <c r="W598">
        <v>1</v>
      </c>
      <c r="X598">
        <v>1</v>
      </c>
      <c r="Y598">
        <v>6</v>
      </c>
      <c r="Z598">
        <v>11</v>
      </c>
      <c r="AA598" t="s">
        <v>232</v>
      </c>
      <c r="AB598" t="s">
        <v>37</v>
      </c>
      <c r="AC598">
        <v>12</v>
      </c>
      <c r="AD598" t="s">
        <v>37</v>
      </c>
      <c r="AE598" t="s">
        <v>42</v>
      </c>
      <c r="AK598">
        <v>316</v>
      </c>
      <c r="AM598">
        <v>316</v>
      </c>
      <c r="AN598" t="s">
        <v>265</v>
      </c>
    </row>
    <row r="599" spans="3:40" x14ac:dyDescent="0.3">
      <c r="C599" t="s">
        <v>1236</v>
      </c>
      <c r="D599" s="25" t="s">
        <v>60</v>
      </c>
      <c r="E599" s="11">
        <v>30688</v>
      </c>
      <c r="F599" s="12">
        <f t="shared" si="20"/>
        <v>32</v>
      </c>
      <c r="G599">
        <v>113</v>
      </c>
      <c r="H599">
        <v>107</v>
      </c>
      <c r="I599">
        <v>44</v>
      </c>
      <c r="J599">
        <v>0</v>
      </c>
      <c r="K599">
        <v>13.8</v>
      </c>
      <c r="L599">
        <v>21.9</v>
      </c>
      <c r="M599">
        <v>21.5</v>
      </c>
      <c r="N599">
        <v>1.5</v>
      </c>
      <c r="O599">
        <v>2</v>
      </c>
      <c r="P599">
        <v>6</v>
      </c>
      <c r="Q599">
        <v>4</v>
      </c>
      <c r="R599">
        <v>53</v>
      </c>
      <c r="S599">
        <v>5</v>
      </c>
      <c r="T599">
        <v>3.8</v>
      </c>
      <c r="U599">
        <v>16.899999999999999</v>
      </c>
      <c r="V599">
        <v>10.199999999999999</v>
      </c>
      <c r="W599">
        <v>1.6</v>
      </c>
      <c r="X599" t="s">
        <v>202</v>
      </c>
      <c r="Y599">
        <v>0</v>
      </c>
      <c r="Z599">
        <v>4</v>
      </c>
      <c r="AA599" t="s">
        <v>35</v>
      </c>
      <c r="AB599" t="s">
        <v>36</v>
      </c>
      <c r="AC599">
        <v>9</v>
      </c>
      <c r="AD599" t="s">
        <v>42</v>
      </c>
      <c r="AE599" t="s">
        <v>42</v>
      </c>
      <c r="AF599">
        <v>301</v>
      </c>
      <c r="AN599" t="s">
        <v>270</v>
      </c>
    </row>
    <row r="600" spans="3:40" x14ac:dyDescent="0.3">
      <c r="C600" t="s">
        <v>1239</v>
      </c>
      <c r="D600" s="25" t="s">
        <v>110</v>
      </c>
      <c r="E600" s="11">
        <v>31554</v>
      </c>
      <c r="F600" s="12">
        <f t="shared" si="20"/>
        <v>30</v>
      </c>
      <c r="G600">
        <v>73</v>
      </c>
      <c r="H600">
        <v>69</v>
      </c>
      <c r="I600">
        <v>20</v>
      </c>
      <c r="J600">
        <v>0</v>
      </c>
      <c r="K600">
        <v>18.100000000000001</v>
      </c>
      <c r="L600">
        <v>18.100000000000001</v>
      </c>
      <c r="M600">
        <v>31.7</v>
      </c>
      <c r="N600">
        <v>1.3</v>
      </c>
      <c r="O600">
        <v>2</v>
      </c>
      <c r="P600">
        <v>-9</v>
      </c>
      <c r="Q600">
        <v>10</v>
      </c>
      <c r="R600">
        <v>51</v>
      </c>
      <c r="S600">
        <v>13</v>
      </c>
      <c r="T600">
        <v>0.5</v>
      </c>
      <c r="U600">
        <v>13.5</v>
      </c>
      <c r="V600">
        <v>0.7</v>
      </c>
      <c r="W600">
        <v>0</v>
      </c>
      <c r="X600" t="s">
        <v>40</v>
      </c>
      <c r="Y600">
        <v>0</v>
      </c>
      <c r="Z600">
        <v>8</v>
      </c>
      <c r="AA600" t="s">
        <v>274</v>
      </c>
      <c r="AB600" t="s">
        <v>42</v>
      </c>
      <c r="AC600">
        <v>15</v>
      </c>
      <c r="AD600" t="s">
        <v>42</v>
      </c>
      <c r="AE600" t="s">
        <v>37</v>
      </c>
      <c r="AK600">
        <v>204</v>
      </c>
      <c r="AL600">
        <v>304</v>
      </c>
      <c r="AM600">
        <v>204</v>
      </c>
      <c r="AN600" t="s">
        <v>275</v>
      </c>
    </row>
    <row r="601" spans="3:40" x14ac:dyDescent="0.3">
      <c r="C601" t="s">
        <v>1241</v>
      </c>
      <c r="D601" s="25" t="s">
        <v>148</v>
      </c>
      <c r="E601" s="11">
        <v>30881</v>
      </c>
      <c r="F601" s="12">
        <f t="shared" si="20"/>
        <v>31</v>
      </c>
      <c r="G601">
        <v>86</v>
      </c>
      <c r="H601">
        <v>79</v>
      </c>
      <c r="I601">
        <v>34</v>
      </c>
      <c r="J601">
        <v>13</v>
      </c>
      <c r="K601">
        <v>6.2</v>
      </c>
      <c r="L601">
        <v>24.1</v>
      </c>
      <c r="M601">
        <v>13.5</v>
      </c>
      <c r="N601">
        <v>1.9</v>
      </c>
      <c r="O601" t="s">
        <v>74</v>
      </c>
      <c r="P601">
        <v>0</v>
      </c>
      <c r="Q601">
        <v>16</v>
      </c>
      <c r="R601">
        <v>44</v>
      </c>
      <c r="S601">
        <v>8</v>
      </c>
      <c r="T601">
        <v>1.3</v>
      </c>
      <c r="U601">
        <v>14.3</v>
      </c>
      <c r="V601">
        <v>1.3</v>
      </c>
      <c r="W601">
        <v>0</v>
      </c>
      <c r="X601" t="s">
        <v>40</v>
      </c>
      <c r="Y601">
        <v>0</v>
      </c>
      <c r="Z601">
        <v>17</v>
      </c>
      <c r="AA601" t="s">
        <v>35</v>
      </c>
      <c r="AB601" t="s">
        <v>36</v>
      </c>
      <c r="AC601">
        <v>10</v>
      </c>
      <c r="AD601" t="s">
        <v>37</v>
      </c>
      <c r="AE601" t="s">
        <v>37</v>
      </c>
      <c r="AG601">
        <v>402</v>
      </c>
      <c r="AK601">
        <v>401</v>
      </c>
      <c r="AM601">
        <v>401</v>
      </c>
      <c r="AN601" t="s">
        <v>278</v>
      </c>
    </row>
    <row r="602" spans="3:40" x14ac:dyDescent="0.3">
      <c r="C602" t="s">
        <v>1245</v>
      </c>
      <c r="D602" s="25" t="s">
        <v>87</v>
      </c>
      <c r="E602" s="11">
        <v>29160</v>
      </c>
      <c r="F602" s="12">
        <f t="shared" si="20"/>
        <v>36</v>
      </c>
      <c r="G602">
        <v>139</v>
      </c>
      <c r="H602">
        <v>126</v>
      </c>
      <c r="I602">
        <v>9</v>
      </c>
      <c r="J602">
        <v>7</v>
      </c>
      <c r="K602">
        <v>11.1</v>
      </c>
      <c r="L602">
        <v>18.100000000000001</v>
      </c>
      <c r="M602">
        <v>20.9</v>
      </c>
      <c r="N602">
        <v>0</v>
      </c>
      <c r="O602" t="s">
        <v>45</v>
      </c>
      <c r="P602">
        <v>0</v>
      </c>
      <c r="Q602">
        <v>22</v>
      </c>
      <c r="R602">
        <v>21</v>
      </c>
      <c r="S602">
        <v>14</v>
      </c>
      <c r="T602">
        <v>4.0999999999999996</v>
      </c>
      <c r="U602">
        <v>18.100000000000001</v>
      </c>
      <c r="V602">
        <v>5.3</v>
      </c>
      <c r="W602">
        <v>0</v>
      </c>
      <c r="X602" t="s">
        <v>45</v>
      </c>
      <c r="Y602">
        <v>-1</v>
      </c>
      <c r="Z602">
        <v>20</v>
      </c>
      <c r="AA602" t="s">
        <v>61</v>
      </c>
      <c r="AB602" t="s">
        <v>37</v>
      </c>
      <c r="AC602">
        <v>14</v>
      </c>
      <c r="AD602" t="s">
        <v>37</v>
      </c>
      <c r="AE602" t="s">
        <v>42</v>
      </c>
      <c r="AK602">
        <v>304</v>
      </c>
      <c r="AN602" t="s">
        <v>283</v>
      </c>
    </row>
    <row r="603" spans="3:40" x14ac:dyDescent="0.3">
      <c r="C603" t="s">
        <v>1248</v>
      </c>
      <c r="D603" s="25" t="s">
        <v>49</v>
      </c>
      <c r="E603" s="11">
        <v>31642</v>
      </c>
      <c r="F603" s="12">
        <f t="shared" si="20"/>
        <v>29</v>
      </c>
      <c r="G603">
        <v>148</v>
      </c>
      <c r="H603">
        <v>142</v>
      </c>
      <c r="I603">
        <v>28</v>
      </c>
      <c r="J603">
        <v>14</v>
      </c>
      <c r="K603">
        <v>16.8</v>
      </c>
      <c r="L603">
        <v>30.8</v>
      </c>
      <c r="M603">
        <v>18.5</v>
      </c>
      <c r="N603">
        <v>0</v>
      </c>
      <c r="O603" t="s">
        <v>45</v>
      </c>
      <c r="P603">
        <v>-9</v>
      </c>
      <c r="Q603">
        <v>31</v>
      </c>
      <c r="R603">
        <v>21</v>
      </c>
      <c r="S603">
        <v>0</v>
      </c>
      <c r="T603">
        <v>12.9</v>
      </c>
      <c r="U603">
        <v>12.9</v>
      </c>
      <c r="V603">
        <v>23.1</v>
      </c>
      <c r="W603">
        <v>0.8</v>
      </c>
      <c r="X603">
        <v>0</v>
      </c>
      <c r="Y603">
        <v>-4</v>
      </c>
      <c r="Z603">
        <v>34</v>
      </c>
      <c r="AA603" t="s">
        <v>35</v>
      </c>
      <c r="AB603" t="s">
        <v>36</v>
      </c>
      <c r="AC603">
        <v>10</v>
      </c>
      <c r="AD603" t="s">
        <v>37</v>
      </c>
      <c r="AE603" t="s">
        <v>23</v>
      </c>
      <c r="AF603">
        <v>303</v>
      </c>
      <c r="AI603">
        <v>437</v>
      </c>
      <c r="AN603" t="s">
        <v>286</v>
      </c>
    </row>
    <row r="604" spans="3:40" x14ac:dyDescent="0.3">
      <c r="C604" t="s">
        <v>1250</v>
      </c>
      <c r="D604" s="25" t="s">
        <v>145</v>
      </c>
      <c r="E604" s="11">
        <v>32587</v>
      </c>
      <c r="F604" s="12">
        <f t="shared" si="20"/>
        <v>27</v>
      </c>
      <c r="G604">
        <v>91</v>
      </c>
      <c r="H604">
        <v>86</v>
      </c>
      <c r="I604">
        <v>57</v>
      </c>
      <c r="J604">
        <v>0</v>
      </c>
      <c r="K604">
        <v>12.3</v>
      </c>
      <c r="L604">
        <v>17.3</v>
      </c>
      <c r="M604">
        <v>18.7</v>
      </c>
      <c r="N604">
        <v>0</v>
      </c>
      <c r="O604" t="s">
        <v>45</v>
      </c>
      <c r="P604">
        <v>-3</v>
      </c>
      <c r="Q604">
        <v>8</v>
      </c>
      <c r="R604">
        <v>13</v>
      </c>
      <c r="S604">
        <v>2</v>
      </c>
      <c r="T604">
        <v>16.600000000000001</v>
      </c>
      <c r="U604">
        <v>23.5</v>
      </c>
      <c r="V604">
        <v>20</v>
      </c>
      <c r="W604">
        <v>0</v>
      </c>
      <c r="X604" t="s">
        <v>45</v>
      </c>
      <c r="Y604">
        <v>-8</v>
      </c>
      <c r="Z604">
        <v>7</v>
      </c>
      <c r="AA604" t="s">
        <v>288</v>
      </c>
      <c r="AB604" t="s">
        <v>42</v>
      </c>
      <c r="AC604">
        <v>14</v>
      </c>
      <c r="AD604" t="s">
        <v>47</v>
      </c>
      <c r="AE604" t="s">
        <v>42</v>
      </c>
      <c r="AK604">
        <v>203</v>
      </c>
      <c r="AL604">
        <v>203</v>
      </c>
      <c r="AM604">
        <v>303</v>
      </c>
      <c r="AN604" t="s">
        <v>289</v>
      </c>
    </row>
    <row r="605" spans="3:40" x14ac:dyDescent="0.3">
      <c r="C605" t="s">
        <v>1256</v>
      </c>
      <c r="D605" s="25" t="s">
        <v>87</v>
      </c>
      <c r="E605" s="11">
        <v>31858</v>
      </c>
      <c r="F605" s="12">
        <f t="shared" si="20"/>
        <v>29</v>
      </c>
      <c r="G605">
        <v>237</v>
      </c>
      <c r="H605">
        <v>214</v>
      </c>
      <c r="I605">
        <v>8</v>
      </c>
      <c r="J605">
        <v>0</v>
      </c>
      <c r="K605">
        <v>16.100000000000001</v>
      </c>
      <c r="L605">
        <v>16.100000000000001</v>
      </c>
      <c r="M605">
        <v>28.3</v>
      </c>
      <c r="N605">
        <v>0</v>
      </c>
      <c r="O605" t="s">
        <v>45</v>
      </c>
      <c r="P605">
        <v>5</v>
      </c>
      <c r="Q605">
        <v>19</v>
      </c>
      <c r="R605">
        <v>19</v>
      </c>
      <c r="S605">
        <v>14</v>
      </c>
      <c r="T605">
        <v>16.5</v>
      </c>
      <c r="U605">
        <v>30.5</v>
      </c>
      <c r="V605">
        <v>34.5</v>
      </c>
      <c r="W605">
        <v>2.8</v>
      </c>
      <c r="X605" t="s">
        <v>45</v>
      </c>
      <c r="Y605">
        <v>4</v>
      </c>
      <c r="Z605">
        <v>16</v>
      </c>
      <c r="AA605" t="s">
        <v>35</v>
      </c>
      <c r="AB605" t="s">
        <v>36</v>
      </c>
      <c r="AC605">
        <v>9</v>
      </c>
      <c r="AD605" t="s">
        <v>37</v>
      </c>
      <c r="AE605" t="s">
        <v>37</v>
      </c>
      <c r="AG605">
        <v>311</v>
      </c>
      <c r="AN605" t="s">
        <v>296</v>
      </c>
    </row>
    <row r="606" spans="3:40" x14ac:dyDescent="0.3">
      <c r="C606" t="s">
        <v>1260</v>
      </c>
      <c r="D606" s="25" t="s">
        <v>126</v>
      </c>
      <c r="E606" s="11">
        <v>31898</v>
      </c>
      <c r="F606" s="12">
        <f t="shared" si="20"/>
        <v>29</v>
      </c>
      <c r="G606">
        <v>220</v>
      </c>
      <c r="H606">
        <v>201</v>
      </c>
      <c r="I606">
        <v>33</v>
      </c>
      <c r="J606">
        <v>6</v>
      </c>
      <c r="K606">
        <v>22.3</v>
      </c>
      <c r="L606">
        <v>29.3</v>
      </c>
      <c r="M606">
        <v>35.6</v>
      </c>
      <c r="N606">
        <v>2.8</v>
      </c>
      <c r="O606">
        <v>3</v>
      </c>
      <c r="P606">
        <v>4</v>
      </c>
      <c r="Q606">
        <v>10</v>
      </c>
      <c r="R606">
        <v>28</v>
      </c>
      <c r="S606">
        <v>14</v>
      </c>
      <c r="T606">
        <v>17.3</v>
      </c>
      <c r="U606">
        <v>32.299999999999997</v>
      </c>
      <c r="V606">
        <v>26.6</v>
      </c>
      <c r="W606">
        <v>0.2</v>
      </c>
      <c r="X606">
        <v>0</v>
      </c>
      <c r="Y606">
        <v>4</v>
      </c>
      <c r="Z606">
        <v>9</v>
      </c>
      <c r="AA606" t="s">
        <v>302</v>
      </c>
      <c r="AB606" t="s">
        <v>36</v>
      </c>
      <c r="AC606">
        <v>13</v>
      </c>
      <c r="AD606" t="s">
        <v>37</v>
      </c>
      <c r="AE606" t="s">
        <v>37</v>
      </c>
      <c r="AG606">
        <v>408</v>
      </c>
      <c r="AH606">
        <v>308</v>
      </c>
      <c r="AI606">
        <v>417</v>
      </c>
      <c r="AJ606">
        <v>456</v>
      </c>
      <c r="AK606">
        <v>424</v>
      </c>
      <c r="AN606" t="s">
        <v>303</v>
      </c>
    </row>
    <row r="607" spans="3:40" x14ac:dyDescent="0.3">
      <c r="C607" t="s">
        <v>1261</v>
      </c>
      <c r="D607" s="25" t="s">
        <v>110</v>
      </c>
      <c r="E607" s="11">
        <v>29209</v>
      </c>
      <c r="F607" s="12">
        <f t="shared" si="20"/>
        <v>36</v>
      </c>
      <c r="G607">
        <v>309</v>
      </c>
      <c r="H607">
        <v>288</v>
      </c>
      <c r="I607">
        <v>13</v>
      </c>
      <c r="J607">
        <v>0</v>
      </c>
      <c r="K607">
        <v>0</v>
      </c>
      <c r="L607">
        <v>4</v>
      </c>
      <c r="M607">
        <v>0</v>
      </c>
      <c r="N607">
        <v>0</v>
      </c>
      <c r="O607" t="s">
        <v>40</v>
      </c>
      <c r="P607">
        <v>0</v>
      </c>
      <c r="Q607">
        <v>19</v>
      </c>
      <c r="R607">
        <v>15</v>
      </c>
      <c r="S607">
        <v>6</v>
      </c>
      <c r="T607">
        <v>18.899999999999999</v>
      </c>
      <c r="U607">
        <v>28.9</v>
      </c>
      <c r="V607">
        <v>22.1</v>
      </c>
      <c r="W607">
        <v>0.4</v>
      </c>
      <c r="X607">
        <v>0</v>
      </c>
      <c r="Y607">
        <v>1</v>
      </c>
      <c r="Z607">
        <v>18</v>
      </c>
      <c r="AA607" t="s">
        <v>230</v>
      </c>
      <c r="AB607" t="s">
        <v>42</v>
      </c>
      <c r="AC607">
        <v>12</v>
      </c>
      <c r="AD607" t="s">
        <v>37</v>
      </c>
      <c r="AE607" t="s">
        <v>42</v>
      </c>
      <c r="AK607">
        <v>303</v>
      </c>
      <c r="AL607">
        <v>403</v>
      </c>
      <c r="AM607">
        <v>403</v>
      </c>
      <c r="AN607" t="s">
        <v>306</v>
      </c>
    </row>
    <row r="608" spans="3:40" x14ac:dyDescent="0.3">
      <c r="C608" t="s">
        <v>1263</v>
      </c>
      <c r="D608" s="25" t="s">
        <v>63</v>
      </c>
      <c r="E608" s="11">
        <v>29417</v>
      </c>
      <c r="F608" s="12">
        <f t="shared" si="20"/>
        <v>35</v>
      </c>
      <c r="G608">
        <v>227</v>
      </c>
      <c r="H608">
        <v>212</v>
      </c>
      <c r="I608">
        <v>40</v>
      </c>
      <c r="J608">
        <v>12</v>
      </c>
      <c r="K608">
        <v>17.8</v>
      </c>
      <c r="L608">
        <v>30.8</v>
      </c>
      <c r="M608">
        <v>29.4</v>
      </c>
      <c r="N608">
        <v>0</v>
      </c>
      <c r="O608" t="s">
        <v>45</v>
      </c>
      <c r="P608">
        <v>-6</v>
      </c>
      <c r="Q608">
        <v>23</v>
      </c>
      <c r="R608">
        <v>23</v>
      </c>
      <c r="S608">
        <v>2</v>
      </c>
      <c r="T608">
        <v>31.3</v>
      </c>
      <c r="U608">
        <v>34.299999999999997</v>
      </c>
      <c r="V608">
        <v>38.6</v>
      </c>
      <c r="W608">
        <v>1.3</v>
      </c>
      <c r="X608">
        <v>1</v>
      </c>
      <c r="Y608">
        <v>-10</v>
      </c>
      <c r="Z608">
        <v>28</v>
      </c>
      <c r="AA608" t="s">
        <v>308</v>
      </c>
      <c r="AB608" t="s">
        <v>36</v>
      </c>
      <c r="AC608">
        <v>11</v>
      </c>
      <c r="AD608" t="s">
        <v>37</v>
      </c>
      <c r="AE608" t="s">
        <v>42</v>
      </c>
      <c r="AK608">
        <v>203</v>
      </c>
      <c r="AL608">
        <v>303</v>
      </c>
      <c r="AM608">
        <v>203</v>
      </c>
      <c r="AN608" t="s">
        <v>309</v>
      </c>
    </row>
    <row r="609" spans="3:40" x14ac:dyDescent="0.3">
      <c r="C609" t="s">
        <v>1264</v>
      </c>
      <c r="D609" s="25" t="s">
        <v>44</v>
      </c>
      <c r="E609" s="11">
        <v>31704</v>
      </c>
      <c r="F609" s="12">
        <f t="shared" si="20"/>
        <v>29</v>
      </c>
      <c r="G609">
        <v>205</v>
      </c>
      <c r="H609">
        <v>185</v>
      </c>
      <c r="I609">
        <v>15</v>
      </c>
      <c r="J609">
        <v>9</v>
      </c>
      <c r="K609">
        <v>4.7</v>
      </c>
      <c r="L609">
        <v>13.7</v>
      </c>
      <c r="M609">
        <v>8.4</v>
      </c>
      <c r="N609">
        <v>0</v>
      </c>
      <c r="O609" t="s">
        <v>45</v>
      </c>
      <c r="P609">
        <v>0</v>
      </c>
      <c r="Q609">
        <v>19</v>
      </c>
      <c r="R609">
        <v>29</v>
      </c>
      <c r="S609">
        <v>6</v>
      </c>
      <c r="T609">
        <v>10.8</v>
      </c>
      <c r="U609">
        <v>16.8</v>
      </c>
      <c r="V609">
        <v>19.2</v>
      </c>
      <c r="W609">
        <v>1.8</v>
      </c>
      <c r="X609">
        <v>2</v>
      </c>
      <c r="Y609">
        <v>-2</v>
      </c>
      <c r="Z609">
        <v>20</v>
      </c>
      <c r="AA609" t="s">
        <v>310</v>
      </c>
      <c r="AB609" t="s">
        <v>36</v>
      </c>
      <c r="AC609">
        <v>12</v>
      </c>
      <c r="AD609" t="s">
        <v>23</v>
      </c>
      <c r="AE609" t="s">
        <v>42</v>
      </c>
      <c r="AG609">
        <v>420</v>
      </c>
      <c r="AH609">
        <v>344</v>
      </c>
      <c r="AI609">
        <v>308</v>
      </c>
      <c r="AJ609">
        <v>433</v>
      </c>
      <c r="AN609" t="s">
        <v>311</v>
      </c>
    </row>
    <row r="610" spans="3:40" x14ac:dyDescent="0.3">
      <c r="C610" t="s">
        <v>1272</v>
      </c>
      <c r="D610" s="25" t="s">
        <v>57</v>
      </c>
      <c r="E610" s="11">
        <v>33837</v>
      </c>
      <c r="F610" s="12">
        <f t="shared" si="20"/>
        <v>23</v>
      </c>
      <c r="G610">
        <v>58</v>
      </c>
      <c r="H610">
        <v>56</v>
      </c>
      <c r="I610">
        <v>4</v>
      </c>
      <c r="J610">
        <v>0</v>
      </c>
      <c r="K610">
        <v>21.9</v>
      </c>
      <c r="L610">
        <v>25.9</v>
      </c>
      <c r="M610">
        <v>38.5</v>
      </c>
      <c r="N610">
        <v>4.4000000000000004</v>
      </c>
      <c r="O610">
        <v>8</v>
      </c>
      <c r="P610">
        <v>4</v>
      </c>
      <c r="Q610">
        <v>33</v>
      </c>
      <c r="R610">
        <v>7</v>
      </c>
      <c r="S610">
        <v>0</v>
      </c>
      <c r="T610">
        <v>8.5</v>
      </c>
      <c r="U610">
        <v>12.5</v>
      </c>
      <c r="V610">
        <v>19.899999999999999</v>
      </c>
      <c r="W610">
        <v>1.5</v>
      </c>
      <c r="X610" t="s">
        <v>202</v>
      </c>
      <c r="Y610">
        <v>0</v>
      </c>
      <c r="Z610">
        <v>34</v>
      </c>
      <c r="AA610" t="s">
        <v>35</v>
      </c>
      <c r="AB610" t="s">
        <v>36</v>
      </c>
      <c r="AC610">
        <v>10</v>
      </c>
      <c r="AD610" t="s">
        <v>37</v>
      </c>
      <c r="AE610" t="s">
        <v>42</v>
      </c>
      <c r="AH610">
        <v>439</v>
      </c>
      <c r="AI610">
        <v>305</v>
      </c>
      <c r="AJ610">
        <v>419</v>
      </c>
      <c r="AN610" t="s">
        <v>326</v>
      </c>
    </row>
    <row r="611" spans="3:40" x14ac:dyDescent="0.3">
      <c r="C611" t="s">
        <v>1274</v>
      </c>
      <c r="D611" s="25" t="s">
        <v>126</v>
      </c>
      <c r="E611" s="11">
        <v>32390</v>
      </c>
      <c r="F611" s="12">
        <f t="shared" si="20"/>
        <v>27</v>
      </c>
      <c r="G611">
        <v>70</v>
      </c>
      <c r="H611">
        <v>64</v>
      </c>
      <c r="I611">
        <v>45</v>
      </c>
      <c r="J611">
        <v>4</v>
      </c>
      <c r="K611">
        <v>10.4</v>
      </c>
      <c r="L611">
        <v>20.399999999999999</v>
      </c>
      <c r="M611">
        <v>27.5</v>
      </c>
      <c r="N611">
        <v>3.7</v>
      </c>
      <c r="O611" t="s">
        <v>181</v>
      </c>
      <c r="P611">
        <v>0</v>
      </c>
      <c r="Q611">
        <v>11</v>
      </c>
      <c r="R611">
        <v>57</v>
      </c>
      <c r="S611">
        <v>10</v>
      </c>
      <c r="T611">
        <v>13</v>
      </c>
      <c r="U611">
        <v>29</v>
      </c>
      <c r="V611">
        <v>43</v>
      </c>
      <c r="W611">
        <v>10</v>
      </c>
      <c r="X611" t="s">
        <v>99</v>
      </c>
      <c r="Y611">
        <v>0</v>
      </c>
      <c r="Z611">
        <v>9</v>
      </c>
      <c r="AA611" t="s">
        <v>35</v>
      </c>
      <c r="AB611" t="s">
        <v>36</v>
      </c>
      <c r="AC611">
        <v>11</v>
      </c>
      <c r="AD611" t="s">
        <v>37</v>
      </c>
      <c r="AE611" t="s">
        <v>37</v>
      </c>
      <c r="AG611">
        <v>410</v>
      </c>
      <c r="AK611">
        <v>405</v>
      </c>
      <c r="AN611" t="s">
        <v>329</v>
      </c>
    </row>
    <row r="612" spans="3:40" x14ac:dyDescent="0.3">
      <c r="C612" t="s">
        <v>1286</v>
      </c>
      <c r="D612" s="25" t="s">
        <v>110</v>
      </c>
      <c r="E612" s="11">
        <v>32789</v>
      </c>
      <c r="F612" s="12">
        <f t="shared" si="20"/>
        <v>26</v>
      </c>
      <c r="G612">
        <v>161</v>
      </c>
      <c r="H612">
        <v>154</v>
      </c>
      <c r="I612">
        <v>53</v>
      </c>
      <c r="J612">
        <v>12</v>
      </c>
      <c r="K612">
        <v>10.1</v>
      </c>
      <c r="L612">
        <v>26.1</v>
      </c>
      <c r="M612">
        <v>17.100000000000001</v>
      </c>
      <c r="N612">
        <v>0</v>
      </c>
      <c r="O612" t="s">
        <v>45</v>
      </c>
      <c r="P612">
        <v>-1</v>
      </c>
      <c r="Q612">
        <v>16</v>
      </c>
      <c r="R612">
        <v>30</v>
      </c>
      <c r="S612">
        <v>0</v>
      </c>
      <c r="T612">
        <v>3.4</v>
      </c>
      <c r="U612">
        <v>7.5</v>
      </c>
      <c r="V612">
        <v>8.3000000000000007</v>
      </c>
      <c r="W612">
        <v>0.8</v>
      </c>
      <c r="X612" t="s">
        <v>73</v>
      </c>
      <c r="Y612">
        <v>0</v>
      </c>
      <c r="Z612">
        <v>20</v>
      </c>
      <c r="AA612" t="s">
        <v>350</v>
      </c>
      <c r="AB612" t="s">
        <v>42</v>
      </c>
      <c r="AC612">
        <v>14</v>
      </c>
      <c r="AD612" t="s">
        <v>23</v>
      </c>
      <c r="AE612" t="s">
        <v>37</v>
      </c>
      <c r="AH612">
        <v>213</v>
      </c>
      <c r="AI612">
        <v>310</v>
      </c>
      <c r="AJ612">
        <v>360</v>
      </c>
      <c r="AN612" t="s">
        <v>351</v>
      </c>
    </row>
    <row r="613" spans="3:40" x14ac:dyDescent="0.3">
      <c r="C613" t="s">
        <v>1288</v>
      </c>
      <c r="D613" s="25" t="s">
        <v>81</v>
      </c>
      <c r="E613" s="11">
        <v>31620</v>
      </c>
      <c r="F613" s="12">
        <f t="shared" si="20"/>
        <v>29</v>
      </c>
      <c r="G613">
        <v>293</v>
      </c>
      <c r="H613">
        <v>267</v>
      </c>
      <c r="I613">
        <v>42</v>
      </c>
      <c r="J613">
        <v>0</v>
      </c>
      <c r="K613">
        <v>10.1</v>
      </c>
      <c r="L613">
        <v>13.1</v>
      </c>
      <c r="M613">
        <v>24</v>
      </c>
      <c r="N613">
        <v>0.7</v>
      </c>
      <c r="O613" t="s">
        <v>166</v>
      </c>
      <c r="P613">
        <v>0</v>
      </c>
      <c r="Q613">
        <v>27</v>
      </c>
      <c r="R613">
        <v>36</v>
      </c>
      <c r="S613">
        <v>13</v>
      </c>
      <c r="T613">
        <v>10.8</v>
      </c>
      <c r="U613">
        <v>26.8</v>
      </c>
      <c r="V613">
        <v>21.2</v>
      </c>
      <c r="W613">
        <v>2.8</v>
      </c>
      <c r="X613">
        <v>2</v>
      </c>
      <c r="Y613">
        <v>-1</v>
      </c>
      <c r="Z613">
        <v>19</v>
      </c>
      <c r="AA613" t="s">
        <v>35</v>
      </c>
      <c r="AB613" t="s">
        <v>36</v>
      </c>
      <c r="AC613">
        <v>12</v>
      </c>
      <c r="AD613" t="s">
        <v>42</v>
      </c>
      <c r="AE613" t="s">
        <v>37</v>
      </c>
      <c r="AG613">
        <v>408</v>
      </c>
      <c r="AH613">
        <v>304</v>
      </c>
      <c r="AI613">
        <v>326</v>
      </c>
      <c r="AJ613">
        <v>320</v>
      </c>
      <c r="AK613">
        <v>410</v>
      </c>
      <c r="AM613">
        <v>410</v>
      </c>
      <c r="AN613" t="s">
        <v>356</v>
      </c>
    </row>
    <row r="614" spans="3:40" x14ac:dyDescent="0.3">
      <c r="C614" t="s">
        <v>1294</v>
      </c>
      <c r="D614" s="25" t="s">
        <v>72</v>
      </c>
      <c r="E614" s="11">
        <v>30689</v>
      </c>
      <c r="F614" s="12">
        <f t="shared" si="20"/>
        <v>32</v>
      </c>
      <c r="G614">
        <v>339</v>
      </c>
      <c r="H614">
        <v>326</v>
      </c>
      <c r="I614">
        <v>32</v>
      </c>
      <c r="J614">
        <v>1</v>
      </c>
      <c r="K614">
        <v>23.5</v>
      </c>
      <c r="L614">
        <v>25.5</v>
      </c>
      <c r="M614">
        <v>34</v>
      </c>
      <c r="N614">
        <v>1.8</v>
      </c>
      <c r="O614">
        <v>0</v>
      </c>
      <c r="P614">
        <v>-13</v>
      </c>
      <c r="Q614">
        <v>27</v>
      </c>
      <c r="R614">
        <v>21</v>
      </c>
      <c r="S614">
        <v>1</v>
      </c>
      <c r="T614">
        <v>25.2</v>
      </c>
      <c r="U614">
        <v>27.2</v>
      </c>
      <c r="V614">
        <v>44.6</v>
      </c>
      <c r="W614">
        <v>4.8</v>
      </c>
      <c r="X614">
        <v>5</v>
      </c>
      <c r="Y614">
        <v>-12</v>
      </c>
      <c r="Z614">
        <v>27</v>
      </c>
      <c r="AA614" t="s">
        <v>368</v>
      </c>
      <c r="AB614" t="s">
        <v>36</v>
      </c>
      <c r="AC614">
        <v>11</v>
      </c>
      <c r="AD614" t="s">
        <v>37</v>
      </c>
      <c r="AE614" t="s">
        <v>37</v>
      </c>
      <c r="AK614">
        <v>315</v>
      </c>
      <c r="AM614">
        <v>215</v>
      </c>
      <c r="AN614" t="s">
        <v>369</v>
      </c>
    </row>
    <row r="615" spans="3:40" x14ac:dyDescent="0.3">
      <c r="C615" t="s">
        <v>1295</v>
      </c>
      <c r="D615" s="25" t="s">
        <v>97</v>
      </c>
      <c r="E615" s="11">
        <v>33299</v>
      </c>
      <c r="F615" s="12">
        <f t="shared" si="20"/>
        <v>25</v>
      </c>
      <c r="G615">
        <v>108</v>
      </c>
      <c r="H615">
        <v>101</v>
      </c>
      <c r="I615">
        <v>46</v>
      </c>
      <c r="J615">
        <v>12</v>
      </c>
      <c r="K615">
        <v>2.6</v>
      </c>
      <c r="L615">
        <v>14.6</v>
      </c>
      <c r="M615">
        <v>5.2</v>
      </c>
      <c r="N615">
        <v>0</v>
      </c>
      <c r="O615" t="s">
        <v>40</v>
      </c>
      <c r="P615">
        <v>0</v>
      </c>
      <c r="Q615">
        <v>30</v>
      </c>
      <c r="R615">
        <v>56</v>
      </c>
      <c r="S615">
        <v>3</v>
      </c>
      <c r="T615">
        <v>3.7</v>
      </c>
      <c r="U615">
        <v>6.7</v>
      </c>
      <c r="V615">
        <v>13.9</v>
      </c>
      <c r="W615">
        <v>3</v>
      </c>
      <c r="X615" t="s">
        <v>181</v>
      </c>
      <c r="Y615">
        <v>0</v>
      </c>
      <c r="Z615">
        <v>32</v>
      </c>
      <c r="AA615" t="s">
        <v>61</v>
      </c>
      <c r="AB615" t="s">
        <v>36</v>
      </c>
      <c r="AC615">
        <v>14</v>
      </c>
      <c r="AD615" t="s">
        <v>37</v>
      </c>
      <c r="AE615" t="s">
        <v>37</v>
      </c>
      <c r="AG615">
        <v>530</v>
      </c>
      <c r="AH615">
        <v>412</v>
      </c>
      <c r="AJ615">
        <v>448</v>
      </c>
      <c r="AN615" t="s">
        <v>371</v>
      </c>
    </row>
    <row r="616" spans="3:40" x14ac:dyDescent="0.3">
      <c r="C616" t="s">
        <v>1299</v>
      </c>
      <c r="D616" s="25" t="s">
        <v>87</v>
      </c>
      <c r="E616" s="11">
        <v>29910</v>
      </c>
      <c r="F616" s="12">
        <f t="shared" si="20"/>
        <v>34</v>
      </c>
      <c r="G616">
        <v>320</v>
      </c>
      <c r="H616">
        <v>290</v>
      </c>
      <c r="I616">
        <v>24</v>
      </c>
      <c r="J616">
        <v>13</v>
      </c>
      <c r="K616">
        <v>1.2</v>
      </c>
      <c r="L616">
        <v>16.2</v>
      </c>
      <c r="M616">
        <v>4.8</v>
      </c>
      <c r="N616">
        <v>1.2</v>
      </c>
      <c r="O616" t="s">
        <v>202</v>
      </c>
      <c r="P616">
        <v>0</v>
      </c>
      <c r="Q616">
        <v>14</v>
      </c>
      <c r="R616">
        <v>13</v>
      </c>
      <c r="S616">
        <v>11</v>
      </c>
      <c r="T616">
        <v>12.5</v>
      </c>
      <c r="U616">
        <v>25.5</v>
      </c>
      <c r="V616">
        <v>24.5</v>
      </c>
      <c r="W616">
        <v>0.8</v>
      </c>
      <c r="X616" t="s">
        <v>45</v>
      </c>
      <c r="Y616">
        <v>1</v>
      </c>
      <c r="Z616">
        <v>14</v>
      </c>
      <c r="AA616" t="s">
        <v>91</v>
      </c>
      <c r="AB616" t="s">
        <v>23</v>
      </c>
      <c r="AC616">
        <v>15</v>
      </c>
      <c r="AD616" t="s">
        <v>23</v>
      </c>
      <c r="AE616" t="s">
        <v>42</v>
      </c>
      <c r="AK616">
        <v>108</v>
      </c>
      <c r="AL616">
        <v>208</v>
      </c>
      <c r="AM616">
        <v>208</v>
      </c>
      <c r="AN616" t="s">
        <v>377</v>
      </c>
    </row>
    <row r="617" spans="3:40" x14ac:dyDescent="0.3">
      <c r="C617" t="s">
        <v>1304</v>
      </c>
      <c r="D617" s="25" t="s">
        <v>49</v>
      </c>
      <c r="E617" s="11">
        <v>32728</v>
      </c>
      <c r="F617" s="12">
        <f t="shared" si="20"/>
        <v>26</v>
      </c>
      <c r="G617">
        <v>85</v>
      </c>
      <c r="H617">
        <v>75</v>
      </c>
      <c r="I617">
        <v>51</v>
      </c>
      <c r="J617">
        <v>11</v>
      </c>
      <c r="K617">
        <v>20</v>
      </c>
      <c r="L617">
        <v>34</v>
      </c>
      <c r="M617">
        <v>26.8</v>
      </c>
      <c r="N617">
        <v>0</v>
      </c>
      <c r="O617" t="s">
        <v>45</v>
      </c>
      <c r="P617">
        <v>-8</v>
      </c>
      <c r="Q617">
        <v>11</v>
      </c>
      <c r="R617">
        <v>6</v>
      </c>
      <c r="S617">
        <v>14</v>
      </c>
      <c r="T617">
        <v>16</v>
      </c>
      <c r="U617">
        <v>33</v>
      </c>
      <c r="V617">
        <v>27.7</v>
      </c>
      <c r="W617">
        <v>1.6</v>
      </c>
      <c r="X617">
        <v>2</v>
      </c>
      <c r="Y617">
        <v>-5</v>
      </c>
      <c r="Z617">
        <v>17</v>
      </c>
      <c r="AA617" t="s">
        <v>35</v>
      </c>
      <c r="AB617" t="s">
        <v>36</v>
      </c>
      <c r="AC617">
        <v>12</v>
      </c>
      <c r="AD617" t="s">
        <v>23</v>
      </c>
      <c r="AE617" t="s">
        <v>42</v>
      </c>
      <c r="AH617">
        <v>371</v>
      </c>
      <c r="AI617">
        <v>410</v>
      </c>
      <c r="AJ617">
        <v>423</v>
      </c>
      <c r="AN617" t="s">
        <v>385</v>
      </c>
    </row>
    <row r="618" spans="3:40" x14ac:dyDescent="0.3">
      <c r="C618" t="s">
        <v>1306</v>
      </c>
      <c r="D618" s="25" t="s">
        <v>44</v>
      </c>
      <c r="E618" s="11">
        <v>32002</v>
      </c>
      <c r="F618" s="12">
        <f t="shared" si="20"/>
        <v>28</v>
      </c>
      <c r="G618">
        <v>76</v>
      </c>
      <c r="H618">
        <v>70</v>
      </c>
      <c r="I618">
        <v>0</v>
      </c>
      <c r="J618">
        <v>0</v>
      </c>
      <c r="K618">
        <v>9.3000000000000007</v>
      </c>
      <c r="L618">
        <v>9.3000000000000007</v>
      </c>
      <c r="M618">
        <v>19.399999999999999</v>
      </c>
      <c r="N618">
        <v>0.4</v>
      </c>
      <c r="O618" t="s">
        <v>73</v>
      </c>
      <c r="P618">
        <v>0</v>
      </c>
      <c r="Q618">
        <v>23</v>
      </c>
      <c r="R618">
        <v>23</v>
      </c>
      <c r="S618">
        <v>9</v>
      </c>
      <c r="T618">
        <v>2.2999999999999998</v>
      </c>
      <c r="U618">
        <v>11.3</v>
      </c>
      <c r="V618">
        <v>9</v>
      </c>
      <c r="W618">
        <v>2.2999999999999998</v>
      </c>
      <c r="X618" t="s">
        <v>155</v>
      </c>
      <c r="Y618">
        <v>0</v>
      </c>
      <c r="Z618">
        <v>21</v>
      </c>
      <c r="AA618" t="s">
        <v>35</v>
      </c>
      <c r="AB618" t="s">
        <v>36</v>
      </c>
      <c r="AC618">
        <v>9</v>
      </c>
      <c r="AD618" t="s">
        <v>37</v>
      </c>
      <c r="AE618" t="s">
        <v>42</v>
      </c>
      <c r="AF618">
        <v>304</v>
      </c>
      <c r="AN618" t="s">
        <v>389</v>
      </c>
    </row>
    <row r="619" spans="3:40" x14ac:dyDescent="0.3">
      <c r="C619" t="s">
        <v>1309</v>
      </c>
      <c r="D619" s="25" t="s">
        <v>87</v>
      </c>
      <c r="E619" s="11">
        <v>30649</v>
      </c>
      <c r="F619" s="12">
        <f t="shared" si="20"/>
        <v>32</v>
      </c>
      <c r="G619">
        <v>54</v>
      </c>
      <c r="H619">
        <v>50</v>
      </c>
      <c r="I619">
        <v>44</v>
      </c>
      <c r="J619">
        <v>0</v>
      </c>
      <c r="K619">
        <v>2.7</v>
      </c>
      <c r="L619">
        <v>6.7</v>
      </c>
      <c r="M619">
        <v>7.9</v>
      </c>
      <c r="N619">
        <v>0</v>
      </c>
      <c r="O619" t="s">
        <v>40</v>
      </c>
      <c r="P619">
        <v>0</v>
      </c>
      <c r="Q619">
        <v>0</v>
      </c>
      <c r="R619">
        <v>27</v>
      </c>
      <c r="S619">
        <v>18</v>
      </c>
      <c r="T619">
        <v>0</v>
      </c>
      <c r="U619">
        <v>22</v>
      </c>
      <c r="V619">
        <v>0</v>
      </c>
      <c r="W619">
        <v>0</v>
      </c>
      <c r="X619" t="s">
        <v>40</v>
      </c>
      <c r="Y619">
        <v>0</v>
      </c>
      <c r="Z619">
        <v>0</v>
      </c>
      <c r="AA619" t="s">
        <v>189</v>
      </c>
      <c r="AB619" t="s">
        <v>37</v>
      </c>
      <c r="AC619">
        <v>17</v>
      </c>
      <c r="AD619" t="s">
        <v>42</v>
      </c>
      <c r="AE619" t="s">
        <v>37</v>
      </c>
      <c r="AK619">
        <v>221</v>
      </c>
      <c r="AL619">
        <v>221</v>
      </c>
      <c r="AM619">
        <v>221</v>
      </c>
      <c r="AN619" t="s">
        <v>393</v>
      </c>
    </row>
    <row r="620" spans="3:40" x14ac:dyDescent="0.3">
      <c r="C620" t="s">
        <v>1311</v>
      </c>
      <c r="D620" s="25" t="s">
        <v>110</v>
      </c>
      <c r="E620" s="11">
        <v>31976</v>
      </c>
      <c r="F620" s="12">
        <f t="shared" si="20"/>
        <v>28</v>
      </c>
      <c r="G620">
        <v>250</v>
      </c>
      <c r="H620">
        <v>237</v>
      </c>
      <c r="I620">
        <v>45</v>
      </c>
      <c r="J620">
        <v>0</v>
      </c>
      <c r="K620">
        <v>14.5</v>
      </c>
      <c r="L620">
        <v>15.5</v>
      </c>
      <c r="M620">
        <v>23.3</v>
      </c>
      <c r="N620">
        <v>0</v>
      </c>
      <c r="O620" t="s">
        <v>45</v>
      </c>
      <c r="P620">
        <v>-3</v>
      </c>
      <c r="Q620">
        <v>13</v>
      </c>
      <c r="R620">
        <v>17</v>
      </c>
      <c r="S620">
        <v>2</v>
      </c>
      <c r="T620">
        <v>20</v>
      </c>
      <c r="U620">
        <v>23</v>
      </c>
      <c r="V620">
        <v>31.5</v>
      </c>
      <c r="W620">
        <v>0.8</v>
      </c>
      <c r="X620">
        <v>0</v>
      </c>
      <c r="Y620">
        <v>-5</v>
      </c>
      <c r="Z620">
        <v>13</v>
      </c>
      <c r="AA620" t="s">
        <v>134</v>
      </c>
      <c r="AB620" t="s">
        <v>36</v>
      </c>
      <c r="AC620">
        <v>10</v>
      </c>
      <c r="AD620" t="s">
        <v>37</v>
      </c>
      <c r="AE620" t="s">
        <v>42</v>
      </c>
      <c r="AG620">
        <v>425</v>
      </c>
      <c r="AH620">
        <v>571</v>
      </c>
      <c r="AI620">
        <v>439</v>
      </c>
      <c r="AN620" t="s">
        <v>395</v>
      </c>
    </row>
    <row r="621" spans="3:40" x14ac:dyDescent="0.3">
      <c r="C621" t="s">
        <v>1319</v>
      </c>
      <c r="D621" s="25" t="s">
        <v>103</v>
      </c>
      <c r="E621" s="11">
        <v>32207</v>
      </c>
      <c r="F621" s="12">
        <f t="shared" si="20"/>
        <v>28</v>
      </c>
      <c r="G621">
        <v>130</v>
      </c>
      <c r="H621">
        <v>127</v>
      </c>
      <c r="I621">
        <v>33</v>
      </c>
      <c r="J621">
        <v>0</v>
      </c>
      <c r="K621">
        <v>10.8</v>
      </c>
      <c r="L621">
        <v>13.8</v>
      </c>
      <c r="M621">
        <v>28.6</v>
      </c>
      <c r="N621">
        <v>1.1000000000000001</v>
      </c>
      <c r="O621" t="s">
        <v>166</v>
      </c>
      <c r="P621">
        <v>0</v>
      </c>
      <c r="Q621">
        <v>4</v>
      </c>
      <c r="R621">
        <v>44</v>
      </c>
      <c r="S621">
        <v>0</v>
      </c>
      <c r="T621">
        <v>10.3</v>
      </c>
      <c r="U621">
        <v>13.3</v>
      </c>
      <c r="V621">
        <v>20.5</v>
      </c>
      <c r="W621">
        <v>0</v>
      </c>
      <c r="X621" t="s">
        <v>40</v>
      </c>
      <c r="Y621">
        <v>0</v>
      </c>
      <c r="Z621">
        <v>4</v>
      </c>
      <c r="AA621" t="s">
        <v>35</v>
      </c>
      <c r="AB621" t="s">
        <v>36</v>
      </c>
      <c r="AC621">
        <v>14</v>
      </c>
      <c r="AD621" t="s">
        <v>23</v>
      </c>
      <c r="AE621" t="s">
        <v>37</v>
      </c>
      <c r="AH621">
        <v>208</v>
      </c>
      <c r="AI621">
        <v>331</v>
      </c>
      <c r="AJ621">
        <v>352</v>
      </c>
      <c r="AK621">
        <v>525</v>
      </c>
      <c r="AN621" t="s">
        <v>406</v>
      </c>
    </row>
    <row r="622" spans="3:40" x14ac:dyDescent="0.3">
      <c r="C622" t="s">
        <v>1326</v>
      </c>
      <c r="D622" s="25" t="s">
        <v>57</v>
      </c>
      <c r="E622" s="11">
        <v>30545</v>
      </c>
      <c r="F622" s="12">
        <f t="shared" si="20"/>
        <v>32</v>
      </c>
      <c r="G622">
        <v>136</v>
      </c>
      <c r="H622">
        <v>128</v>
      </c>
      <c r="I622">
        <v>16</v>
      </c>
      <c r="J622">
        <v>11</v>
      </c>
      <c r="K622">
        <v>4.2</v>
      </c>
      <c r="L622">
        <v>17.2</v>
      </c>
      <c r="M622">
        <v>6.7</v>
      </c>
      <c r="N622">
        <v>0</v>
      </c>
      <c r="O622" t="s">
        <v>40</v>
      </c>
      <c r="P622">
        <v>0</v>
      </c>
      <c r="Q622">
        <v>10</v>
      </c>
      <c r="R622">
        <v>11</v>
      </c>
      <c r="S622">
        <v>4</v>
      </c>
      <c r="T622">
        <v>15.9</v>
      </c>
      <c r="U622">
        <v>21.8</v>
      </c>
      <c r="V622">
        <v>26.5</v>
      </c>
      <c r="W622">
        <v>2</v>
      </c>
      <c r="X622" t="s">
        <v>45</v>
      </c>
      <c r="Y622">
        <v>6</v>
      </c>
      <c r="Z622">
        <v>11</v>
      </c>
      <c r="AA622" t="s">
        <v>420</v>
      </c>
      <c r="AB622" t="s">
        <v>37</v>
      </c>
      <c r="AC622">
        <v>9</v>
      </c>
      <c r="AD622" t="s">
        <v>37</v>
      </c>
      <c r="AE622" t="s">
        <v>42</v>
      </c>
      <c r="AF622">
        <v>201</v>
      </c>
      <c r="AN622" t="s">
        <v>421</v>
      </c>
    </row>
    <row r="623" spans="3:40" x14ac:dyDescent="0.3">
      <c r="C623" t="s">
        <v>1332</v>
      </c>
      <c r="D623" s="25" t="s">
        <v>120</v>
      </c>
      <c r="E623" s="11">
        <v>31766</v>
      </c>
      <c r="F623" s="12">
        <f t="shared" si="20"/>
        <v>29</v>
      </c>
      <c r="G623">
        <v>226</v>
      </c>
      <c r="H623">
        <v>219</v>
      </c>
      <c r="I623">
        <v>29</v>
      </c>
      <c r="J623">
        <v>0</v>
      </c>
      <c r="K623">
        <v>17.899999999999999</v>
      </c>
      <c r="L623">
        <v>19.899999999999999</v>
      </c>
      <c r="M623">
        <v>27.6</v>
      </c>
      <c r="N623">
        <v>2.6</v>
      </c>
      <c r="O623">
        <v>4</v>
      </c>
      <c r="P623">
        <v>1</v>
      </c>
      <c r="Q623">
        <v>26</v>
      </c>
      <c r="R623">
        <v>31</v>
      </c>
      <c r="S623">
        <v>0</v>
      </c>
      <c r="T623">
        <v>15.2</v>
      </c>
      <c r="U623">
        <v>17.2</v>
      </c>
      <c r="V623">
        <v>35.700000000000003</v>
      </c>
      <c r="W623">
        <v>5.2</v>
      </c>
      <c r="X623">
        <v>8</v>
      </c>
      <c r="Y623">
        <v>1</v>
      </c>
      <c r="Z623">
        <v>27</v>
      </c>
      <c r="AA623" t="s">
        <v>50</v>
      </c>
      <c r="AB623" t="s">
        <v>36</v>
      </c>
      <c r="AC623">
        <v>11</v>
      </c>
      <c r="AD623" t="s">
        <v>37</v>
      </c>
      <c r="AE623" t="s">
        <v>37</v>
      </c>
      <c r="AI623">
        <v>410</v>
      </c>
      <c r="AK623">
        <v>514</v>
      </c>
      <c r="AN623" t="s">
        <v>430</v>
      </c>
    </row>
    <row r="624" spans="3:40" x14ac:dyDescent="0.3">
      <c r="C624" t="s">
        <v>1342</v>
      </c>
      <c r="D624" s="25" t="s">
        <v>83</v>
      </c>
      <c r="E624" s="11">
        <v>30034</v>
      </c>
      <c r="F624" s="12">
        <f t="shared" si="20"/>
        <v>34</v>
      </c>
      <c r="G624">
        <v>55</v>
      </c>
      <c r="H624">
        <v>54</v>
      </c>
      <c r="I624">
        <v>56</v>
      </c>
      <c r="J624">
        <v>0</v>
      </c>
      <c r="K624">
        <v>8.3000000000000007</v>
      </c>
      <c r="L624">
        <v>12.3</v>
      </c>
      <c r="M624">
        <v>18.8</v>
      </c>
      <c r="N624">
        <v>3</v>
      </c>
      <c r="O624">
        <v>5</v>
      </c>
      <c r="P624">
        <v>4</v>
      </c>
      <c r="Q624">
        <v>24</v>
      </c>
      <c r="R624">
        <v>39</v>
      </c>
      <c r="S624">
        <v>0</v>
      </c>
      <c r="T624">
        <v>21.2</v>
      </c>
      <c r="U624">
        <v>25.2</v>
      </c>
      <c r="V624">
        <v>31.4</v>
      </c>
      <c r="W624">
        <v>3.4</v>
      </c>
      <c r="X624">
        <v>6</v>
      </c>
      <c r="Y624">
        <v>4</v>
      </c>
      <c r="Z624">
        <v>24</v>
      </c>
      <c r="AA624" t="s">
        <v>35</v>
      </c>
      <c r="AB624" t="s">
        <v>36</v>
      </c>
      <c r="AC624">
        <v>9</v>
      </c>
      <c r="AD624" t="s">
        <v>37</v>
      </c>
      <c r="AE624" t="s">
        <v>37</v>
      </c>
      <c r="AG624">
        <v>530</v>
      </c>
      <c r="AM624">
        <v>515</v>
      </c>
      <c r="AN624" t="s">
        <v>445</v>
      </c>
    </row>
    <row r="625" spans="3:40" x14ac:dyDescent="0.3">
      <c r="C625" t="s">
        <v>1346</v>
      </c>
      <c r="D625" s="25" t="s">
        <v>120</v>
      </c>
      <c r="E625" s="11">
        <v>31030</v>
      </c>
      <c r="F625" s="12">
        <f t="shared" si="20"/>
        <v>31</v>
      </c>
      <c r="G625">
        <v>70</v>
      </c>
      <c r="H625">
        <v>55</v>
      </c>
      <c r="I625">
        <v>33</v>
      </c>
      <c r="J625">
        <v>34</v>
      </c>
      <c r="K625">
        <v>3.5</v>
      </c>
      <c r="L625">
        <v>37.5</v>
      </c>
      <c r="M625">
        <v>9.8000000000000007</v>
      </c>
      <c r="N625">
        <v>1.5</v>
      </c>
      <c r="O625" t="s">
        <v>166</v>
      </c>
      <c r="P625">
        <v>0</v>
      </c>
      <c r="Q625">
        <v>8</v>
      </c>
      <c r="R625">
        <v>27</v>
      </c>
      <c r="S625">
        <v>31</v>
      </c>
      <c r="T625">
        <v>3.9</v>
      </c>
      <c r="U625">
        <v>34.9</v>
      </c>
      <c r="V625">
        <v>15.5</v>
      </c>
      <c r="W625">
        <v>3.8</v>
      </c>
      <c r="X625" t="s">
        <v>452</v>
      </c>
      <c r="Y625">
        <v>0</v>
      </c>
      <c r="Z625">
        <v>8</v>
      </c>
      <c r="AA625" t="s">
        <v>453</v>
      </c>
      <c r="AB625" t="s">
        <v>36</v>
      </c>
      <c r="AC625">
        <v>12</v>
      </c>
      <c r="AD625" t="s">
        <v>37</v>
      </c>
      <c r="AE625" t="s">
        <v>37</v>
      </c>
      <c r="AK625">
        <v>206</v>
      </c>
      <c r="AL625">
        <v>306</v>
      </c>
      <c r="AM625">
        <v>306</v>
      </c>
      <c r="AN625" t="s">
        <v>454</v>
      </c>
    </row>
    <row r="626" spans="3:40" x14ac:dyDescent="0.3">
      <c r="C626" t="s">
        <v>1350</v>
      </c>
      <c r="D626" s="25" t="s">
        <v>103</v>
      </c>
      <c r="E626" s="11">
        <v>31079</v>
      </c>
      <c r="F626" s="12">
        <f t="shared" ref="F626:F657" si="21">IF(MONTH(E626)&lt;7,2016-YEAR(E626),2016-YEAR(E626)-1)</f>
        <v>31</v>
      </c>
      <c r="G626">
        <v>274</v>
      </c>
      <c r="H626">
        <v>256</v>
      </c>
      <c r="I626">
        <v>29</v>
      </c>
      <c r="J626">
        <v>0</v>
      </c>
      <c r="K626">
        <v>14.3</v>
      </c>
      <c r="L626">
        <v>14.3</v>
      </c>
      <c r="M626">
        <v>32.799999999999997</v>
      </c>
      <c r="N626">
        <v>3</v>
      </c>
      <c r="O626" t="s">
        <v>155</v>
      </c>
      <c r="P626">
        <v>0</v>
      </c>
      <c r="Q626">
        <v>17</v>
      </c>
      <c r="R626">
        <v>37</v>
      </c>
      <c r="S626">
        <v>7</v>
      </c>
      <c r="T626">
        <v>22.1</v>
      </c>
      <c r="U626">
        <v>29.1</v>
      </c>
      <c r="V626">
        <v>33.200000000000003</v>
      </c>
      <c r="W626">
        <v>1</v>
      </c>
      <c r="X626">
        <v>1</v>
      </c>
      <c r="Y626">
        <v>-3</v>
      </c>
      <c r="Z626">
        <v>14</v>
      </c>
      <c r="AA626" t="s">
        <v>460</v>
      </c>
      <c r="AB626" t="s">
        <v>42</v>
      </c>
      <c r="AC626">
        <v>13</v>
      </c>
      <c r="AD626" t="s">
        <v>37</v>
      </c>
      <c r="AE626" t="s">
        <v>37</v>
      </c>
      <c r="AH626">
        <v>317</v>
      </c>
      <c r="AI626">
        <v>327</v>
      </c>
      <c r="AK626">
        <v>404</v>
      </c>
      <c r="AM626">
        <v>504</v>
      </c>
      <c r="AN626" t="s">
        <v>461</v>
      </c>
    </row>
    <row r="627" spans="3:40" x14ac:dyDescent="0.3">
      <c r="C627" t="s">
        <v>1351</v>
      </c>
      <c r="D627" s="25" t="s">
        <v>63</v>
      </c>
      <c r="E627" s="11">
        <v>30989</v>
      </c>
      <c r="F627" s="12">
        <f t="shared" si="21"/>
        <v>31</v>
      </c>
      <c r="G627">
        <v>128</v>
      </c>
      <c r="H627">
        <v>126</v>
      </c>
      <c r="I627">
        <v>23</v>
      </c>
      <c r="J627">
        <v>0</v>
      </c>
      <c r="K627">
        <v>26.5</v>
      </c>
      <c r="L627">
        <v>26.5</v>
      </c>
      <c r="M627">
        <v>43.9</v>
      </c>
      <c r="N627">
        <v>0</v>
      </c>
      <c r="O627" t="s">
        <v>45</v>
      </c>
      <c r="P627">
        <v>6</v>
      </c>
      <c r="Q627">
        <v>24</v>
      </c>
      <c r="R627">
        <v>14</v>
      </c>
      <c r="S627">
        <v>0</v>
      </c>
      <c r="T627">
        <v>12.8</v>
      </c>
      <c r="U627">
        <v>12.8</v>
      </c>
      <c r="V627">
        <v>17</v>
      </c>
      <c r="W627">
        <v>1.1000000000000001</v>
      </c>
      <c r="X627">
        <v>1</v>
      </c>
      <c r="Y627">
        <v>6</v>
      </c>
      <c r="Z627">
        <v>24</v>
      </c>
      <c r="AA627" t="s">
        <v>379</v>
      </c>
      <c r="AB627" t="s">
        <v>42</v>
      </c>
      <c r="AC627">
        <v>13</v>
      </c>
      <c r="AD627" t="s">
        <v>47</v>
      </c>
      <c r="AE627" t="s">
        <v>42</v>
      </c>
      <c r="AH627">
        <v>217</v>
      </c>
      <c r="AI627">
        <v>317</v>
      </c>
      <c r="AJ627">
        <v>407</v>
      </c>
      <c r="AN627" t="s">
        <v>462</v>
      </c>
    </row>
    <row r="628" spans="3:40" x14ac:dyDescent="0.3">
      <c r="C628" t="s">
        <v>1353</v>
      </c>
      <c r="D628" s="25" t="s">
        <v>93</v>
      </c>
      <c r="E628" s="11">
        <v>32105</v>
      </c>
      <c r="F628" s="12">
        <f t="shared" si="21"/>
        <v>28</v>
      </c>
      <c r="G628">
        <v>110</v>
      </c>
      <c r="H628">
        <v>103</v>
      </c>
      <c r="I628">
        <v>33</v>
      </c>
      <c r="J628">
        <v>11</v>
      </c>
      <c r="K628">
        <v>0</v>
      </c>
      <c r="L628">
        <v>15</v>
      </c>
      <c r="M628">
        <v>0</v>
      </c>
      <c r="N628">
        <v>0</v>
      </c>
      <c r="O628" t="s">
        <v>40</v>
      </c>
      <c r="P628">
        <v>0</v>
      </c>
      <c r="Q628">
        <v>4</v>
      </c>
      <c r="R628">
        <v>52</v>
      </c>
      <c r="S628">
        <v>3</v>
      </c>
      <c r="T628">
        <v>9.9</v>
      </c>
      <c r="U628">
        <v>16.899999999999999</v>
      </c>
      <c r="V628">
        <v>23.3</v>
      </c>
      <c r="W628">
        <v>1.3</v>
      </c>
      <c r="X628" t="s">
        <v>166</v>
      </c>
      <c r="Y628">
        <v>0</v>
      </c>
      <c r="Z628">
        <v>5</v>
      </c>
      <c r="AA628" t="s">
        <v>35</v>
      </c>
      <c r="AB628" t="s">
        <v>36</v>
      </c>
      <c r="AC628">
        <v>11</v>
      </c>
      <c r="AD628" t="s">
        <v>37</v>
      </c>
      <c r="AE628" t="s">
        <v>37</v>
      </c>
      <c r="AF628">
        <v>401</v>
      </c>
      <c r="AG628">
        <v>425</v>
      </c>
      <c r="AM628">
        <v>409</v>
      </c>
      <c r="AN628" t="s">
        <v>464</v>
      </c>
    </row>
    <row r="629" spans="3:40" x14ac:dyDescent="0.3">
      <c r="C629" t="s">
        <v>1356</v>
      </c>
      <c r="D629" s="25" t="s">
        <v>57</v>
      </c>
      <c r="E629" s="11">
        <v>30031</v>
      </c>
      <c r="F629" s="12">
        <f t="shared" si="21"/>
        <v>34</v>
      </c>
      <c r="G629">
        <v>344</v>
      </c>
      <c r="H629">
        <v>313</v>
      </c>
      <c r="I629">
        <v>22</v>
      </c>
      <c r="J629">
        <v>10</v>
      </c>
      <c r="K629">
        <v>16.399999999999999</v>
      </c>
      <c r="L629">
        <v>27.4</v>
      </c>
      <c r="M629">
        <v>23.5</v>
      </c>
      <c r="N629">
        <v>0.5</v>
      </c>
      <c r="O629">
        <v>0</v>
      </c>
      <c r="P629">
        <v>5</v>
      </c>
      <c r="Q629">
        <v>20</v>
      </c>
      <c r="R629">
        <v>4</v>
      </c>
      <c r="S629">
        <v>13</v>
      </c>
      <c r="T629">
        <v>14.5</v>
      </c>
      <c r="U629">
        <v>28.5</v>
      </c>
      <c r="V629">
        <v>22.9</v>
      </c>
      <c r="W629">
        <v>0.8</v>
      </c>
      <c r="X629">
        <v>1</v>
      </c>
      <c r="Y629">
        <v>5</v>
      </c>
      <c r="Z629">
        <v>19</v>
      </c>
      <c r="AA629" t="s">
        <v>253</v>
      </c>
      <c r="AB629" t="s">
        <v>23</v>
      </c>
      <c r="AC629">
        <v>13</v>
      </c>
      <c r="AD629" t="s">
        <v>37</v>
      </c>
      <c r="AE629" t="s">
        <v>42</v>
      </c>
      <c r="AH629">
        <v>408</v>
      </c>
      <c r="AI629">
        <v>420</v>
      </c>
      <c r="AN629" t="s">
        <v>469</v>
      </c>
    </row>
    <row r="630" spans="3:40" x14ac:dyDescent="0.3">
      <c r="C630" t="s">
        <v>1361</v>
      </c>
      <c r="D630" s="25" t="s">
        <v>72</v>
      </c>
      <c r="E630" s="11">
        <v>29178</v>
      </c>
      <c r="F630" s="12">
        <f t="shared" si="21"/>
        <v>36</v>
      </c>
      <c r="G630">
        <v>494</v>
      </c>
      <c r="H630">
        <v>467</v>
      </c>
      <c r="I630">
        <v>57</v>
      </c>
      <c r="J630">
        <v>2</v>
      </c>
      <c r="K630">
        <v>2.8</v>
      </c>
      <c r="L630">
        <v>6.8</v>
      </c>
      <c r="M630">
        <v>10.6</v>
      </c>
      <c r="N630">
        <v>2.6</v>
      </c>
      <c r="O630" t="s">
        <v>155</v>
      </c>
      <c r="P630">
        <v>0</v>
      </c>
      <c r="Q630">
        <v>19</v>
      </c>
      <c r="R630">
        <v>33</v>
      </c>
      <c r="S630">
        <v>2</v>
      </c>
      <c r="T630">
        <v>18.600000000000001</v>
      </c>
      <c r="U630">
        <v>22.6</v>
      </c>
      <c r="V630">
        <v>39.799999999999997</v>
      </c>
      <c r="W630">
        <v>4</v>
      </c>
      <c r="X630">
        <v>7</v>
      </c>
      <c r="Y630">
        <v>-3</v>
      </c>
      <c r="Z630">
        <v>22</v>
      </c>
      <c r="AA630" t="s">
        <v>35</v>
      </c>
      <c r="AB630" t="s">
        <v>36</v>
      </c>
      <c r="AC630">
        <v>9</v>
      </c>
      <c r="AD630" t="s">
        <v>37</v>
      </c>
      <c r="AE630" t="s">
        <v>42</v>
      </c>
      <c r="AG630">
        <v>409</v>
      </c>
      <c r="AN630" t="s">
        <v>479</v>
      </c>
    </row>
    <row r="631" spans="3:40" x14ac:dyDescent="0.3">
      <c r="C631" t="s">
        <v>1367</v>
      </c>
      <c r="D631" s="25" t="s">
        <v>199</v>
      </c>
      <c r="E631" s="11">
        <v>29946</v>
      </c>
      <c r="F631" s="12">
        <f t="shared" si="21"/>
        <v>34</v>
      </c>
      <c r="G631">
        <v>449</v>
      </c>
      <c r="H631">
        <v>440</v>
      </c>
      <c r="I631">
        <v>9</v>
      </c>
      <c r="J631">
        <v>0</v>
      </c>
      <c r="K631">
        <v>16.100000000000001</v>
      </c>
      <c r="L631">
        <v>16.100000000000001</v>
      </c>
      <c r="M631">
        <v>29.8</v>
      </c>
      <c r="N631">
        <v>0</v>
      </c>
      <c r="O631" t="s">
        <v>45</v>
      </c>
      <c r="P631">
        <v>13</v>
      </c>
      <c r="Q631">
        <v>21</v>
      </c>
      <c r="R631">
        <v>10</v>
      </c>
      <c r="S631">
        <v>0</v>
      </c>
      <c r="T631">
        <v>14.7</v>
      </c>
      <c r="U631">
        <v>14.7</v>
      </c>
      <c r="V631">
        <v>28.8</v>
      </c>
      <c r="W631">
        <v>1.3</v>
      </c>
      <c r="X631" t="s">
        <v>45</v>
      </c>
      <c r="Y631">
        <v>13</v>
      </c>
      <c r="Z631">
        <v>21</v>
      </c>
      <c r="AA631" t="s">
        <v>486</v>
      </c>
      <c r="AB631" t="s">
        <v>36</v>
      </c>
      <c r="AC631">
        <v>12</v>
      </c>
      <c r="AD631" t="s">
        <v>42</v>
      </c>
      <c r="AE631" t="s">
        <v>42</v>
      </c>
      <c r="AH631">
        <v>214</v>
      </c>
      <c r="AN631" t="s">
        <v>487</v>
      </c>
    </row>
    <row r="632" spans="3:40" x14ac:dyDescent="0.3">
      <c r="C632" t="s">
        <v>1368</v>
      </c>
      <c r="D632" s="25" t="s">
        <v>83</v>
      </c>
      <c r="E632" s="11">
        <v>30583</v>
      </c>
      <c r="F632" s="12">
        <f t="shared" si="21"/>
        <v>32</v>
      </c>
      <c r="G632">
        <v>72</v>
      </c>
      <c r="H632">
        <v>63</v>
      </c>
      <c r="I632">
        <v>45</v>
      </c>
      <c r="J632">
        <v>28</v>
      </c>
      <c r="K632">
        <v>7.9</v>
      </c>
      <c r="L632">
        <v>36</v>
      </c>
      <c r="M632">
        <v>7.9</v>
      </c>
      <c r="N632">
        <v>0</v>
      </c>
      <c r="O632" t="s">
        <v>45</v>
      </c>
      <c r="P632">
        <v>3</v>
      </c>
      <c r="Q632">
        <v>14</v>
      </c>
      <c r="R632">
        <v>38</v>
      </c>
      <c r="S632">
        <v>17</v>
      </c>
      <c r="T632">
        <v>9.3000000000000007</v>
      </c>
      <c r="U632">
        <v>26.4</v>
      </c>
      <c r="V632">
        <v>13.8</v>
      </c>
      <c r="W632">
        <v>0.1</v>
      </c>
      <c r="X632">
        <v>0</v>
      </c>
      <c r="Y632">
        <v>3</v>
      </c>
      <c r="Z632">
        <v>24</v>
      </c>
      <c r="AA632" t="s">
        <v>35</v>
      </c>
      <c r="AB632" t="s">
        <v>36</v>
      </c>
      <c r="AC632">
        <v>10</v>
      </c>
      <c r="AD632" t="s">
        <v>37</v>
      </c>
      <c r="AE632" t="s">
        <v>37</v>
      </c>
      <c r="AG632">
        <v>324</v>
      </c>
      <c r="AK632">
        <v>525</v>
      </c>
      <c r="AN632" t="s">
        <v>488</v>
      </c>
    </row>
    <row r="633" spans="3:40" x14ac:dyDescent="0.3">
      <c r="C633" t="s">
        <v>1376</v>
      </c>
      <c r="D633" s="25" t="s">
        <v>34</v>
      </c>
      <c r="E633" s="11">
        <v>33225</v>
      </c>
      <c r="F633" s="12">
        <f t="shared" si="21"/>
        <v>25</v>
      </c>
      <c r="G633">
        <v>109</v>
      </c>
      <c r="H633">
        <v>100</v>
      </c>
      <c r="I633">
        <v>44</v>
      </c>
      <c r="J633">
        <v>9</v>
      </c>
      <c r="K633">
        <v>7.9</v>
      </c>
      <c r="L633">
        <v>20.9</v>
      </c>
      <c r="M633">
        <v>7.9</v>
      </c>
      <c r="N633">
        <v>0</v>
      </c>
      <c r="O633" t="s">
        <v>45</v>
      </c>
      <c r="P633">
        <v>-5</v>
      </c>
      <c r="Q633">
        <v>0</v>
      </c>
      <c r="R633">
        <v>34</v>
      </c>
      <c r="S633">
        <v>9</v>
      </c>
      <c r="T633">
        <v>21.5</v>
      </c>
      <c r="U633">
        <v>34.5</v>
      </c>
      <c r="V633">
        <v>26</v>
      </c>
      <c r="W633">
        <v>0</v>
      </c>
      <c r="X633" t="s">
        <v>45</v>
      </c>
      <c r="Y633">
        <v>-7</v>
      </c>
      <c r="Z633">
        <v>0</v>
      </c>
      <c r="AA633" t="s">
        <v>504</v>
      </c>
      <c r="AB633" t="s">
        <v>42</v>
      </c>
      <c r="AC633">
        <v>16</v>
      </c>
      <c r="AD633" t="s">
        <v>23</v>
      </c>
      <c r="AE633" t="s">
        <v>37</v>
      </c>
      <c r="AH633">
        <v>416</v>
      </c>
      <c r="AN633" t="s">
        <v>505</v>
      </c>
    </row>
    <row r="634" spans="3:40" x14ac:dyDescent="0.3">
      <c r="C634" t="s">
        <v>1378</v>
      </c>
      <c r="D634" s="25" t="s">
        <v>39</v>
      </c>
      <c r="E634" s="11">
        <v>29758</v>
      </c>
      <c r="F634" s="12">
        <f t="shared" si="21"/>
        <v>35</v>
      </c>
      <c r="G634">
        <v>152</v>
      </c>
      <c r="H634">
        <v>144</v>
      </c>
      <c r="I634">
        <v>19</v>
      </c>
      <c r="J634">
        <v>10</v>
      </c>
      <c r="K634">
        <v>4.4000000000000004</v>
      </c>
      <c r="L634">
        <v>14.4</v>
      </c>
      <c r="M634">
        <v>10.8</v>
      </c>
      <c r="N634">
        <v>1</v>
      </c>
      <c r="O634" t="s">
        <v>73</v>
      </c>
      <c r="P634">
        <v>0</v>
      </c>
      <c r="Q634">
        <v>2</v>
      </c>
      <c r="R634">
        <v>33</v>
      </c>
      <c r="S634">
        <v>2</v>
      </c>
      <c r="T634">
        <v>17.5</v>
      </c>
      <c r="U634">
        <v>19.5</v>
      </c>
      <c r="V634">
        <v>28.3</v>
      </c>
      <c r="W634">
        <v>3</v>
      </c>
      <c r="X634">
        <v>3</v>
      </c>
      <c r="Y634">
        <v>-10</v>
      </c>
      <c r="Z634">
        <v>3</v>
      </c>
      <c r="AA634" t="s">
        <v>35</v>
      </c>
      <c r="AB634" t="s">
        <v>36</v>
      </c>
      <c r="AC634">
        <v>11</v>
      </c>
      <c r="AD634" t="s">
        <v>37</v>
      </c>
      <c r="AE634" t="s">
        <v>37</v>
      </c>
      <c r="AG634">
        <v>418</v>
      </c>
      <c r="AK634">
        <v>504</v>
      </c>
      <c r="AM634">
        <v>504</v>
      </c>
      <c r="AN634" t="s">
        <v>509</v>
      </c>
    </row>
    <row r="635" spans="3:40" x14ac:dyDescent="0.3">
      <c r="C635" t="s">
        <v>1380</v>
      </c>
      <c r="D635" s="25" t="s">
        <v>110</v>
      </c>
      <c r="E635" s="11">
        <v>30897</v>
      </c>
      <c r="F635" s="12">
        <f t="shared" si="21"/>
        <v>31</v>
      </c>
      <c r="G635">
        <v>277</v>
      </c>
      <c r="H635">
        <v>247</v>
      </c>
      <c r="I635">
        <v>49</v>
      </c>
      <c r="J635">
        <v>11</v>
      </c>
      <c r="K635">
        <v>0</v>
      </c>
      <c r="L635">
        <v>14</v>
      </c>
      <c r="M635">
        <v>0</v>
      </c>
      <c r="N635">
        <v>0</v>
      </c>
      <c r="O635" t="s">
        <v>40</v>
      </c>
      <c r="P635">
        <v>0</v>
      </c>
      <c r="Q635">
        <v>18</v>
      </c>
      <c r="R635">
        <v>28</v>
      </c>
      <c r="S635">
        <v>14</v>
      </c>
      <c r="T635">
        <v>7.1</v>
      </c>
      <c r="U635">
        <v>24</v>
      </c>
      <c r="V635">
        <v>14.3</v>
      </c>
      <c r="W635">
        <v>0.9</v>
      </c>
      <c r="X635">
        <v>1</v>
      </c>
      <c r="Y635">
        <v>1</v>
      </c>
      <c r="Z635">
        <v>18</v>
      </c>
      <c r="AA635" t="s">
        <v>512</v>
      </c>
      <c r="AB635" t="s">
        <v>36</v>
      </c>
      <c r="AC635">
        <v>10</v>
      </c>
      <c r="AD635" t="s">
        <v>37</v>
      </c>
      <c r="AE635" t="s">
        <v>42</v>
      </c>
      <c r="AK635">
        <v>403</v>
      </c>
      <c r="AN635" t="s">
        <v>268</v>
      </c>
    </row>
    <row r="636" spans="3:40" x14ac:dyDescent="0.3">
      <c r="C636" t="s">
        <v>1387</v>
      </c>
      <c r="D636" s="25" t="s">
        <v>49</v>
      </c>
      <c r="E636" s="11">
        <v>32244</v>
      </c>
      <c r="F636" s="12">
        <f t="shared" si="21"/>
        <v>28</v>
      </c>
      <c r="G636">
        <v>109</v>
      </c>
      <c r="H636">
        <v>99</v>
      </c>
      <c r="I636">
        <v>19</v>
      </c>
      <c r="J636">
        <v>6</v>
      </c>
      <c r="K636">
        <v>1.8</v>
      </c>
      <c r="L636">
        <v>9.8000000000000007</v>
      </c>
      <c r="M636">
        <v>1.8</v>
      </c>
      <c r="N636">
        <v>0</v>
      </c>
      <c r="O636" t="s">
        <v>40</v>
      </c>
      <c r="P636">
        <v>0</v>
      </c>
      <c r="Q636">
        <v>5</v>
      </c>
      <c r="R636">
        <v>18</v>
      </c>
      <c r="S636">
        <v>10</v>
      </c>
      <c r="T636">
        <v>2.1</v>
      </c>
      <c r="U636">
        <v>14.1</v>
      </c>
      <c r="V636">
        <v>2.1</v>
      </c>
      <c r="W636">
        <v>0</v>
      </c>
      <c r="X636" t="s">
        <v>45</v>
      </c>
      <c r="Y636">
        <v>-1</v>
      </c>
      <c r="Z636">
        <v>5</v>
      </c>
      <c r="AA636" t="s">
        <v>91</v>
      </c>
      <c r="AB636" t="s">
        <v>23</v>
      </c>
      <c r="AC636">
        <v>14</v>
      </c>
      <c r="AD636" t="s">
        <v>42</v>
      </c>
      <c r="AE636" t="s">
        <v>42</v>
      </c>
      <c r="AG636">
        <v>530</v>
      </c>
      <c r="AH636">
        <v>322</v>
      </c>
      <c r="AI636">
        <v>323</v>
      </c>
      <c r="AJ636">
        <v>226</v>
      </c>
      <c r="AK636">
        <v>416</v>
      </c>
      <c r="AN636" t="s">
        <v>523</v>
      </c>
    </row>
    <row r="637" spans="3:40" x14ac:dyDescent="0.3">
      <c r="C637" t="s">
        <v>1388</v>
      </c>
      <c r="D637" s="25" t="s">
        <v>105</v>
      </c>
      <c r="E637" s="11">
        <v>32055</v>
      </c>
      <c r="F637" s="12">
        <f t="shared" si="21"/>
        <v>28</v>
      </c>
      <c r="G637">
        <v>81</v>
      </c>
      <c r="H637">
        <v>78</v>
      </c>
      <c r="I637">
        <v>58</v>
      </c>
      <c r="J637">
        <v>0</v>
      </c>
      <c r="K637">
        <v>0</v>
      </c>
      <c r="L637">
        <v>0</v>
      </c>
      <c r="M637">
        <v>0</v>
      </c>
      <c r="N637">
        <v>0</v>
      </c>
      <c r="O637" t="s">
        <v>40</v>
      </c>
      <c r="P637">
        <v>0</v>
      </c>
      <c r="Q637">
        <v>0</v>
      </c>
      <c r="R637">
        <v>61</v>
      </c>
      <c r="S637">
        <v>0</v>
      </c>
      <c r="T637">
        <v>4.0999999999999996</v>
      </c>
      <c r="U637">
        <v>4.0999999999999996</v>
      </c>
      <c r="V637">
        <v>11.6</v>
      </c>
      <c r="W637">
        <v>1.8</v>
      </c>
      <c r="X637" t="s">
        <v>202</v>
      </c>
      <c r="Y637">
        <v>0</v>
      </c>
      <c r="Z637">
        <v>0</v>
      </c>
      <c r="AA637" t="s">
        <v>35</v>
      </c>
      <c r="AB637" t="s">
        <v>36</v>
      </c>
      <c r="AC637">
        <v>9</v>
      </c>
      <c r="AD637" t="s">
        <v>37</v>
      </c>
      <c r="AE637" t="s">
        <v>37</v>
      </c>
      <c r="AG637">
        <v>410</v>
      </c>
      <c r="AK637">
        <v>407</v>
      </c>
      <c r="AN637" t="s">
        <v>525</v>
      </c>
    </row>
    <row r="638" spans="3:40" x14ac:dyDescent="0.3">
      <c r="C638" t="s">
        <v>1389</v>
      </c>
      <c r="D638" s="25" t="s">
        <v>63</v>
      </c>
      <c r="E638" s="11">
        <v>32539</v>
      </c>
      <c r="F638" s="12">
        <f t="shared" si="21"/>
        <v>27</v>
      </c>
      <c r="G638">
        <v>72</v>
      </c>
      <c r="H638">
        <v>67</v>
      </c>
      <c r="I638">
        <v>0</v>
      </c>
      <c r="J638">
        <v>0</v>
      </c>
      <c r="K638">
        <v>0</v>
      </c>
      <c r="L638">
        <v>3</v>
      </c>
      <c r="M638">
        <v>0</v>
      </c>
      <c r="N638">
        <v>0</v>
      </c>
      <c r="O638" t="s">
        <v>40</v>
      </c>
      <c r="P638">
        <v>0</v>
      </c>
      <c r="Q638">
        <v>11</v>
      </c>
      <c r="R638">
        <v>0</v>
      </c>
      <c r="S638">
        <v>6</v>
      </c>
      <c r="T638">
        <v>25.8</v>
      </c>
      <c r="U638">
        <v>34.799999999999997</v>
      </c>
      <c r="V638">
        <v>39</v>
      </c>
      <c r="W638">
        <v>0.1</v>
      </c>
      <c r="X638">
        <v>0</v>
      </c>
      <c r="Y638">
        <v>4</v>
      </c>
      <c r="Z638">
        <v>10</v>
      </c>
      <c r="AA638" t="s">
        <v>167</v>
      </c>
      <c r="AB638" t="s">
        <v>42</v>
      </c>
      <c r="AC638">
        <v>11</v>
      </c>
      <c r="AD638" t="s">
        <v>37</v>
      </c>
      <c r="AE638" t="s">
        <v>23</v>
      </c>
      <c r="AH638">
        <v>411</v>
      </c>
      <c r="AI638">
        <v>428</v>
      </c>
      <c r="AN638" t="s">
        <v>527</v>
      </c>
    </row>
    <row r="639" spans="3:40" x14ac:dyDescent="0.3">
      <c r="C639" t="s">
        <v>1391</v>
      </c>
      <c r="D639" s="25" t="s">
        <v>81</v>
      </c>
      <c r="E639" s="11">
        <v>32959</v>
      </c>
      <c r="F639" s="12">
        <f t="shared" si="21"/>
        <v>26</v>
      </c>
      <c r="G639">
        <v>84</v>
      </c>
      <c r="H639">
        <v>80</v>
      </c>
      <c r="I639">
        <v>47</v>
      </c>
      <c r="J639">
        <v>0</v>
      </c>
      <c r="K639">
        <v>21.6</v>
      </c>
      <c r="L639">
        <v>21.6</v>
      </c>
      <c r="M639">
        <v>43.2</v>
      </c>
      <c r="N639">
        <v>0</v>
      </c>
      <c r="O639" t="s">
        <v>40</v>
      </c>
      <c r="P639">
        <v>0</v>
      </c>
      <c r="Q639">
        <v>9</v>
      </c>
      <c r="R639">
        <v>53</v>
      </c>
      <c r="S639">
        <v>6</v>
      </c>
      <c r="T639">
        <v>10.1</v>
      </c>
      <c r="U639">
        <v>16</v>
      </c>
      <c r="V639">
        <v>20.7</v>
      </c>
      <c r="W639">
        <v>1.2</v>
      </c>
      <c r="X639" t="s">
        <v>73</v>
      </c>
      <c r="Y639">
        <v>0</v>
      </c>
      <c r="Z639">
        <v>8</v>
      </c>
      <c r="AA639" t="s">
        <v>532</v>
      </c>
      <c r="AB639" t="s">
        <v>23</v>
      </c>
      <c r="AC639">
        <v>14</v>
      </c>
      <c r="AD639" t="s">
        <v>42</v>
      </c>
      <c r="AE639" t="s">
        <v>37</v>
      </c>
      <c r="AK639">
        <v>425</v>
      </c>
      <c r="AL639">
        <v>425</v>
      </c>
      <c r="AM639">
        <v>425</v>
      </c>
      <c r="AN639" t="s">
        <v>533</v>
      </c>
    </row>
    <row r="640" spans="3:40" x14ac:dyDescent="0.3">
      <c r="C640" t="s">
        <v>1393</v>
      </c>
      <c r="D640" s="25" t="s">
        <v>34</v>
      </c>
      <c r="E640" s="11">
        <v>29165</v>
      </c>
      <c r="F640" s="12">
        <f t="shared" si="21"/>
        <v>36</v>
      </c>
      <c r="G640">
        <v>478</v>
      </c>
      <c r="H640">
        <v>429</v>
      </c>
      <c r="I640">
        <v>57</v>
      </c>
      <c r="J640">
        <v>0</v>
      </c>
      <c r="K640">
        <v>5.8</v>
      </c>
      <c r="L640">
        <v>7.9</v>
      </c>
      <c r="M640">
        <v>7.9</v>
      </c>
      <c r="N640">
        <v>0</v>
      </c>
      <c r="O640" t="s">
        <v>45</v>
      </c>
      <c r="P640">
        <v>-1</v>
      </c>
      <c r="Q640">
        <v>21</v>
      </c>
      <c r="R640">
        <v>33</v>
      </c>
      <c r="S640">
        <v>17</v>
      </c>
      <c r="T640">
        <v>13</v>
      </c>
      <c r="U640">
        <v>32</v>
      </c>
      <c r="V640">
        <v>23</v>
      </c>
      <c r="W640">
        <v>1.9</v>
      </c>
      <c r="X640">
        <v>3</v>
      </c>
      <c r="Y640">
        <v>-1</v>
      </c>
      <c r="Z640">
        <v>15</v>
      </c>
      <c r="AA640" t="s">
        <v>35</v>
      </c>
      <c r="AB640" t="s">
        <v>36</v>
      </c>
      <c r="AC640">
        <v>10</v>
      </c>
      <c r="AD640" t="s">
        <v>37</v>
      </c>
      <c r="AE640" t="s">
        <v>37</v>
      </c>
      <c r="AG640">
        <v>304</v>
      </c>
      <c r="AN640" t="s">
        <v>56</v>
      </c>
    </row>
    <row r="641" spans="3:40" x14ac:dyDescent="0.3">
      <c r="C641" t="s">
        <v>1394</v>
      </c>
      <c r="D641" s="25" t="s">
        <v>145</v>
      </c>
      <c r="E641" s="11">
        <v>31996</v>
      </c>
      <c r="F641" s="12">
        <f t="shared" si="21"/>
        <v>28</v>
      </c>
      <c r="G641">
        <v>106</v>
      </c>
      <c r="H641">
        <v>94</v>
      </c>
      <c r="I641">
        <v>38</v>
      </c>
      <c r="J641">
        <v>25</v>
      </c>
      <c r="K641">
        <v>14.8</v>
      </c>
      <c r="L641">
        <v>39.799999999999997</v>
      </c>
      <c r="M641">
        <v>29.1</v>
      </c>
      <c r="N641">
        <v>1.6</v>
      </c>
      <c r="O641">
        <v>2</v>
      </c>
      <c r="P641">
        <v>-2</v>
      </c>
      <c r="Q641">
        <v>15</v>
      </c>
      <c r="R641">
        <v>32</v>
      </c>
      <c r="S641">
        <v>10</v>
      </c>
      <c r="T641">
        <v>6</v>
      </c>
      <c r="U641">
        <v>15.9</v>
      </c>
      <c r="V641">
        <v>12.4</v>
      </c>
      <c r="W641">
        <v>0.3</v>
      </c>
      <c r="X641" t="s">
        <v>73</v>
      </c>
      <c r="Y641">
        <v>0</v>
      </c>
      <c r="Z641">
        <v>35</v>
      </c>
      <c r="AA641" t="s">
        <v>35</v>
      </c>
      <c r="AB641" t="s">
        <v>36</v>
      </c>
      <c r="AC641">
        <v>8</v>
      </c>
      <c r="AD641" t="s">
        <v>37</v>
      </c>
      <c r="AE641" t="s">
        <v>37</v>
      </c>
      <c r="AF641">
        <v>403</v>
      </c>
      <c r="AG641">
        <v>424</v>
      </c>
      <c r="AN641" t="s">
        <v>537</v>
      </c>
    </row>
    <row r="642" spans="3:40" x14ac:dyDescent="0.3">
      <c r="C642" t="s">
        <v>1400</v>
      </c>
      <c r="D642" s="25" t="s">
        <v>197</v>
      </c>
      <c r="E642" s="11">
        <v>30976</v>
      </c>
      <c r="F642" s="12">
        <f t="shared" si="21"/>
        <v>31</v>
      </c>
      <c r="G642">
        <v>151</v>
      </c>
      <c r="H642">
        <v>136</v>
      </c>
      <c r="I642">
        <v>34</v>
      </c>
      <c r="J642">
        <v>14</v>
      </c>
      <c r="K642">
        <v>0</v>
      </c>
      <c r="L642">
        <v>16</v>
      </c>
      <c r="M642">
        <v>0</v>
      </c>
      <c r="N642">
        <v>0</v>
      </c>
      <c r="O642" t="s">
        <v>40</v>
      </c>
      <c r="P642">
        <v>0</v>
      </c>
      <c r="Q642">
        <v>27</v>
      </c>
      <c r="R642">
        <v>37</v>
      </c>
      <c r="S642">
        <v>10</v>
      </c>
      <c r="T642">
        <v>9.4</v>
      </c>
      <c r="U642">
        <v>21.4</v>
      </c>
      <c r="V642">
        <v>12.8</v>
      </c>
      <c r="W642">
        <v>0.9</v>
      </c>
      <c r="X642">
        <v>2</v>
      </c>
      <c r="Y642">
        <v>6</v>
      </c>
      <c r="Z642">
        <v>30</v>
      </c>
      <c r="AA642" t="s">
        <v>35</v>
      </c>
      <c r="AB642" t="s">
        <v>36</v>
      </c>
      <c r="AC642">
        <v>9</v>
      </c>
      <c r="AD642" t="s">
        <v>37</v>
      </c>
      <c r="AE642" t="s">
        <v>37</v>
      </c>
      <c r="AF642">
        <v>307</v>
      </c>
      <c r="AN642" t="s">
        <v>544</v>
      </c>
    </row>
    <row r="643" spans="3:40" x14ac:dyDescent="0.3">
      <c r="C643" t="s">
        <v>1403</v>
      </c>
      <c r="D643" s="25" t="s">
        <v>81</v>
      </c>
      <c r="E643" s="11">
        <v>31432</v>
      </c>
      <c r="F643" s="12">
        <f t="shared" si="21"/>
        <v>30</v>
      </c>
      <c r="G643">
        <v>139</v>
      </c>
      <c r="H643">
        <v>134</v>
      </c>
      <c r="I643">
        <v>35</v>
      </c>
      <c r="J643">
        <v>0</v>
      </c>
      <c r="K643">
        <v>7.6</v>
      </c>
      <c r="L643">
        <v>10.6</v>
      </c>
      <c r="M643">
        <v>7.6</v>
      </c>
      <c r="N643">
        <v>0</v>
      </c>
      <c r="O643" t="s">
        <v>45</v>
      </c>
      <c r="P643">
        <v>6</v>
      </c>
      <c r="Q643">
        <v>0</v>
      </c>
      <c r="R643">
        <v>33</v>
      </c>
      <c r="S643">
        <v>0</v>
      </c>
      <c r="T643">
        <v>11.5</v>
      </c>
      <c r="U643">
        <v>14.5</v>
      </c>
      <c r="V643">
        <v>20.5</v>
      </c>
      <c r="W643">
        <v>2.2999999999999998</v>
      </c>
      <c r="X643">
        <v>2</v>
      </c>
      <c r="Y643">
        <v>6</v>
      </c>
      <c r="Z643">
        <v>0</v>
      </c>
      <c r="AA643" t="s">
        <v>113</v>
      </c>
      <c r="AB643" t="s">
        <v>37</v>
      </c>
      <c r="AC643">
        <v>14</v>
      </c>
      <c r="AD643" t="s">
        <v>23</v>
      </c>
      <c r="AE643" t="s">
        <v>37</v>
      </c>
      <c r="AK643">
        <v>202</v>
      </c>
      <c r="AL643">
        <v>302</v>
      </c>
      <c r="AM643">
        <v>302</v>
      </c>
      <c r="AN643" t="s">
        <v>547</v>
      </c>
    </row>
    <row r="644" spans="3:40" x14ac:dyDescent="0.3">
      <c r="C644" t="s">
        <v>1406</v>
      </c>
      <c r="D644" s="25" t="s">
        <v>105</v>
      </c>
      <c r="E644" s="11">
        <v>33656</v>
      </c>
      <c r="F644" s="12">
        <f t="shared" si="21"/>
        <v>24</v>
      </c>
      <c r="G644">
        <v>75</v>
      </c>
      <c r="H644">
        <v>68</v>
      </c>
      <c r="I644">
        <v>26</v>
      </c>
      <c r="J644">
        <v>16</v>
      </c>
      <c r="K644">
        <v>18.899999999999999</v>
      </c>
      <c r="L644">
        <v>34.9</v>
      </c>
      <c r="M644">
        <v>25.5</v>
      </c>
      <c r="N644">
        <v>0</v>
      </c>
      <c r="O644" t="s">
        <v>45</v>
      </c>
      <c r="P644">
        <v>-4</v>
      </c>
      <c r="Q644">
        <v>27</v>
      </c>
      <c r="R644">
        <v>15</v>
      </c>
      <c r="S644">
        <v>12</v>
      </c>
      <c r="T644">
        <v>17.2</v>
      </c>
      <c r="U644">
        <v>29.2</v>
      </c>
      <c r="V644">
        <v>19.399999999999999</v>
      </c>
      <c r="W644">
        <v>0</v>
      </c>
      <c r="X644" t="s">
        <v>45</v>
      </c>
      <c r="Y644">
        <v>-4</v>
      </c>
      <c r="Z644">
        <v>29</v>
      </c>
      <c r="AA644" t="s">
        <v>61</v>
      </c>
      <c r="AB644" t="s">
        <v>37</v>
      </c>
      <c r="AC644">
        <v>12</v>
      </c>
      <c r="AD644" t="s">
        <v>23</v>
      </c>
      <c r="AE644" t="s">
        <v>42</v>
      </c>
      <c r="AJ644">
        <v>216</v>
      </c>
      <c r="AN644" t="s">
        <v>550</v>
      </c>
    </row>
    <row r="645" spans="3:40" x14ac:dyDescent="0.3">
      <c r="C645" t="s">
        <v>1412</v>
      </c>
      <c r="D645" s="25" t="s">
        <v>148</v>
      </c>
      <c r="E645" s="11">
        <v>33110</v>
      </c>
      <c r="F645" s="12">
        <f t="shared" si="21"/>
        <v>25</v>
      </c>
      <c r="G645">
        <v>56</v>
      </c>
      <c r="H645">
        <v>53</v>
      </c>
      <c r="I645">
        <v>56</v>
      </c>
      <c r="J645">
        <v>0</v>
      </c>
      <c r="K645">
        <v>11.3</v>
      </c>
      <c r="L645">
        <v>11.3</v>
      </c>
      <c r="M645">
        <v>11.3</v>
      </c>
      <c r="N645">
        <v>0</v>
      </c>
      <c r="O645" t="s">
        <v>45</v>
      </c>
      <c r="P645">
        <v>0</v>
      </c>
      <c r="Q645">
        <v>0</v>
      </c>
      <c r="R645">
        <v>46</v>
      </c>
      <c r="S645">
        <v>11</v>
      </c>
      <c r="T645">
        <v>18</v>
      </c>
      <c r="U645">
        <v>29</v>
      </c>
      <c r="V645">
        <v>23.7</v>
      </c>
      <c r="W645">
        <v>1.9</v>
      </c>
      <c r="X645">
        <v>2</v>
      </c>
      <c r="Y645">
        <v>0</v>
      </c>
      <c r="Z645">
        <v>0</v>
      </c>
      <c r="AA645" t="s">
        <v>350</v>
      </c>
      <c r="AB645" t="s">
        <v>42</v>
      </c>
      <c r="AC645">
        <v>14</v>
      </c>
      <c r="AD645" t="s">
        <v>42</v>
      </c>
      <c r="AE645" t="s">
        <v>37</v>
      </c>
      <c r="AH645">
        <v>344</v>
      </c>
      <c r="AI645">
        <v>315</v>
      </c>
      <c r="AJ645">
        <v>329</v>
      </c>
      <c r="AN645" t="s">
        <v>560</v>
      </c>
    </row>
    <row r="646" spans="3:40" x14ac:dyDescent="0.3">
      <c r="C646" t="s">
        <v>1413</v>
      </c>
      <c r="D646" s="25" t="s">
        <v>105</v>
      </c>
      <c r="E646" s="11">
        <v>33410</v>
      </c>
      <c r="F646" s="12">
        <f t="shared" si="21"/>
        <v>25</v>
      </c>
      <c r="G646">
        <v>88</v>
      </c>
      <c r="H646">
        <v>80</v>
      </c>
      <c r="I646">
        <v>16</v>
      </c>
      <c r="J646">
        <v>8</v>
      </c>
      <c r="K646">
        <v>21.2</v>
      </c>
      <c r="L646">
        <v>29.2</v>
      </c>
      <c r="M646">
        <v>61.1</v>
      </c>
      <c r="N646">
        <v>9.8000000000000007</v>
      </c>
      <c r="O646">
        <v>8</v>
      </c>
      <c r="P646">
        <v>0</v>
      </c>
      <c r="Q646">
        <v>20</v>
      </c>
      <c r="R646">
        <v>44</v>
      </c>
      <c r="S646">
        <v>16</v>
      </c>
      <c r="T646">
        <v>2.2999999999999998</v>
      </c>
      <c r="U646">
        <v>18.3</v>
      </c>
      <c r="V646">
        <v>5.3</v>
      </c>
      <c r="W646">
        <v>1</v>
      </c>
      <c r="X646">
        <v>1</v>
      </c>
      <c r="Y646">
        <v>0</v>
      </c>
      <c r="Z646">
        <v>16</v>
      </c>
      <c r="AA646" t="s">
        <v>35</v>
      </c>
      <c r="AB646" t="s">
        <v>36</v>
      </c>
      <c r="AC646">
        <v>12</v>
      </c>
      <c r="AD646" t="s">
        <v>42</v>
      </c>
      <c r="AE646" t="s">
        <v>37</v>
      </c>
      <c r="AG646">
        <v>430</v>
      </c>
      <c r="AI646">
        <v>327</v>
      </c>
      <c r="AN646" t="s">
        <v>562</v>
      </c>
    </row>
    <row r="647" spans="3:40" x14ac:dyDescent="0.3">
      <c r="C647" t="s">
        <v>1420</v>
      </c>
      <c r="D647" s="25" t="s">
        <v>115</v>
      </c>
      <c r="E647" s="11">
        <v>30406</v>
      </c>
      <c r="F647" s="12">
        <f t="shared" si="21"/>
        <v>33</v>
      </c>
      <c r="G647">
        <v>100</v>
      </c>
      <c r="H647">
        <v>93</v>
      </c>
      <c r="I647">
        <v>41</v>
      </c>
      <c r="J647">
        <v>0</v>
      </c>
      <c r="K647">
        <v>12.3</v>
      </c>
      <c r="L647">
        <v>12.3</v>
      </c>
      <c r="M647">
        <v>30.8</v>
      </c>
      <c r="N647">
        <v>3.3</v>
      </c>
      <c r="O647" t="s">
        <v>234</v>
      </c>
      <c r="P647">
        <v>0</v>
      </c>
      <c r="Q647">
        <v>18</v>
      </c>
      <c r="R647">
        <v>26</v>
      </c>
      <c r="S647">
        <v>9</v>
      </c>
      <c r="T647">
        <v>4.2</v>
      </c>
      <c r="U647">
        <v>13.2</v>
      </c>
      <c r="V647">
        <v>11</v>
      </c>
      <c r="W647">
        <v>0.7</v>
      </c>
      <c r="X647" t="s">
        <v>166</v>
      </c>
      <c r="Y647">
        <v>0</v>
      </c>
      <c r="Z647">
        <v>16</v>
      </c>
      <c r="AA647" t="s">
        <v>35</v>
      </c>
      <c r="AB647" t="s">
        <v>36</v>
      </c>
      <c r="AC647">
        <v>9</v>
      </c>
      <c r="AD647" t="s">
        <v>37</v>
      </c>
      <c r="AE647" t="s">
        <v>37</v>
      </c>
      <c r="AF647">
        <v>205</v>
      </c>
      <c r="AN647" t="s">
        <v>573</v>
      </c>
    </row>
    <row r="648" spans="3:40" x14ac:dyDescent="0.3">
      <c r="C648" t="s">
        <v>1422</v>
      </c>
      <c r="D648" s="25" t="s">
        <v>52</v>
      </c>
      <c r="E648" s="11">
        <v>30626</v>
      </c>
      <c r="F648" s="12">
        <f t="shared" si="21"/>
        <v>32</v>
      </c>
      <c r="G648">
        <v>269</v>
      </c>
      <c r="H648">
        <v>249</v>
      </c>
      <c r="I648">
        <v>42</v>
      </c>
      <c r="J648">
        <v>12</v>
      </c>
      <c r="K648">
        <v>14.5</v>
      </c>
      <c r="L648">
        <v>28.5</v>
      </c>
      <c r="M648">
        <v>25.6</v>
      </c>
      <c r="N648">
        <v>2.2000000000000002</v>
      </c>
      <c r="O648" t="s">
        <v>45</v>
      </c>
      <c r="P648">
        <v>-7</v>
      </c>
      <c r="Q648">
        <v>14</v>
      </c>
      <c r="R648">
        <v>34</v>
      </c>
      <c r="S648">
        <v>6</v>
      </c>
      <c r="T648">
        <v>11.4</v>
      </c>
      <c r="U648">
        <v>19.399999999999999</v>
      </c>
      <c r="V648">
        <v>21.9</v>
      </c>
      <c r="W648">
        <v>3</v>
      </c>
      <c r="X648">
        <v>6</v>
      </c>
      <c r="Y648">
        <v>-5</v>
      </c>
      <c r="Z648">
        <v>18</v>
      </c>
      <c r="AA648" t="s">
        <v>441</v>
      </c>
      <c r="AB648" t="s">
        <v>37</v>
      </c>
      <c r="AC648">
        <v>14</v>
      </c>
      <c r="AD648" t="s">
        <v>37</v>
      </c>
      <c r="AE648" t="s">
        <v>37</v>
      </c>
      <c r="AK648">
        <v>205</v>
      </c>
      <c r="AL648">
        <v>305</v>
      </c>
      <c r="AM648">
        <v>205</v>
      </c>
      <c r="AN648" t="s">
        <v>575</v>
      </c>
    </row>
    <row r="649" spans="3:40" x14ac:dyDescent="0.3">
      <c r="C649" t="s">
        <v>1423</v>
      </c>
      <c r="D649" s="25" t="s">
        <v>223</v>
      </c>
      <c r="E649" s="11">
        <v>30671</v>
      </c>
      <c r="F649" s="12">
        <f t="shared" si="21"/>
        <v>32</v>
      </c>
      <c r="G649">
        <v>119</v>
      </c>
      <c r="H649">
        <v>110</v>
      </c>
      <c r="I649">
        <v>29</v>
      </c>
      <c r="J649">
        <v>9</v>
      </c>
      <c r="K649">
        <v>5.6</v>
      </c>
      <c r="L649">
        <v>14.6</v>
      </c>
      <c r="M649">
        <v>17.2</v>
      </c>
      <c r="N649">
        <v>2.4</v>
      </c>
      <c r="O649" t="s">
        <v>155</v>
      </c>
      <c r="P649">
        <v>0</v>
      </c>
      <c r="Q649">
        <v>25</v>
      </c>
      <c r="R649">
        <v>44</v>
      </c>
      <c r="S649">
        <v>8</v>
      </c>
      <c r="T649">
        <v>3.4</v>
      </c>
      <c r="U649">
        <v>11.4</v>
      </c>
      <c r="V649">
        <v>8.9</v>
      </c>
      <c r="W649">
        <v>1</v>
      </c>
      <c r="X649" t="s">
        <v>73</v>
      </c>
      <c r="Y649">
        <v>0</v>
      </c>
      <c r="Z649">
        <v>25</v>
      </c>
      <c r="AA649" t="s">
        <v>61</v>
      </c>
      <c r="AB649" t="s">
        <v>36</v>
      </c>
      <c r="AC649">
        <v>12</v>
      </c>
      <c r="AD649" t="s">
        <v>37</v>
      </c>
      <c r="AE649" t="s">
        <v>37</v>
      </c>
      <c r="AK649">
        <v>402</v>
      </c>
      <c r="AM649">
        <v>402</v>
      </c>
      <c r="AN649" t="s">
        <v>576</v>
      </c>
    </row>
    <row r="650" spans="3:40" x14ac:dyDescent="0.3">
      <c r="C650" t="s">
        <v>1428</v>
      </c>
      <c r="D650" s="25" t="s">
        <v>115</v>
      </c>
      <c r="E650" s="11">
        <v>30236</v>
      </c>
      <c r="F650" s="12">
        <f t="shared" si="21"/>
        <v>33</v>
      </c>
      <c r="G650">
        <v>258</v>
      </c>
      <c r="H650">
        <v>237</v>
      </c>
      <c r="I650">
        <v>1</v>
      </c>
      <c r="J650">
        <v>23</v>
      </c>
      <c r="K650">
        <v>14.4</v>
      </c>
      <c r="L650">
        <v>37.299999999999997</v>
      </c>
      <c r="M650">
        <v>16.899999999999999</v>
      </c>
      <c r="N650">
        <v>0</v>
      </c>
      <c r="O650" t="s">
        <v>45</v>
      </c>
      <c r="P650">
        <v>-8</v>
      </c>
      <c r="Q650">
        <v>25</v>
      </c>
      <c r="R650">
        <v>23</v>
      </c>
      <c r="S650">
        <v>7</v>
      </c>
      <c r="T650">
        <v>10</v>
      </c>
      <c r="U650">
        <v>17</v>
      </c>
      <c r="V650">
        <v>22</v>
      </c>
      <c r="W650">
        <v>2.2000000000000002</v>
      </c>
      <c r="X650" t="s">
        <v>45</v>
      </c>
      <c r="Y650">
        <v>-1</v>
      </c>
      <c r="Z650">
        <v>32</v>
      </c>
      <c r="AA650" t="s">
        <v>402</v>
      </c>
      <c r="AB650" t="s">
        <v>36</v>
      </c>
      <c r="AC650">
        <v>9</v>
      </c>
      <c r="AD650" t="s">
        <v>37</v>
      </c>
      <c r="AE650" t="s">
        <v>23</v>
      </c>
      <c r="AG650">
        <v>313</v>
      </c>
      <c r="AI650">
        <v>426</v>
      </c>
      <c r="AN650" t="s">
        <v>582</v>
      </c>
    </row>
    <row r="651" spans="3:40" x14ac:dyDescent="0.3">
      <c r="C651" t="s">
        <v>1431</v>
      </c>
      <c r="D651" s="25" t="s">
        <v>69</v>
      </c>
      <c r="E651" s="11">
        <v>32395</v>
      </c>
      <c r="F651" s="12">
        <f t="shared" si="21"/>
        <v>27</v>
      </c>
      <c r="G651">
        <v>266</v>
      </c>
      <c r="H651">
        <v>255</v>
      </c>
      <c r="I651">
        <v>10</v>
      </c>
      <c r="J651">
        <v>4</v>
      </c>
      <c r="K651">
        <v>12.4</v>
      </c>
      <c r="L651">
        <v>16.399999999999999</v>
      </c>
      <c r="M651">
        <v>32</v>
      </c>
      <c r="N651">
        <v>3.8</v>
      </c>
      <c r="O651" t="s">
        <v>452</v>
      </c>
      <c r="P651">
        <v>0</v>
      </c>
      <c r="Q651">
        <v>16</v>
      </c>
      <c r="R651">
        <v>31</v>
      </c>
      <c r="S651">
        <v>1</v>
      </c>
      <c r="T651">
        <v>15.2</v>
      </c>
      <c r="U651">
        <v>16.2</v>
      </c>
      <c r="V651">
        <v>22.6</v>
      </c>
      <c r="W651">
        <v>2.2000000000000002</v>
      </c>
      <c r="X651">
        <v>5</v>
      </c>
      <c r="Y651">
        <v>-2</v>
      </c>
      <c r="Z651">
        <v>17</v>
      </c>
      <c r="AA651" t="s">
        <v>232</v>
      </c>
      <c r="AB651" t="s">
        <v>37</v>
      </c>
      <c r="AC651">
        <v>12</v>
      </c>
      <c r="AD651" t="s">
        <v>37</v>
      </c>
      <c r="AE651" t="s">
        <v>37</v>
      </c>
      <c r="AG651">
        <v>425</v>
      </c>
      <c r="AI651">
        <v>419</v>
      </c>
      <c r="AJ651">
        <v>548</v>
      </c>
      <c r="AN651" t="s">
        <v>587</v>
      </c>
    </row>
    <row r="652" spans="3:40" x14ac:dyDescent="0.3">
      <c r="C652" t="s">
        <v>1436</v>
      </c>
      <c r="D652" s="25" t="s">
        <v>197</v>
      </c>
      <c r="E652" s="11">
        <v>31807</v>
      </c>
      <c r="F652" s="12">
        <f t="shared" si="21"/>
        <v>29</v>
      </c>
      <c r="G652">
        <v>198</v>
      </c>
      <c r="H652">
        <v>187</v>
      </c>
      <c r="I652">
        <v>20</v>
      </c>
      <c r="J652">
        <v>13</v>
      </c>
      <c r="K652">
        <v>9.3000000000000007</v>
      </c>
      <c r="L652">
        <v>23.3</v>
      </c>
      <c r="M652">
        <v>28.1</v>
      </c>
      <c r="N652">
        <v>4.8</v>
      </c>
      <c r="O652" t="s">
        <v>99</v>
      </c>
      <c r="P652">
        <v>0</v>
      </c>
      <c r="Q652">
        <v>5</v>
      </c>
      <c r="R652">
        <v>28</v>
      </c>
      <c r="S652">
        <v>0</v>
      </c>
      <c r="T652">
        <v>11.8</v>
      </c>
      <c r="U652">
        <v>12.8</v>
      </c>
      <c r="V652">
        <v>25.1</v>
      </c>
      <c r="W652">
        <v>1.4</v>
      </c>
      <c r="X652">
        <v>2</v>
      </c>
      <c r="Y652">
        <v>0</v>
      </c>
      <c r="Z652">
        <v>7</v>
      </c>
      <c r="AA652" t="s">
        <v>35</v>
      </c>
      <c r="AB652" t="s">
        <v>36</v>
      </c>
      <c r="AC652">
        <v>11</v>
      </c>
      <c r="AD652" t="s">
        <v>37</v>
      </c>
      <c r="AE652" t="s">
        <v>37</v>
      </c>
      <c r="AG652">
        <v>407</v>
      </c>
      <c r="AK652">
        <v>404</v>
      </c>
      <c r="AN652" t="s">
        <v>595</v>
      </c>
    </row>
    <row r="653" spans="3:40" x14ac:dyDescent="0.3">
      <c r="C653" t="s">
        <v>1444</v>
      </c>
      <c r="D653" s="25" t="s">
        <v>87</v>
      </c>
      <c r="E653" s="11">
        <v>33110</v>
      </c>
      <c r="F653" s="12">
        <f t="shared" si="21"/>
        <v>25</v>
      </c>
      <c r="G653">
        <v>111</v>
      </c>
      <c r="H653">
        <v>102</v>
      </c>
      <c r="I653">
        <v>54</v>
      </c>
      <c r="J653">
        <v>12</v>
      </c>
      <c r="K653">
        <v>0</v>
      </c>
      <c r="L653">
        <v>12</v>
      </c>
      <c r="M653">
        <v>0</v>
      </c>
      <c r="N653">
        <v>0</v>
      </c>
      <c r="O653" t="s">
        <v>40</v>
      </c>
      <c r="P653">
        <v>0</v>
      </c>
      <c r="Q653">
        <v>0</v>
      </c>
      <c r="R653">
        <v>39</v>
      </c>
      <c r="S653">
        <v>9</v>
      </c>
      <c r="T653">
        <v>13.9</v>
      </c>
      <c r="U653">
        <v>22.9</v>
      </c>
      <c r="V653">
        <v>31.6</v>
      </c>
      <c r="W653">
        <v>1.8</v>
      </c>
      <c r="X653" t="s">
        <v>74</v>
      </c>
      <c r="Y653">
        <v>0</v>
      </c>
      <c r="Z653">
        <v>0</v>
      </c>
      <c r="AA653" t="s">
        <v>35</v>
      </c>
      <c r="AB653" t="s">
        <v>36</v>
      </c>
      <c r="AC653">
        <v>11</v>
      </c>
      <c r="AD653" t="s">
        <v>37</v>
      </c>
      <c r="AE653" t="s">
        <v>37</v>
      </c>
      <c r="AG653">
        <v>320</v>
      </c>
      <c r="AI653">
        <v>465</v>
      </c>
      <c r="AN653" t="s">
        <v>603</v>
      </c>
    </row>
    <row r="654" spans="3:40" x14ac:dyDescent="0.3">
      <c r="C654" t="s">
        <v>1449</v>
      </c>
      <c r="D654" s="25" t="s">
        <v>97</v>
      </c>
      <c r="E654" s="11">
        <v>30369</v>
      </c>
      <c r="F654" s="12">
        <f t="shared" si="21"/>
        <v>33</v>
      </c>
      <c r="G654">
        <v>159</v>
      </c>
      <c r="H654">
        <v>139</v>
      </c>
      <c r="I654">
        <v>24</v>
      </c>
      <c r="J654">
        <v>9</v>
      </c>
      <c r="K654">
        <v>11.1</v>
      </c>
      <c r="L654">
        <v>27.1</v>
      </c>
      <c r="M654">
        <v>11.4</v>
      </c>
      <c r="N654">
        <v>0</v>
      </c>
      <c r="O654" t="s">
        <v>45</v>
      </c>
      <c r="P654">
        <v>6</v>
      </c>
      <c r="Q654">
        <v>19</v>
      </c>
      <c r="R654">
        <v>26</v>
      </c>
      <c r="S654">
        <v>20</v>
      </c>
      <c r="T654">
        <v>5.5</v>
      </c>
      <c r="U654">
        <v>32.5</v>
      </c>
      <c r="V654">
        <v>9.9</v>
      </c>
      <c r="W654">
        <v>1.5</v>
      </c>
      <c r="X654" t="s">
        <v>45</v>
      </c>
      <c r="Y654">
        <v>5</v>
      </c>
      <c r="Z654">
        <v>16</v>
      </c>
      <c r="AA654" t="s">
        <v>50</v>
      </c>
      <c r="AB654" t="s">
        <v>36</v>
      </c>
      <c r="AC654">
        <v>12</v>
      </c>
      <c r="AD654" t="s">
        <v>37</v>
      </c>
      <c r="AE654" t="s">
        <v>37</v>
      </c>
      <c r="AG654">
        <v>318</v>
      </c>
      <c r="AK654">
        <v>304</v>
      </c>
      <c r="AM654">
        <v>304</v>
      </c>
      <c r="AN654" t="s">
        <v>614</v>
      </c>
    </row>
    <row r="655" spans="3:40" x14ac:dyDescent="0.3">
      <c r="C655" t="s">
        <v>1451</v>
      </c>
      <c r="D655" s="25" t="s">
        <v>110</v>
      </c>
      <c r="E655" s="11">
        <v>31546</v>
      </c>
      <c r="F655" s="12">
        <f t="shared" si="21"/>
        <v>30</v>
      </c>
      <c r="G655">
        <v>88</v>
      </c>
      <c r="H655">
        <v>83</v>
      </c>
      <c r="I655">
        <v>32</v>
      </c>
      <c r="J655">
        <v>0</v>
      </c>
      <c r="K655">
        <v>11.3</v>
      </c>
      <c r="L655">
        <v>11.3</v>
      </c>
      <c r="M655">
        <v>11.3</v>
      </c>
      <c r="N655">
        <v>0</v>
      </c>
      <c r="O655" t="s">
        <v>45</v>
      </c>
      <c r="P655">
        <v>-7</v>
      </c>
      <c r="Q655">
        <v>34</v>
      </c>
      <c r="R655">
        <v>16</v>
      </c>
      <c r="S655">
        <v>3</v>
      </c>
      <c r="T655">
        <v>26.5</v>
      </c>
      <c r="U655">
        <v>29.5</v>
      </c>
      <c r="V655">
        <v>32.299999999999997</v>
      </c>
      <c r="W655">
        <v>0</v>
      </c>
      <c r="X655" t="s">
        <v>45</v>
      </c>
      <c r="Y655">
        <v>-7</v>
      </c>
      <c r="Z655">
        <v>33</v>
      </c>
      <c r="AA655" t="s">
        <v>46</v>
      </c>
      <c r="AB655" t="s">
        <v>36</v>
      </c>
      <c r="AC655">
        <v>12</v>
      </c>
      <c r="AD655" t="s">
        <v>37</v>
      </c>
      <c r="AE655" t="s">
        <v>42</v>
      </c>
      <c r="AG655">
        <v>208</v>
      </c>
      <c r="AK655">
        <v>304</v>
      </c>
      <c r="AM655">
        <v>404</v>
      </c>
      <c r="AN655" t="s">
        <v>616</v>
      </c>
    </row>
    <row r="656" spans="3:40" x14ac:dyDescent="0.3">
      <c r="C656" t="s">
        <v>1452</v>
      </c>
      <c r="D656" s="25" t="s">
        <v>126</v>
      </c>
      <c r="E656" s="11">
        <v>31444</v>
      </c>
      <c r="F656" s="12">
        <f t="shared" si="21"/>
        <v>30</v>
      </c>
      <c r="G656">
        <v>102</v>
      </c>
      <c r="H656">
        <v>93</v>
      </c>
      <c r="I656">
        <v>17</v>
      </c>
      <c r="J656">
        <v>10</v>
      </c>
      <c r="K656">
        <v>0.1</v>
      </c>
      <c r="L656">
        <v>16.100000000000001</v>
      </c>
      <c r="M656">
        <v>0.2</v>
      </c>
      <c r="N656">
        <v>0</v>
      </c>
      <c r="O656" t="s">
        <v>40</v>
      </c>
      <c r="P656">
        <v>0</v>
      </c>
      <c r="Q656">
        <v>20</v>
      </c>
      <c r="R656">
        <v>26</v>
      </c>
      <c r="S656">
        <v>13</v>
      </c>
      <c r="T656">
        <v>1.1000000000000001</v>
      </c>
      <c r="U656">
        <v>20.100000000000001</v>
      </c>
      <c r="V656">
        <v>1.1000000000000001</v>
      </c>
      <c r="W656">
        <v>0</v>
      </c>
      <c r="X656" t="s">
        <v>40</v>
      </c>
      <c r="Y656">
        <v>0</v>
      </c>
      <c r="Z656">
        <v>19</v>
      </c>
      <c r="AA656" t="s">
        <v>211</v>
      </c>
      <c r="AB656" t="s">
        <v>42</v>
      </c>
      <c r="AC656">
        <v>15</v>
      </c>
      <c r="AD656" t="s">
        <v>42</v>
      </c>
      <c r="AE656" t="s">
        <v>37</v>
      </c>
      <c r="AG656">
        <v>425</v>
      </c>
      <c r="AH656">
        <v>306</v>
      </c>
      <c r="AI656">
        <v>365</v>
      </c>
      <c r="AJ656">
        <v>318</v>
      </c>
      <c r="AK656">
        <v>321</v>
      </c>
      <c r="AL656">
        <v>421</v>
      </c>
      <c r="AM656">
        <v>421</v>
      </c>
      <c r="AN656" t="s">
        <v>618</v>
      </c>
    </row>
    <row r="657" spans="3:40" x14ac:dyDescent="0.3">
      <c r="C657" t="s">
        <v>1453</v>
      </c>
      <c r="D657" s="25" t="s">
        <v>223</v>
      </c>
      <c r="E657" s="11">
        <v>31996</v>
      </c>
      <c r="F657" s="12">
        <f t="shared" si="21"/>
        <v>28</v>
      </c>
      <c r="G657">
        <v>138</v>
      </c>
      <c r="H657">
        <v>128</v>
      </c>
      <c r="I657">
        <v>58</v>
      </c>
      <c r="J657">
        <v>1</v>
      </c>
      <c r="K657">
        <v>0</v>
      </c>
      <c r="L657">
        <v>6</v>
      </c>
      <c r="M657">
        <v>0</v>
      </c>
      <c r="N657">
        <v>0</v>
      </c>
      <c r="O657" t="s">
        <v>40</v>
      </c>
      <c r="P657">
        <v>0</v>
      </c>
      <c r="Q657">
        <v>11</v>
      </c>
      <c r="R657">
        <v>53</v>
      </c>
      <c r="S657">
        <v>7</v>
      </c>
      <c r="T657">
        <v>11.8</v>
      </c>
      <c r="U657">
        <v>23.8</v>
      </c>
      <c r="V657">
        <v>27.4</v>
      </c>
      <c r="W657">
        <v>2</v>
      </c>
      <c r="X657" t="s">
        <v>155</v>
      </c>
      <c r="Y657">
        <v>0</v>
      </c>
      <c r="Z657">
        <v>8</v>
      </c>
      <c r="AA657" t="s">
        <v>161</v>
      </c>
      <c r="AB657" t="s">
        <v>37</v>
      </c>
      <c r="AC657">
        <v>14</v>
      </c>
      <c r="AD657" t="s">
        <v>37</v>
      </c>
      <c r="AE657" t="s">
        <v>37</v>
      </c>
      <c r="AK657">
        <v>203</v>
      </c>
      <c r="AL657">
        <v>203</v>
      </c>
      <c r="AM657">
        <v>203</v>
      </c>
      <c r="AN657" t="s">
        <v>619</v>
      </c>
    </row>
    <row r="658" spans="3:40" x14ac:dyDescent="0.3">
      <c r="C658" t="s">
        <v>1458</v>
      </c>
      <c r="D658" s="25" t="s">
        <v>34</v>
      </c>
      <c r="E658" s="11">
        <v>32382</v>
      </c>
      <c r="F658" s="12">
        <f t="shared" ref="F658:F689" si="22">IF(MONTH(E658)&lt;7,2016-YEAR(E658),2016-YEAR(E658)-1)</f>
        <v>27</v>
      </c>
      <c r="G658">
        <v>101</v>
      </c>
      <c r="H658">
        <v>94</v>
      </c>
      <c r="I658">
        <v>44</v>
      </c>
      <c r="J658">
        <v>0</v>
      </c>
      <c r="K658">
        <v>20.100000000000001</v>
      </c>
      <c r="L658">
        <v>22.1</v>
      </c>
      <c r="M658">
        <v>43.8</v>
      </c>
      <c r="N658">
        <v>7.9</v>
      </c>
      <c r="O658">
        <v>8</v>
      </c>
      <c r="P658">
        <v>-8</v>
      </c>
      <c r="Q658">
        <v>25</v>
      </c>
      <c r="R658">
        <v>52</v>
      </c>
      <c r="S658">
        <v>13</v>
      </c>
      <c r="T658">
        <v>3.4</v>
      </c>
      <c r="U658">
        <v>18.399999999999999</v>
      </c>
      <c r="V658">
        <v>8.8000000000000007</v>
      </c>
      <c r="W658">
        <v>1.8</v>
      </c>
      <c r="X658">
        <v>2</v>
      </c>
      <c r="Y658">
        <v>0</v>
      </c>
      <c r="Z658">
        <v>20</v>
      </c>
      <c r="AA658" t="s">
        <v>632</v>
      </c>
      <c r="AB658" t="s">
        <v>36</v>
      </c>
      <c r="AC658">
        <v>11</v>
      </c>
      <c r="AD658" t="s">
        <v>37</v>
      </c>
      <c r="AE658" t="s">
        <v>37</v>
      </c>
      <c r="AG658">
        <v>430</v>
      </c>
      <c r="AI658">
        <v>330</v>
      </c>
      <c r="AN658" t="s">
        <v>633</v>
      </c>
    </row>
    <row r="659" spans="3:40" x14ac:dyDescent="0.3">
      <c r="C659" t="s">
        <v>1459</v>
      </c>
      <c r="D659" s="25" t="s">
        <v>199</v>
      </c>
      <c r="E659" s="11">
        <v>31352</v>
      </c>
      <c r="F659" s="12">
        <f t="shared" si="22"/>
        <v>30</v>
      </c>
      <c r="G659">
        <v>246</v>
      </c>
      <c r="H659">
        <v>241</v>
      </c>
      <c r="I659">
        <v>5</v>
      </c>
      <c r="J659">
        <v>0</v>
      </c>
      <c r="K659">
        <v>24.9</v>
      </c>
      <c r="L659">
        <v>26.9</v>
      </c>
      <c r="M659">
        <v>38.1</v>
      </c>
      <c r="N659">
        <v>0.6</v>
      </c>
      <c r="O659">
        <v>1</v>
      </c>
      <c r="P659">
        <v>-3</v>
      </c>
      <c r="Q659">
        <v>8</v>
      </c>
      <c r="R659">
        <v>35</v>
      </c>
      <c r="S659">
        <v>0</v>
      </c>
      <c r="T659">
        <v>18.600000000000001</v>
      </c>
      <c r="U659">
        <v>20.6</v>
      </c>
      <c r="V659">
        <v>44.5</v>
      </c>
      <c r="W659">
        <v>2.6</v>
      </c>
      <c r="X659">
        <v>4</v>
      </c>
      <c r="Y659">
        <v>-1</v>
      </c>
      <c r="Z659">
        <v>8</v>
      </c>
      <c r="AA659" t="s">
        <v>636</v>
      </c>
      <c r="AB659" t="s">
        <v>42</v>
      </c>
      <c r="AC659">
        <v>15</v>
      </c>
      <c r="AD659" t="s">
        <v>42</v>
      </c>
      <c r="AE659" t="s">
        <v>42</v>
      </c>
      <c r="AK659">
        <v>210</v>
      </c>
      <c r="AL659">
        <v>310</v>
      </c>
      <c r="AM659">
        <v>210</v>
      </c>
      <c r="AN659" t="s">
        <v>637</v>
      </c>
    </row>
    <row r="660" spans="3:40" x14ac:dyDescent="0.3">
      <c r="C660" t="s">
        <v>1463</v>
      </c>
      <c r="D660" s="25" t="s">
        <v>57</v>
      </c>
      <c r="E660" s="11">
        <v>31442</v>
      </c>
      <c r="F660" s="12">
        <f t="shared" si="22"/>
        <v>30</v>
      </c>
      <c r="G660">
        <v>75</v>
      </c>
      <c r="H660">
        <v>66</v>
      </c>
      <c r="I660">
        <v>34</v>
      </c>
      <c r="J660">
        <v>27</v>
      </c>
      <c r="K660">
        <v>19</v>
      </c>
      <c r="L660">
        <v>49</v>
      </c>
      <c r="M660">
        <v>19</v>
      </c>
      <c r="N660">
        <v>0</v>
      </c>
      <c r="O660" t="s">
        <v>45</v>
      </c>
      <c r="P660">
        <v>-6</v>
      </c>
      <c r="Q660">
        <v>11</v>
      </c>
      <c r="R660">
        <v>10</v>
      </c>
      <c r="S660">
        <v>16</v>
      </c>
      <c r="T660">
        <v>15</v>
      </c>
      <c r="U660">
        <v>34</v>
      </c>
      <c r="V660">
        <v>23</v>
      </c>
      <c r="W660">
        <v>2.7</v>
      </c>
      <c r="X660">
        <v>5</v>
      </c>
      <c r="Y660">
        <v>-7</v>
      </c>
      <c r="Z660">
        <v>27</v>
      </c>
      <c r="AA660" t="s">
        <v>61</v>
      </c>
      <c r="AB660" t="s">
        <v>37</v>
      </c>
      <c r="AC660">
        <v>12</v>
      </c>
      <c r="AD660" t="s">
        <v>37</v>
      </c>
      <c r="AE660" t="s">
        <v>42</v>
      </c>
      <c r="AF660">
        <v>401</v>
      </c>
      <c r="AG660">
        <v>416</v>
      </c>
      <c r="AI660">
        <v>431</v>
      </c>
      <c r="AN660" t="s">
        <v>641</v>
      </c>
    </row>
    <row r="661" spans="3:40" x14ac:dyDescent="0.3">
      <c r="C661" t="s">
        <v>1467</v>
      </c>
      <c r="D661" s="25" t="s">
        <v>44</v>
      </c>
      <c r="E661" s="11">
        <v>32781</v>
      </c>
      <c r="F661" s="12">
        <f t="shared" si="22"/>
        <v>26</v>
      </c>
      <c r="G661">
        <v>112</v>
      </c>
      <c r="H661">
        <v>106</v>
      </c>
      <c r="I661">
        <v>38</v>
      </c>
      <c r="J661">
        <v>9</v>
      </c>
      <c r="K661">
        <v>10.7</v>
      </c>
      <c r="L661">
        <v>19.7</v>
      </c>
      <c r="M661">
        <v>26</v>
      </c>
      <c r="N661">
        <v>1.6</v>
      </c>
      <c r="O661" t="s">
        <v>202</v>
      </c>
      <c r="P661">
        <v>0</v>
      </c>
      <c r="Q661">
        <v>26</v>
      </c>
      <c r="R661">
        <v>52</v>
      </c>
      <c r="S661">
        <v>2</v>
      </c>
      <c r="T661">
        <v>4.5999999999999996</v>
      </c>
      <c r="U661">
        <v>6.6</v>
      </c>
      <c r="V661">
        <v>11.8</v>
      </c>
      <c r="W661">
        <v>2.2000000000000002</v>
      </c>
      <c r="X661">
        <v>2</v>
      </c>
      <c r="Y661">
        <v>0</v>
      </c>
      <c r="Z661">
        <v>32</v>
      </c>
      <c r="AA661" t="s">
        <v>61</v>
      </c>
      <c r="AB661" t="s">
        <v>36</v>
      </c>
      <c r="AC661">
        <v>11</v>
      </c>
      <c r="AD661" t="s">
        <v>37</v>
      </c>
      <c r="AE661" t="s">
        <v>37</v>
      </c>
      <c r="AG661">
        <v>410</v>
      </c>
      <c r="AK661">
        <v>407</v>
      </c>
      <c r="AM661">
        <v>407</v>
      </c>
      <c r="AN661" t="s">
        <v>648</v>
      </c>
    </row>
    <row r="662" spans="3:40" x14ac:dyDescent="0.3">
      <c r="C662" t="s">
        <v>1468</v>
      </c>
      <c r="D662" s="25" t="s">
        <v>81</v>
      </c>
      <c r="E662" s="11">
        <v>32197</v>
      </c>
      <c r="F662" s="12">
        <f t="shared" si="22"/>
        <v>28</v>
      </c>
      <c r="G662">
        <v>101</v>
      </c>
      <c r="H662">
        <v>97</v>
      </c>
      <c r="I662">
        <v>53</v>
      </c>
      <c r="J662">
        <v>0</v>
      </c>
      <c r="K662">
        <v>0</v>
      </c>
      <c r="L662">
        <v>2</v>
      </c>
      <c r="M662">
        <v>0</v>
      </c>
      <c r="N662">
        <v>0</v>
      </c>
      <c r="O662" t="s">
        <v>40</v>
      </c>
      <c r="P662">
        <v>0</v>
      </c>
      <c r="Q662">
        <v>6</v>
      </c>
      <c r="R662">
        <v>29</v>
      </c>
      <c r="S662">
        <v>2</v>
      </c>
      <c r="T662">
        <v>18.7</v>
      </c>
      <c r="U662">
        <v>22.7</v>
      </c>
      <c r="V662">
        <v>46.8</v>
      </c>
      <c r="W662">
        <v>4.2</v>
      </c>
      <c r="X662" t="s">
        <v>74</v>
      </c>
      <c r="Y662">
        <v>0</v>
      </c>
      <c r="Z662">
        <v>6</v>
      </c>
      <c r="AA662" t="s">
        <v>46</v>
      </c>
      <c r="AB662" t="s">
        <v>36</v>
      </c>
      <c r="AC662">
        <v>10</v>
      </c>
      <c r="AD662" t="s">
        <v>37</v>
      </c>
      <c r="AE662" t="s">
        <v>37</v>
      </c>
      <c r="AG662">
        <v>205</v>
      </c>
      <c r="AM662">
        <v>425</v>
      </c>
      <c r="AN662" t="s">
        <v>649</v>
      </c>
    </row>
    <row r="663" spans="3:40" x14ac:dyDescent="0.3">
      <c r="C663" t="s">
        <v>1474</v>
      </c>
      <c r="D663" s="25" t="s">
        <v>148</v>
      </c>
      <c r="E663" s="11">
        <v>31830</v>
      </c>
      <c r="F663" s="12">
        <f t="shared" si="22"/>
        <v>29</v>
      </c>
      <c r="G663">
        <v>88</v>
      </c>
      <c r="H663">
        <v>75</v>
      </c>
      <c r="I663">
        <v>68</v>
      </c>
      <c r="J663">
        <v>19</v>
      </c>
      <c r="K663">
        <v>1.8</v>
      </c>
      <c r="L663">
        <v>23.8</v>
      </c>
      <c r="M663">
        <v>4.2</v>
      </c>
      <c r="N663">
        <v>0.3</v>
      </c>
      <c r="O663" t="s">
        <v>73</v>
      </c>
      <c r="P663">
        <v>0</v>
      </c>
      <c r="Q663">
        <v>6</v>
      </c>
      <c r="R663">
        <v>64</v>
      </c>
      <c r="S663">
        <v>23</v>
      </c>
      <c r="T663">
        <v>5.7</v>
      </c>
      <c r="U663">
        <v>31.7</v>
      </c>
      <c r="V663">
        <v>20.100000000000001</v>
      </c>
      <c r="W663">
        <v>4.4000000000000004</v>
      </c>
      <c r="X663" t="s">
        <v>452</v>
      </c>
      <c r="Y663">
        <v>0</v>
      </c>
      <c r="Z663">
        <v>1</v>
      </c>
      <c r="AA663" t="s">
        <v>211</v>
      </c>
      <c r="AB663" t="s">
        <v>42</v>
      </c>
      <c r="AC663">
        <v>13</v>
      </c>
      <c r="AD663" t="s">
        <v>37</v>
      </c>
      <c r="AE663" t="s">
        <v>37</v>
      </c>
      <c r="AK663">
        <v>405</v>
      </c>
      <c r="AM663">
        <v>405</v>
      </c>
      <c r="AN663" t="s">
        <v>658</v>
      </c>
    </row>
    <row r="664" spans="3:40" x14ac:dyDescent="0.3">
      <c r="C664" t="s">
        <v>1477</v>
      </c>
      <c r="D664" s="25" t="s">
        <v>124</v>
      </c>
      <c r="E664" s="11">
        <v>30848</v>
      </c>
      <c r="F664" s="12">
        <f t="shared" si="22"/>
        <v>32</v>
      </c>
      <c r="G664">
        <v>237</v>
      </c>
      <c r="H664">
        <v>210</v>
      </c>
      <c r="I664">
        <v>18</v>
      </c>
      <c r="J664">
        <v>12</v>
      </c>
      <c r="K664">
        <v>3.7</v>
      </c>
      <c r="L664">
        <v>16.7</v>
      </c>
      <c r="M664">
        <v>3.7</v>
      </c>
      <c r="N664">
        <v>0</v>
      </c>
      <c r="O664">
        <v>0</v>
      </c>
      <c r="P664">
        <v>-2</v>
      </c>
      <c r="Q664">
        <v>24</v>
      </c>
      <c r="R664">
        <v>25</v>
      </c>
      <c r="S664">
        <v>14</v>
      </c>
      <c r="T664">
        <v>14.6</v>
      </c>
      <c r="U664">
        <v>29.6</v>
      </c>
      <c r="V664">
        <v>22.3</v>
      </c>
      <c r="W664">
        <v>2.5</v>
      </c>
      <c r="X664" t="s">
        <v>45</v>
      </c>
      <c r="Y664">
        <v>-9</v>
      </c>
      <c r="Z664">
        <v>23</v>
      </c>
      <c r="AA664" t="s">
        <v>61</v>
      </c>
      <c r="AB664" t="s">
        <v>42</v>
      </c>
      <c r="AC664">
        <v>13</v>
      </c>
      <c r="AD664" t="s">
        <v>47</v>
      </c>
      <c r="AE664" t="s">
        <v>37</v>
      </c>
      <c r="AH664">
        <v>318</v>
      </c>
      <c r="AI664">
        <v>334</v>
      </c>
      <c r="AJ664">
        <v>244</v>
      </c>
      <c r="AK664">
        <v>425</v>
      </c>
      <c r="AN664" t="s">
        <v>662</v>
      </c>
    </row>
    <row r="665" spans="3:40" x14ac:dyDescent="0.3">
      <c r="C665" t="s">
        <v>1481</v>
      </c>
      <c r="D665" s="25" t="s">
        <v>145</v>
      </c>
      <c r="E665" s="11">
        <v>33023</v>
      </c>
      <c r="F665" s="12">
        <f t="shared" si="22"/>
        <v>26</v>
      </c>
      <c r="G665">
        <v>126</v>
      </c>
      <c r="H665">
        <v>119</v>
      </c>
      <c r="I665">
        <v>0</v>
      </c>
      <c r="J665">
        <v>8</v>
      </c>
      <c r="K665">
        <v>25.7</v>
      </c>
      <c r="L665">
        <v>40.700000000000003</v>
      </c>
      <c r="M665">
        <v>25.7</v>
      </c>
      <c r="N665">
        <v>0</v>
      </c>
      <c r="O665" t="s">
        <v>45</v>
      </c>
      <c r="P665">
        <v>-9</v>
      </c>
      <c r="Q665">
        <v>16</v>
      </c>
      <c r="R665">
        <v>18</v>
      </c>
      <c r="S665">
        <v>2</v>
      </c>
      <c r="T665">
        <v>26.2</v>
      </c>
      <c r="U665">
        <v>35.200000000000003</v>
      </c>
      <c r="V665">
        <v>29</v>
      </c>
      <c r="W665">
        <v>0</v>
      </c>
      <c r="X665" t="s">
        <v>45</v>
      </c>
      <c r="Y665">
        <v>-10</v>
      </c>
      <c r="Z665">
        <v>18</v>
      </c>
      <c r="AA665" t="s">
        <v>322</v>
      </c>
      <c r="AB665" t="s">
        <v>42</v>
      </c>
      <c r="AC665">
        <v>16</v>
      </c>
      <c r="AD665" t="s">
        <v>23</v>
      </c>
      <c r="AE665" t="s">
        <v>37</v>
      </c>
      <c r="AK665">
        <v>205</v>
      </c>
      <c r="AL665">
        <v>305</v>
      </c>
      <c r="AM665">
        <v>305</v>
      </c>
      <c r="AN665" t="s">
        <v>668</v>
      </c>
    </row>
    <row r="666" spans="3:40" x14ac:dyDescent="0.3">
      <c r="C666" t="s">
        <v>1486</v>
      </c>
      <c r="D666" s="25" t="s">
        <v>103</v>
      </c>
      <c r="E666" s="11">
        <v>32184</v>
      </c>
      <c r="F666" s="12">
        <f t="shared" si="22"/>
        <v>28</v>
      </c>
      <c r="G666">
        <v>221</v>
      </c>
      <c r="H666">
        <v>201</v>
      </c>
      <c r="I666">
        <v>35</v>
      </c>
      <c r="J666">
        <v>17</v>
      </c>
      <c r="K666">
        <v>18.399999999999999</v>
      </c>
      <c r="L666">
        <v>35.4</v>
      </c>
      <c r="M666">
        <v>27.2</v>
      </c>
      <c r="N666">
        <v>0</v>
      </c>
      <c r="O666" t="s">
        <v>45</v>
      </c>
      <c r="P666">
        <v>-5</v>
      </c>
      <c r="Q666">
        <v>16</v>
      </c>
      <c r="R666">
        <v>31</v>
      </c>
      <c r="S666">
        <v>8</v>
      </c>
      <c r="T666">
        <v>23.8</v>
      </c>
      <c r="U666">
        <v>31.8</v>
      </c>
      <c r="V666">
        <v>36.299999999999997</v>
      </c>
      <c r="W666">
        <v>2.5</v>
      </c>
      <c r="X666" t="s">
        <v>45</v>
      </c>
      <c r="Y666">
        <v>-5</v>
      </c>
      <c r="Z666">
        <v>17</v>
      </c>
      <c r="AA666" t="s">
        <v>308</v>
      </c>
      <c r="AB666" t="s">
        <v>36</v>
      </c>
      <c r="AC666">
        <v>12</v>
      </c>
      <c r="AD666" t="s">
        <v>42</v>
      </c>
      <c r="AE666" t="s">
        <v>37</v>
      </c>
      <c r="AG666">
        <v>430</v>
      </c>
      <c r="AK666">
        <v>311</v>
      </c>
      <c r="AL666">
        <v>411</v>
      </c>
      <c r="AM666">
        <v>411</v>
      </c>
      <c r="AN666" t="s">
        <v>674</v>
      </c>
    </row>
    <row r="667" spans="3:40" x14ac:dyDescent="0.3">
      <c r="C667" t="s">
        <v>1492</v>
      </c>
      <c r="D667" s="25" t="s">
        <v>39</v>
      </c>
      <c r="E667" s="11">
        <v>32833</v>
      </c>
      <c r="F667" s="12">
        <f t="shared" si="22"/>
        <v>26</v>
      </c>
      <c r="G667">
        <v>76</v>
      </c>
      <c r="H667">
        <v>74</v>
      </c>
      <c r="I667">
        <v>17</v>
      </c>
      <c r="J667">
        <v>0</v>
      </c>
      <c r="K667">
        <v>28</v>
      </c>
      <c r="L667">
        <v>28</v>
      </c>
      <c r="M667">
        <v>35.299999999999997</v>
      </c>
      <c r="N667">
        <v>1.1000000000000001</v>
      </c>
      <c r="O667">
        <v>1</v>
      </c>
      <c r="P667">
        <v>-9</v>
      </c>
      <c r="Q667">
        <v>34</v>
      </c>
      <c r="R667">
        <v>31</v>
      </c>
      <c r="S667">
        <v>0</v>
      </c>
      <c r="T667">
        <v>7.8</v>
      </c>
      <c r="U667">
        <v>7.8</v>
      </c>
      <c r="V667">
        <v>9.3000000000000007</v>
      </c>
      <c r="W667">
        <v>0</v>
      </c>
      <c r="X667" t="s">
        <v>45</v>
      </c>
      <c r="Y667">
        <v>-4</v>
      </c>
      <c r="Z667">
        <v>34</v>
      </c>
      <c r="AA667" t="s">
        <v>61</v>
      </c>
      <c r="AB667" t="s">
        <v>37</v>
      </c>
      <c r="AC667">
        <v>14</v>
      </c>
      <c r="AD667" t="s">
        <v>42</v>
      </c>
      <c r="AE667" t="s">
        <v>42</v>
      </c>
      <c r="AH667">
        <v>337</v>
      </c>
      <c r="AK667">
        <v>404</v>
      </c>
      <c r="AM667">
        <v>404</v>
      </c>
      <c r="AN667" t="s">
        <v>681</v>
      </c>
    </row>
    <row r="668" spans="3:40" x14ac:dyDescent="0.3">
      <c r="C668" t="s">
        <v>1494</v>
      </c>
      <c r="D668" s="25" t="s">
        <v>223</v>
      </c>
      <c r="E668" s="11">
        <v>33295</v>
      </c>
      <c r="F668" s="12">
        <f t="shared" si="22"/>
        <v>25</v>
      </c>
      <c r="G668">
        <v>250</v>
      </c>
      <c r="H668">
        <v>233</v>
      </c>
      <c r="I668">
        <v>12</v>
      </c>
      <c r="J668">
        <v>0</v>
      </c>
      <c r="K668">
        <v>5.6</v>
      </c>
      <c r="L668">
        <v>9.6</v>
      </c>
      <c r="M668">
        <v>17.600000000000001</v>
      </c>
      <c r="N668">
        <v>4</v>
      </c>
      <c r="O668" t="s">
        <v>234</v>
      </c>
      <c r="P668">
        <v>0</v>
      </c>
      <c r="Q668">
        <v>17</v>
      </c>
      <c r="R668">
        <v>31</v>
      </c>
      <c r="S668">
        <v>6</v>
      </c>
      <c r="T668">
        <v>16.600000000000001</v>
      </c>
      <c r="U668">
        <v>26.7</v>
      </c>
      <c r="V668">
        <v>23.9</v>
      </c>
      <c r="W668">
        <v>1</v>
      </c>
      <c r="X668" t="s">
        <v>45</v>
      </c>
      <c r="Y668">
        <v>8</v>
      </c>
      <c r="Z668">
        <v>16</v>
      </c>
      <c r="AA668" t="s">
        <v>35</v>
      </c>
      <c r="AB668" t="s">
        <v>36</v>
      </c>
      <c r="AC668">
        <v>10</v>
      </c>
      <c r="AD668" t="s">
        <v>37</v>
      </c>
      <c r="AE668" t="s">
        <v>37</v>
      </c>
      <c r="AF668">
        <v>201</v>
      </c>
      <c r="AN668" t="s">
        <v>684</v>
      </c>
    </row>
    <row r="669" spans="3:40" x14ac:dyDescent="0.3">
      <c r="C669" t="s">
        <v>1505</v>
      </c>
      <c r="D669" s="25" t="s">
        <v>83</v>
      </c>
      <c r="E669" s="11">
        <v>28666</v>
      </c>
      <c r="F669" s="12">
        <f t="shared" si="22"/>
        <v>38</v>
      </c>
      <c r="G669">
        <v>506</v>
      </c>
      <c r="H669">
        <v>475</v>
      </c>
      <c r="I669">
        <v>1</v>
      </c>
      <c r="J669">
        <v>8</v>
      </c>
      <c r="K669">
        <v>13.2</v>
      </c>
      <c r="L669">
        <v>23.2</v>
      </c>
      <c r="M669">
        <v>28.7</v>
      </c>
      <c r="N669">
        <v>3.3</v>
      </c>
      <c r="O669">
        <v>6</v>
      </c>
      <c r="P669">
        <v>12</v>
      </c>
      <c r="Q669">
        <v>30</v>
      </c>
      <c r="R669">
        <v>6</v>
      </c>
      <c r="S669">
        <v>4</v>
      </c>
      <c r="T669">
        <v>18.8</v>
      </c>
      <c r="U669">
        <v>24.8</v>
      </c>
      <c r="V669">
        <v>34.6</v>
      </c>
      <c r="W669">
        <v>2.2999999999999998</v>
      </c>
      <c r="X669">
        <v>4</v>
      </c>
      <c r="Y669">
        <v>12</v>
      </c>
      <c r="Z669">
        <v>32</v>
      </c>
      <c r="AA669" t="s">
        <v>50</v>
      </c>
      <c r="AB669" t="s">
        <v>36</v>
      </c>
      <c r="AC669">
        <v>9</v>
      </c>
      <c r="AD669" t="s">
        <v>37</v>
      </c>
      <c r="AE669" t="s">
        <v>42</v>
      </c>
      <c r="AG669">
        <v>530</v>
      </c>
      <c r="AI669">
        <v>415</v>
      </c>
      <c r="AN669" t="s">
        <v>699</v>
      </c>
    </row>
    <row r="670" spans="3:40" x14ac:dyDescent="0.3">
      <c r="C670" t="s">
        <v>1512</v>
      </c>
      <c r="D670" s="25" t="s">
        <v>223</v>
      </c>
      <c r="E670" s="11">
        <v>30557</v>
      </c>
      <c r="F670" s="12">
        <f t="shared" si="22"/>
        <v>32</v>
      </c>
      <c r="G670">
        <v>91</v>
      </c>
      <c r="H670">
        <v>80</v>
      </c>
      <c r="I670">
        <v>58</v>
      </c>
      <c r="J670">
        <v>15</v>
      </c>
      <c r="K670">
        <v>3.8</v>
      </c>
      <c r="L670">
        <v>21.8</v>
      </c>
      <c r="M670">
        <v>15.3</v>
      </c>
      <c r="N670">
        <v>3.8</v>
      </c>
      <c r="O670" t="s">
        <v>234</v>
      </c>
      <c r="P670">
        <v>0</v>
      </c>
      <c r="Q670">
        <v>6</v>
      </c>
      <c r="R670">
        <v>60</v>
      </c>
      <c r="S670">
        <v>14</v>
      </c>
      <c r="T670">
        <v>0</v>
      </c>
      <c r="U670">
        <v>17</v>
      </c>
      <c r="V670">
        <v>0</v>
      </c>
      <c r="W670">
        <v>0</v>
      </c>
      <c r="X670" t="s">
        <v>73</v>
      </c>
      <c r="Y670">
        <v>0</v>
      </c>
      <c r="Z670">
        <v>7</v>
      </c>
      <c r="AA670" t="s">
        <v>61</v>
      </c>
      <c r="AB670" t="s">
        <v>37</v>
      </c>
      <c r="AC670">
        <v>9</v>
      </c>
      <c r="AD670" t="s">
        <v>37</v>
      </c>
      <c r="AE670" t="s">
        <v>37</v>
      </c>
      <c r="AF670">
        <v>301</v>
      </c>
      <c r="AG670">
        <v>430</v>
      </c>
      <c r="AI670">
        <v>565</v>
      </c>
      <c r="AN670" t="s">
        <v>707</v>
      </c>
    </row>
    <row r="671" spans="3:40" x14ac:dyDescent="0.3">
      <c r="C671" t="s">
        <v>1514</v>
      </c>
      <c r="D671" s="25" t="s">
        <v>81</v>
      </c>
      <c r="E671" s="11">
        <v>30601</v>
      </c>
      <c r="F671" s="12">
        <f t="shared" si="22"/>
        <v>32</v>
      </c>
      <c r="G671">
        <v>193</v>
      </c>
      <c r="H671">
        <v>170</v>
      </c>
      <c r="I671">
        <v>38</v>
      </c>
      <c r="J671">
        <v>16</v>
      </c>
      <c r="K671">
        <v>23.4</v>
      </c>
      <c r="L671">
        <v>41.3</v>
      </c>
      <c r="M671">
        <v>32.200000000000003</v>
      </c>
      <c r="N671">
        <v>1</v>
      </c>
      <c r="O671">
        <v>1</v>
      </c>
      <c r="P671">
        <v>-1</v>
      </c>
      <c r="Q671">
        <v>6</v>
      </c>
      <c r="R671">
        <v>23</v>
      </c>
      <c r="S671">
        <v>16</v>
      </c>
      <c r="T671">
        <v>11.3</v>
      </c>
      <c r="U671">
        <v>29.3</v>
      </c>
      <c r="V671">
        <v>19.5</v>
      </c>
      <c r="W671">
        <v>2.8</v>
      </c>
      <c r="X671">
        <v>5</v>
      </c>
      <c r="Y671">
        <v>-1</v>
      </c>
      <c r="Z671">
        <v>6</v>
      </c>
      <c r="AA671" t="s">
        <v>35</v>
      </c>
      <c r="AB671" t="s">
        <v>36</v>
      </c>
      <c r="AC671">
        <v>12</v>
      </c>
      <c r="AD671" t="s">
        <v>37</v>
      </c>
      <c r="AE671" t="s">
        <v>37</v>
      </c>
      <c r="AK671">
        <v>408</v>
      </c>
      <c r="AL671">
        <v>408</v>
      </c>
      <c r="AM671">
        <v>408</v>
      </c>
      <c r="AN671" t="s">
        <v>711</v>
      </c>
    </row>
    <row r="672" spans="3:40" x14ac:dyDescent="0.3">
      <c r="C672" t="s">
        <v>1519</v>
      </c>
      <c r="D672" s="25" t="s">
        <v>199</v>
      </c>
      <c r="E672" s="11">
        <v>29635</v>
      </c>
      <c r="F672" s="12">
        <f t="shared" si="22"/>
        <v>35</v>
      </c>
      <c r="G672">
        <v>400</v>
      </c>
      <c r="H672">
        <v>385</v>
      </c>
      <c r="I672">
        <v>14</v>
      </c>
      <c r="J672">
        <v>0</v>
      </c>
      <c r="K672">
        <v>18.2</v>
      </c>
      <c r="L672">
        <v>21.2</v>
      </c>
      <c r="M672">
        <v>27.3</v>
      </c>
      <c r="N672">
        <v>0</v>
      </c>
      <c r="O672" t="s">
        <v>45</v>
      </c>
      <c r="P672">
        <v>-7</v>
      </c>
      <c r="Q672">
        <v>24</v>
      </c>
      <c r="R672">
        <v>13</v>
      </c>
      <c r="S672">
        <v>1</v>
      </c>
      <c r="T672">
        <v>26.6</v>
      </c>
      <c r="U672">
        <v>30.6</v>
      </c>
      <c r="V672">
        <v>42.3</v>
      </c>
      <c r="W672">
        <v>3</v>
      </c>
      <c r="X672" t="s">
        <v>45</v>
      </c>
      <c r="Y672">
        <v>-14</v>
      </c>
      <c r="Z672">
        <v>23</v>
      </c>
      <c r="AA672" t="s">
        <v>716</v>
      </c>
      <c r="AB672" t="s">
        <v>23</v>
      </c>
      <c r="AC672">
        <v>14</v>
      </c>
      <c r="AD672" t="s">
        <v>37</v>
      </c>
      <c r="AE672" t="s">
        <v>42</v>
      </c>
      <c r="AM672">
        <v>305</v>
      </c>
      <c r="AN672" t="s">
        <v>717</v>
      </c>
    </row>
    <row r="673" spans="3:40" x14ac:dyDescent="0.3">
      <c r="C673" t="s">
        <v>1520</v>
      </c>
      <c r="D673" s="25" t="s">
        <v>97</v>
      </c>
      <c r="E673" s="11">
        <v>30528</v>
      </c>
      <c r="F673" s="12">
        <f t="shared" si="22"/>
        <v>32</v>
      </c>
      <c r="G673">
        <v>309</v>
      </c>
      <c r="H673">
        <v>298</v>
      </c>
      <c r="I673">
        <v>44</v>
      </c>
      <c r="J673">
        <v>0</v>
      </c>
      <c r="K673">
        <v>10</v>
      </c>
      <c r="L673">
        <v>12</v>
      </c>
      <c r="M673">
        <v>17.399999999999999</v>
      </c>
      <c r="N673">
        <v>0</v>
      </c>
      <c r="O673" t="s">
        <v>40</v>
      </c>
      <c r="P673">
        <v>0</v>
      </c>
      <c r="Q673">
        <v>16</v>
      </c>
      <c r="R673">
        <v>34</v>
      </c>
      <c r="S673">
        <v>0</v>
      </c>
      <c r="T673">
        <v>7.5</v>
      </c>
      <c r="U673">
        <v>9.5</v>
      </c>
      <c r="V673">
        <v>13.7</v>
      </c>
      <c r="W673">
        <v>1.1000000000000001</v>
      </c>
      <c r="X673">
        <v>2</v>
      </c>
      <c r="Y673">
        <v>1</v>
      </c>
      <c r="Z673">
        <v>15</v>
      </c>
      <c r="AA673" t="s">
        <v>35</v>
      </c>
      <c r="AB673" t="s">
        <v>36</v>
      </c>
      <c r="AC673">
        <v>8</v>
      </c>
      <c r="AD673" t="s">
        <v>23</v>
      </c>
      <c r="AE673" t="s">
        <v>42</v>
      </c>
      <c r="AF673">
        <v>307</v>
      </c>
      <c r="AG673">
        <v>425</v>
      </c>
      <c r="AN673" t="s">
        <v>718</v>
      </c>
    </row>
    <row r="674" spans="3:40" x14ac:dyDescent="0.3">
      <c r="C674" t="s">
        <v>1522</v>
      </c>
      <c r="D674" s="25" t="s">
        <v>110</v>
      </c>
      <c r="E674" s="11">
        <v>31320</v>
      </c>
      <c r="F674" s="12">
        <f t="shared" si="22"/>
        <v>30</v>
      </c>
      <c r="G674">
        <v>77</v>
      </c>
      <c r="H674">
        <v>75</v>
      </c>
      <c r="I674">
        <v>0</v>
      </c>
      <c r="J674">
        <v>0</v>
      </c>
      <c r="K674">
        <v>26.1</v>
      </c>
      <c r="L674">
        <v>26.1</v>
      </c>
      <c r="M674">
        <v>26.1</v>
      </c>
      <c r="N674">
        <v>0</v>
      </c>
      <c r="O674" t="s">
        <v>45</v>
      </c>
      <c r="P674">
        <v>-4</v>
      </c>
      <c r="Q674">
        <v>9</v>
      </c>
      <c r="R674">
        <v>0</v>
      </c>
      <c r="S674">
        <v>0</v>
      </c>
      <c r="T674">
        <v>34.799999999999997</v>
      </c>
      <c r="U674">
        <v>34.799999999999997</v>
      </c>
      <c r="V674">
        <v>35.5</v>
      </c>
      <c r="W674">
        <v>0</v>
      </c>
      <c r="X674" t="s">
        <v>45</v>
      </c>
      <c r="Y674">
        <v>-4</v>
      </c>
      <c r="Z674">
        <v>9</v>
      </c>
      <c r="AA674" t="s">
        <v>35</v>
      </c>
      <c r="AB674" t="s">
        <v>36</v>
      </c>
      <c r="AC674">
        <v>15</v>
      </c>
      <c r="AD674" t="s">
        <v>23</v>
      </c>
      <c r="AE674" t="s">
        <v>42</v>
      </c>
      <c r="AK674">
        <v>207</v>
      </c>
      <c r="AL674">
        <v>307</v>
      </c>
      <c r="AM674">
        <v>307</v>
      </c>
      <c r="AN674" t="s">
        <v>721</v>
      </c>
    </row>
    <row r="675" spans="3:40" x14ac:dyDescent="0.3">
      <c r="C675" t="s">
        <v>1524</v>
      </c>
      <c r="D675" s="25" t="s">
        <v>93</v>
      </c>
      <c r="E675" s="11">
        <v>30985</v>
      </c>
      <c r="F675" s="12">
        <f t="shared" si="22"/>
        <v>31</v>
      </c>
      <c r="G675">
        <v>192</v>
      </c>
      <c r="H675">
        <v>180</v>
      </c>
      <c r="I675">
        <v>13</v>
      </c>
      <c r="J675">
        <v>8</v>
      </c>
      <c r="K675">
        <v>20.6</v>
      </c>
      <c r="L675">
        <v>29.6</v>
      </c>
      <c r="M675">
        <v>20.6</v>
      </c>
      <c r="N675">
        <v>0</v>
      </c>
      <c r="O675" t="s">
        <v>45</v>
      </c>
      <c r="P675">
        <v>6</v>
      </c>
      <c r="Q675">
        <v>16</v>
      </c>
      <c r="R675">
        <v>7</v>
      </c>
      <c r="S675">
        <v>4</v>
      </c>
      <c r="T675">
        <v>20.399999999999999</v>
      </c>
      <c r="U675">
        <v>25.4</v>
      </c>
      <c r="V675">
        <v>34.9</v>
      </c>
      <c r="W675">
        <v>0</v>
      </c>
      <c r="X675" t="s">
        <v>45</v>
      </c>
      <c r="Y675">
        <v>6</v>
      </c>
      <c r="Z675">
        <v>17</v>
      </c>
      <c r="AA675" t="s">
        <v>723</v>
      </c>
      <c r="AB675" t="s">
        <v>23</v>
      </c>
      <c r="AC675">
        <v>14</v>
      </c>
      <c r="AD675" t="s">
        <v>42</v>
      </c>
      <c r="AE675" t="s">
        <v>42</v>
      </c>
      <c r="AK675">
        <v>203</v>
      </c>
      <c r="AL675">
        <v>303</v>
      </c>
      <c r="AM675">
        <v>303</v>
      </c>
      <c r="AN675" t="s">
        <v>724</v>
      </c>
    </row>
    <row r="676" spans="3:40" x14ac:dyDescent="0.3">
      <c r="C676" t="s">
        <v>1526</v>
      </c>
      <c r="D676" s="25" t="s">
        <v>83</v>
      </c>
      <c r="E676" s="11">
        <v>31163</v>
      </c>
      <c r="F676" s="12">
        <f t="shared" si="22"/>
        <v>31</v>
      </c>
      <c r="G676">
        <v>229</v>
      </c>
      <c r="H676">
        <v>224</v>
      </c>
      <c r="I676">
        <v>37</v>
      </c>
      <c r="J676">
        <v>0</v>
      </c>
      <c r="K676">
        <v>18.899999999999999</v>
      </c>
      <c r="L676">
        <v>24.9</v>
      </c>
      <c r="M676">
        <v>29</v>
      </c>
      <c r="N676">
        <v>0.8</v>
      </c>
      <c r="O676">
        <v>2</v>
      </c>
      <c r="P676">
        <v>-8</v>
      </c>
      <c r="Q676">
        <v>28</v>
      </c>
      <c r="R676">
        <v>30</v>
      </c>
      <c r="S676">
        <v>0</v>
      </c>
      <c r="T676">
        <v>23.1</v>
      </c>
      <c r="U676">
        <v>29.1</v>
      </c>
      <c r="V676">
        <v>29.5</v>
      </c>
      <c r="W676">
        <v>0.4</v>
      </c>
      <c r="X676">
        <v>0</v>
      </c>
      <c r="Y676">
        <v>-8</v>
      </c>
      <c r="Z676">
        <v>26</v>
      </c>
      <c r="AA676" t="s">
        <v>726</v>
      </c>
      <c r="AB676" t="s">
        <v>37</v>
      </c>
      <c r="AC676">
        <v>13</v>
      </c>
      <c r="AD676" t="s">
        <v>23</v>
      </c>
      <c r="AE676" t="s">
        <v>37</v>
      </c>
      <c r="AG676">
        <v>205</v>
      </c>
      <c r="AH676">
        <v>321</v>
      </c>
      <c r="AI676">
        <v>315</v>
      </c>
      <c r="AJ676">
        <v>488</v>
      </c>
      <c r="AK676">
        <v>303</v>
      </c>
      <c r="AM676">
        <v>303</v>
      </c>
      <c r="AN676" t="s">
        <v>727</v>
      </c>
    </row>
    <row r="677" spans="3:40" x14ac:dyDescent="0.3">
      <c r="C677" t="s">
        <v>1530</v>
      </c>
      <c r="D677" s="25" t="s">
        <v>105</v>
      </c>
      <c r="E677" s="11">
        <v>31405</v>
      </c>
      <c r="F677" s="12">
        <f t="shared" si="22"/>
        <v>30</v>
      </c>
      <c r="G677">
        <v>195</v>
      </c>
      <c r="H677">
        <v>184</v>
      </c>
      <c r="I677">
        <v>52</v>
      </c>
      <c r="J677">
        <v>0</v>
      </c>
      <c r="K677">
        <v>23.4</v>
      </c>
      <c r="L677">
        <v>26.4</v>
      </c>
      <c r="M677">
        <v>29.4</v>
      </c>
      <c r="N677">
        <v>2</v>
      </c>
      <c r="O677">
        <v>2</v>
      </c>
      <c r="P677">
        <v>-10</v>
      </c>
      <c r="Q677">
        <v>15</v>
      </c>
      <c r="R677">
        <v>23</v>
      </c>
      <c r="S677">
        <v>3</v>
      </c>
      <c r="T677">
        <v>24.1</v>
      </c>
      <c r="U677">
        <v>30.1</v>
      </c>
      <c r="V677">
        <v>29.8</v>
      </c>
      <c r="W677">
        <v>1.5</v>
      </c>
      <c r="X677" t="s">
        <v>45</v>
      </c>
      <c r="Y677">
        <v>-10</v>
      </c>
      <c r="Z677">
        <v>20</v>
      </c>
      <c r="AA677" t="s">
        <v>143</v>
      </c>
      <c r="AB677" t="s">
        <v>23</v>
      </c>
      <c r="AC677">
        <v>14</v>
      </c>
      <c r="AD677" t="s">
        <v>23</v>
      </c>
      <c r="AE677" t="s">
        <v>42</v>
      </c>
      <c r="AG677">
        <v>419</v>
      </c>
      <c r="AH677">
        <v>317</v>
      </c>
      <c r="AI677">
        <v>220</v>
      </c>
      <c r="AJ677">
        <v>227</v>
      </c>
      <c r="AK677">
        <v>425</v>
      </c>
      <c r="AN677" t="s">
        <v>734</v>
      </c>
    </row>
    <row r="678" spans="3:40" x14ac:dyDescent="0.3">
      <c r="C678" t="s">
        <v>1531</v>
      </c>
      <c r="D678" s="25" t="s">
        <v>60</v>
      </c>
      <c r="E678" s="11">
        <v>30456</v>
      </c>
      <c r="F678" s="12">
        <f t="shared" si="22"/>
        <v>33</v>
      </c>
      <c r="G678">
        <v>124</v>
      </c>
      <c r="H678">
        <v>114</v>
      </c>
      <c r="I678">
        <v>42</v>
      </c>
      <c r="J678">
        <v>11</v>
      </c>
      <c r="K678">
        <v>13.6</v>
      </c>
      <c r="L678">
        <v>26.5</v>
      </c>
      <c r="M678">
        <v>18.3</v>
      </c>
      <c r="N678">
        <v>1.5</v>
      </c>
      <c r="O678">
        <v>2</v>
      </c>
      <c r="P678">
        <v>-10</v>
      </c>
      <c r="Q678">
        <v>23</v>
      </c>
      <c r="R678">
        <v>8</v>
      </c>
      <c r="S678">
        <v>6</v>
      </c>
      <c r="T678">
        <v>20.9</v>
      </c>
      <c r="U678">
        <v>28.9</v>
      </c>
      <c r="V678">
        <v>26.6</v>
      </c>
      <c r="W678">
        <v>0.8</v>
      </c>
      <c r="X678">
        <v>1</v>
      </c>
      <c r="Y678">
        <v>-10</v>
      </c>
      <c r="Z678">
        <v>25</v>
      </c>
      <c r="AA678" t="s">
        <v>189</v>
      </c>
      <c r="AB678" t="s">
        <v>42</v>
      </c>
      <c r="AC678">
        <v>13</v>
      </c>
      <c r="AD678" t="s">
        <v>37</v>
      </c>
      <c r="AE678" t="s">
        <v>37</v>
      </c>
      <c r="AG678">
        <v>405</v>
      </c>
      <c r="AH678">
        <v>321</v>
      </c>
      <c r="AI678">
        <v>324</v>
      </c>
      <c r="AK678">
        <v>416</v>
      </c>
      <c r="AN678" t="s">
        <v>735</v>
      </c>
    </row>
    <row r="679" spans="3:40" x14ac:dyDescent="0.3">
      <c r="C679" t="s">
        <v>1533</v>
      </c>
      <c r="D679" s="25" t="s">
        <v>44</v>
      </c>
      <c r="E679" s="11">
        <v>32562</v>
      </c>
      <c r="F679" s="12">
        <f t="shared" si="22"/>
        <v>27</v>
      </c>
      <c r="G679">
        <v>239</v>
      </c>
      <c r="H679">
        <v>231</v>
      </c>
      <c r="I679">
        <v>15</v>
      </c>
      <c r="J679">
        <v>0</v>
      </c>
      <c r="K679">
        <v>26.6</v>
      </c>
      <c r="L679">
        <v>27.6</v>
      </c>
      <c r="M679">
        <v>40.700000000000003</v>
      </c>
      <c r="N679">
        <v>1.5</v>
      </c>
      <c r="O679">
        <v>1</v>
      </c>
      <c r="P679">
        <v>9</v>
      </c>
      <c r="Q679">
        <v>26</v>
      </c>
      <c r="R679">
        <v>33</v>
      </c>
      <c r="S679">
        <v>0</v>
      </c>
      <c r="T679">
        <v>22.3</v>
      </c>
      <c r="U679">
        <v>23.3</v>
      </c>
      <c r="V679">
        <v>35.5</v>
      </c>
      <c r="W679">
        <v>1.8</v>
      </c>
      <c r="X679">
        <v>2</v>
      </c>
      <c r="Y679">
        <v>9</v>
      </c>
      <c r="Z679">
        <v>26</v>
      </c>
      <c r="AA679" t="s">
        <v>232</v>
      </c>
      <c r="AB679" t="s">
        <v>37</v>
      </c>
      <c r="AC679">
        <v>10</v>
      </c>
      <c r="AD679" t="s">
        <v>37</v>
      </c>
      <c r="AE679" t="s">
        <v>37</v>
      </c>
      <c r="AF679">
        <v>504</v>
      </c>
      <c r="AG679">
        <v>523</v>
      </c>
      <c r="AN679" t="s">
        <v>738</v>
      </c>
    </row>
    <row r="680" spans="3:40" x14ac:dyDescent="0.3">
      <c r="C680" t="s">
        <v>1534</v>
      </c>
      <c r="D680" s="25" t="s">
        <v>63</v>
      </c>
      <c r="E680" s="11">
        <v>28203</v>
      </c>
      <c r="F680" s="12">
        <f t="shared" si="22"/>
        <v>39</v>
      </c>
      <c r="G680">
        <v>179</v>
      </c>
      <c r="H680">
        <v>159</v>
      </c>
      <c r="I680">
        <v>49</v>
      </c>
      <c r="J680">
        <v>1</v>
      </c>
      <c r="K680">
        <v>5.4</v>
      </c>
      <c r="L680">
        <v>6.4</v>
      </c>
      <c r="M680">
        <v>9.1</v>
      </c>
      <c r="N680">
        <v>0</v>
      </c>
      <c r="O680" t="s">
        <v>40</v>
      </c>
      <c r="P680">
        <v>0</v>
      </c>
      <c r="Q680">
        <v>2</v>
      </c>
      <c r="R680">
        <v>54</v>
      </c>
      <c r="S680">
        <v>12</v>
      </c>
      <c r="T680">
        <v>9.4</v>
      </c>
      <c r="U680">
        <v>21.4</v>
      </c>
      <c r="V680">
        <v>21.4</v>
      </c>
      <c r="W680">
        <v>1.8</v>
      </c>
      <c r="X680" t="s">
        <v>40</v>
      </c>
      <c r="Y680">
        <v>0</v>
      </c>
      <c r="Z680">
        <v>1</v>
      </c>
      <c r="AA680" t="s">
        <v>50</v>
      </c>
      <c r="AB680" t="s">
        <v>36</v>
      </c>
      <c r="AC680">
        <v>8</v>
      </c>
      <c r="AD680" t="s">
        <v>42</v>
      </c>
      <c r="AE680" t="s">
        <v>37</v>
      </c>
      <c r="AF680">
        <v>302</v>
      </c>
      <c r="AN680" t="s">
        <v>740</v>
      </c>
    </row>
    <row r="681" spans="3:40" x14ac:dyDescent="0.3">
      <c r="C681" t="s">
        <v>1535</v>
      </c>
      <c r="D681" s="25" t="s">
        <v>60</v>
      </c>
      <c r="E681" s="11">
        <v>32943</v>
      </c>
      <c r="F681" s="12">
        <f t="shared" si="22"/>
        <v>26</v>
      </c>
      <c r="G681">
        <v>86</v>
      </c>
      <c r="H681">
        <v>83</v>
      </c>
      <c r="I681">
        <v>58</v>
      </c>
      <c r="J681">
        <v>0</v>
      </c>
      <c r="K681">
        <v>10.5</v>
      </c>
      <c r="L681">
        <v>10.5</v>
      </c>
      <c r="M681">
        <v>32.200000000000003</v>
      </c>
      <c r="N681">
        <v>5.6</v>
      </c>
      <c r="O681" t="s">
        <v>99</v>
      </c>
      <c r="P681">
        <v>0</v>
      </c>
      <c r="Q681">
        <v>20</v>
      </c>
      <c r="R681">
        <v>58</v>
      </c>
      <c r="S681">
        <v>0</v>
      </c>
      <c r="T681">
        <v>11.4</v>
      </c>
      <c r="U681">
        <v>11.4</v>
      </c>
      <c r="V681">
        <v>26.2</v>
      </c>
      <c r="W681">
        <v>1.9</v>
      </c>
      <c r="X681" t="s">
        <v>155</v>
      </c>
      <c r="Y681">
        <v>0</v>
      </c>
      <c r="Z681">
        <v>20</v>
      </c>
      <c r="AA681" t="s">
        <v>35</v>
      </c>
      <c r="AB681" t="s">
        <v>36</v>
      </c>
      <c r="AC681">
        <v>11</v>
      </c>
      <c r="AD681" t="s">
        <v>37</v>
      </c>
      <c r="AE681" t="s">
        <v>37</v>
      </c>
      <c r="AG681">
        <v>410</v>
      </c>
      <c r="AK681">
        <v>405</v>
      </c>
      <c r="AM681">
        <v>405</v>
      </c>
      <c r="AN681" t="s">
        <v>741</v>
      </c>
    </row>
    <row r="682" spans="3:40" x14ac:dyDescent="0.3">
      <c r="C682" t="s">
        <v>1541</v>
      </c>
      <c r="D682" s="25" t="s">
        <v>148</v>
      </c>
      <c r="E682" s="11">
        <v>32619</v>
      </c>
      <c r="F682" s="12">
        <f t="shared" si="22"/>
        <v>27</v>
      </c>
      <c r="G682">
        <v>79</v>
      </c>
      <c r="H682">
        <v>74</v>
      </c>
      <c r="I682">
        <v>50</v>
      </c>
      <c r="J682">
        <v>1</v>
      </c>
      <c r="K682">
        <v>32.1</v>
      </c>
      <c r="L682">
        <v>39.1</v>
      </c>
      <c r="M682">
        <v>35.6</v>
      </c>
      <c r="N682">
        <v>0</v>
      </c>
      <c r="O682" t="s">
        <v>45</v>
      </c>
      <c r="P682">
        <v>4</v>
      </c>
      <c r="Q682">
        <v>0</v>
      </c>
      <c r="R682">
        <v>45</v>
      </c>
      <c r="S682">
        <v>4</v>
      </c>
      <c r="T682">
        <v>24.1</v>
      </c>
      <c r="U682">
        <v>34.1</v>
      </c>
      <c r="V682">
        <v>25.6</v>
      </c>
      <c r="W682">
        <v>0.5</v>
      </c>
      <c r="X682">
        <v>0</v>
      </c>
      <c r="Y682">
        <v>4</v>
      </c>
      <c r="Z682">
        <v>0</v>
      </c>
      <c r="AA682" t="s">
        <v>35</v>
      </c>
      <c r="AB682" t="s">
        <v>36</v>
      </c>
      <c r="AC682">
        <v>14</v>
      </c>
      <c r="AD682" t="s">
        <v>42</v>
      </c>
      <c r="AE682" t="s">
        <v>37</v>
      </c>
      <c r="AH682">
        <v>425</v>
      </c>
      <c r="AI682">
        <v>465</v>
      </c>
      <c r="AN682" t="s">
        <v>750</v>
      </c>
    </row>
    <row r="683" spans="3:40" x14ac:dyDescent="0.3">
      <c r="C683" t="s">
        <v>1542</v>
      </c>
      <c r="D683" s="25" t="s">
        <v>39</v>
      </c>
      <c r="E683" s="11">
        <v>30036</v>
      </c>
      <c r="F683" s="12">
        <f t="shared" si="22"/>
        <v>34</v>
      </c>
      <c r="G683">
        <v>101</v>
      </c>
      <c r="H683">
        <v>96</v>
      </c>
      <c r="I683">
        <v>29</v>
      </c>
      <c r="J683">
        <v>0</v>
      </c>
      <c r="K683">
        <v>25.4</v>
      </c>
      <c r="L683">
        <v>27.4</v>
      </c>
      <c r="M683">
        <v>49.2</v>
      </c>
      <c r="N683">
        <v>0</v>
      </c>
      <c r="O683" t="s">
        <v>45</v>
      </c>
      <c r="P683">
        <v>0</v>
      </c>
      <c r="Q683">
        <v>6</v>
      </c>
      <c r="R683">
        <v>51</v>
      </c>
      <c r="S683">
        <v>7</v>
      </c>
      <c r="T683">
        <v>9.1999999999999993</v>
      </c>
      <c r="U683">
        <v>18.2</v>
      </c>
      <c r="V683">
        <v>13.4</v>
      </c>
      <c r="W683">
        <v>0</v>
      </c>
      <c r="X683" t="s">
        <v>45</v>
      </c>
      <c r="Y683">
        <v>0</v>
      </c>
      <c r="Z683">
        <v>5</v>
      </c>
      <c r="AA683" t="s">
        <v>35</v>
      </c>
      <c r="AB683" t="s">
        <v>36</v>
      </c>
      <c r="AC683">
        <v>12</v>
      </c>
      <c r="AD683" t="s">
        <v>42</v>
      </c>
      <c r="AE683" t="s">
        <v>37</v>
      </c>
      <c r="AG683">
        <v>325</v>
      </c>
      <c r="AH683">
        <v>239</v>
      </c>
      <c r="AI683">
        <v>311</v>
      </c>
      <c r="AJ683">
        <v>338</v>
      </c>
      <c r="AM683">
        <v>416</v>
      </c>
      <c r="AN683" t="s">
        <v>751</v>
      </c>
    </row>
    <row r="684" spans="3:40" x14ac:dyDescent="0.3">
      <c r="C684" t="s">
        <v>1543</v>
      </c>
      <c r="D684" s="25" t="s">
        <v>34</v>
      </c>
      <c r="E684" s="11">
        <v>32709</v>
      </c>
      <c r="F684" s="12">
        <f t="shared" si="22"/>
        <v>26</v>
      </c>
      <c r="G684">
        <v>248</v>
      </c>
      <c r="H684">
        <v>236</v>
      </c>
      <c r="I684">
        <v>12</v>
      </c>
      <c r="J684">
        <v>12</v>
      </c>
      <c r="K684">
        <v>11.3</v>
      </c>
      <c r="L684">
        <v>25.3</v>
      </c>
      <c r="M684">
        <v>24</v>
      </c>
      <c r="N684">
        <v>0</v>
      </c>
      <c r="O684">
        <v>0</v>
      </c>
      <c r="P684">
        <v>2</v>
      </c>
      <c r="Q684">
        <v>24</v>
      </c>
      <c r="R684">
        <v>25</v>
      </c>
      <c r="S684">
        <v>0</v>
      </c>
      <c r="T684">
        <v>19.2</v>
      </c>
      <c r="U684">
        <v>21.2</v>
      </c>
      <c r="V684">
        <v>24</v>
      </c>
      <c r="W684">
        <v>0.4</v>
      </c>
      <c r="X684">
        <v>0</v>
      </c>
      <c r="Y684">
        <v>2</v>
      </c>
      <c r="Z684">
        <v>29</v>
      </c>
      <c r="AA684" t="s">
        <v>455</v>
      </c>
      <c r="AB684" t="s">
        <v>23</v>
      </c>
      <c r="AC684">
        <v>14</v>
      </c>
      <c r="AD684" t="s">
        <v>42</v>
      </c>
      <c r="AE684" t="s">
        <v>37</v>
      </c>
      <c r="AG684">
        <v>415</v>
      </c>
      <c r="AI684">
        <v>215</v>
      </c>
      <c r="AJ684">
        <v>325</v>
      </c>
      <c r="AN684" t="s">
        <v>752</v>
      </c>
    </row>
    <row r="685" spans="3:40" x14ac:dyDescent="0.3">
      <c r="C685" t="s">
        <v>1544</v>
      </c>
      <c r="D685" s="25" t="s">
        <v>57</v>
      </c>
      <c r="E685" s="11">
        <v>31169</v>
      </c>
      <c r="F685" s="12">
        <f t="shared" si="22"/>
        <v>31</v>
      </c>
      <c r="G685">
        <v>223</v>
      </c>
      <c r="H685">
        <v>200</v>
      </c>
      <c r="I685">
        <v>19</v>
      </c>
      <c r="J685">
        <v>15</v>
      </c>
      <c r="K685">
        <v>16.399999999999999</v>
      </c>
      <c r="L685">
        <v>33.5</v>
      </c>
      <c r="M685">
        <v>39.5</v>
      </c>
      <c r="N685">
        <v>4.4000000000000004</v>
      </c>
      <c r="O685">
        <v>8</v>
      </c>
      <c r="P685">
        <v>0</v>
      </c>
      <c r="Q685">
        <v>16</v>
      </c>
      <c r="R685">
        <v>51</v>
      </c>
      <c r="S685">
        <v>13</v>
      </c>
      <c r="T685">
        <v>12.1</v>
      </c>
      <c r="U685">
        <v>27.1</v>
      </c>
      <c r="V685">
        <v>29.6</v>
      </c>
      <c r="W685">
        <v>3</v>
      </c>
      <c r="X685" t="s">
        <v>74</v>
      </c>
      <c r="Y685">
        <v>0</v>
      </c>
      <c r="Z685">
        <v>18</v>
      </c>
      <c r="AA685" t="s">
        <v>35</v>
      </c>
      <c r="AB685" t="s">
        <v>36</v>
      </c>
      <c r="AC685">
        <v>10</v>
      </c>
      <c r="AD685" t="s">
        <v>37</v>
      </c>
      <c r="AE685" t="s">
        <v>37</v>
      </c>
      <c r="AF685">
        <v>404</v>
      </c>
      <c r="AG685">
        <v>525</v>
      </c>
      <c r="AN685" t="s">
        <v>753</v>
      </c>
    </row>
    <row r="686" spans="3:40" x14ac:dyDescent="0.3">
      <c r="C686" t="s">
        <v>1545</v>
      </c>
      <c r="D686" s="25" t="s">
        <v>34</v>
      </c>
      <c r="E686" s="11">
        <v>33784</v>
      </c>
      <c r="F686" s="12">
        <f t="shared" si="22"/>
        <v>24</v>
      </c>
      <c r="G686">
        <v>408</v>
      </c>
      <c r="H686">
        <v>389</v>
      </c>
      <c r="I686">
        <v>18</v>
      </c>
      <c r="J686">
        <v>3</v>
      </c>
      <c r="K686">
        <v>16.899999999999999</v>
      </c>
      <c r="L686">
        <v>22.9</v>
      </c>
      <c r="M686">
        <v>36.299999999999997</v>
      </c>
      <c r="N686">
        <v>2.2000000000000002</v>
      </c>
      <c r="O686" t="s">
        <v>40</v>
      </c>
      <c r="P686">
        <v>0</v>
      </c>
      <c r="Q686">
        <v>18</v>
      </c>
      <c r="R686">
        <v>22</v>
      </c>
      <c r="S686">
        <v>1</v>
      </c>
      <c r="T686">
        <v>18.600000000000001</v>
      </c>
      <c r="U686">
        <v>22.6</v>
      </c>
      <c r="V686">
        <v>31.4</v>
      </c>
      <c r="W686">
        <v>2.8</v>
      </c>
      <c r="X686" t="s">
        <v>45</v>
      </c>
      <c r="Y686">
        <v>-1</v>
      </c>
      <c r="Z686">
        <v>17</v>
      </c>
      <c r="AA686" t="s">
        <v>486</v>
      </c>
      <c r="AB686" t="s">
        <v>37</v>
      </c>
      <c r="AC686">
        <v>14</v>
      </c>
      <c r="AD686" t="s">
        <v>23</v>
      </c>
      <c r="AE686" t="s">
        <v>42</v>
      </c>
      <c r="AH686">
        <v>208</v>
      </c>
      <c r="AN686" t="s">
        <v>323</v>
      </c>
    </row>
    <row r="687" spans="3:40" x14ac:dyDescent="0.3">
      <c r="C687" t="s">
        <v>1546</v>
      </c>
      <c r="D687" s="25" t="s">
        <v>52</v>
      </c>
      <c r="E687" s="11">
        <v>32829</v>
      </c>
      <c r="F687" s="12">
        <f t="shared" si="22"/>
        <v>26</v>
      </c>
      <c r="G687">
        <v>58</v>
      </c>
      <c r="H687">
        <v>56</v>
      </c>
      <c r="I687">
        <v>2</v>
      </c>
      <c r="J687">
        <v>0</v>
      </c>
      <c r="K687">
        <v>7.5</v>
      </c>
      <c r="L687">
        <v>7.5</v>
      </c>
      <c r="M687">
        <v>14.9</v>
      </c>
      <c r="N687">
        <v>0</v>
      </c>
      <c r="O687" t="s">
        <v>40</v>
      </c>
      <c r="P687">
        <v>0</v>
      </c>
      <c r="Q687">
        <v>15</v>
      </c>
      <c r="R687">
        <v>42</v>
      </c>
      <c r="S687">
        <v>0</v>
      </c>
      <c r="T687">
        <v>9</v>
      </c>
      <c r="U687">
        <v>9</v>
      </c>
      <c r="V687">
        <v>20.9</v>
      </c>
      <c r="W687">
        <v>1.5</v>
      </c>
      <c r="X687" t="s">
        <v>155</v>
      </c>
      <c r="Y687">
        <v>0</v>
      </c>
      <c r="Z687">
        <v>15</v>
      </c>
      <c r="AA687" t="s">
        <v>35</v>
      </c>
      <c r="AB687" t="s">
        <v>36</v>
      </c>
      <c r="AC687">
        <v>8</v>
      </c>
      <c r="AD687" t="s">
        <v>37</v>
      </c>
      <c r="AE687" t="s">
        <v>37</v>
      </c>
      <c r="AF687">
        <v>403</v>
      </c>
      <c r="AN687" t="s">
        <v>754</v>
      </c>
    </row>
    <row r="688" spans="3:40" x14ac:dyDescent="0.3">
      <c r="C688" t="s">
        <v>1551</v>
      </c>
      <c r="D688" s="25" t="s">
        <v>93</v>
      </c>
      <c r="E688" s="11">
        <v>33184</v>
      </c>
      <c r="F688" s="12">
        <f t="shared" si="22"/>
        <v>25</v>
      </c>
      <c r="G688">
        <v>267</v>
      </c>
      <c r="H688">
        <v>261</v>
      </c>
      <c r="I688">
        <v>35</v>
      </c>
      <c r="J688">
        <v>0</v>
      </c>
      <c r="K688">
        <v>18.899999999999999</v>
      </c>
      <c r="L688">
        <v>20.9</v>
      </c>
      <c r="M688">
        <v>28</v>
      </c>
      <c r="N688">
        <v>0</v>
      </c>
      <c r="O688" t="s">
        <v>45</v>
      </c>
      <c r="P688">
        <v>6</v>
      </c>
      <c r="Q688">
        <v>21</v>
      </c>
      <c r="R688">
        <v>30</v>
      </c>
      <c r="S688">
        <v>0</v>
      </c>
      <c r="T688">
        <v>12.5</v>
      </c>
      <c r="U688">
        <v>14.5</v>
      </c>
      <c r="V688">
        <v>21.1</v>
      </c>
      <c r="W688">
        <v>0</v>
      </c>
      <c r="X688" t="s">
        <v>45</v>
      </c>
      <c r="Y688">
        <v>6</v>
      </c>
      <c r="Z688">
        <v>21</v>
      </c>
      <c r="AA688" t="s">
        <v>404</v>
      </c>
      <c r="AB688" t="s">
        <v>23</v>
      </c>
      <c r="AC688">
        <v>15</v>
      </c>
      <c r="AD688" t="s">
        <v>47</v>
      </c>
      <c r="AE688" t="s">
        <v>37</v>
      </c>
      <c r="AJ688">
        <v>440</v>
      </c>
      <c r="AL688">
        <v>310</v>
      </c>
      <c r="AN688" t="s">
        <v>760</v>
      </c>
    </row>
    <row r="689" spans="3:40" x14ac:dyDescent="0.3">
      <c r="C689" t="s">
        <v>1553</v>
      </c>
      <c r="D689" s="25" t="s">
        <v>103</v>
      </c>
      <c r="E689" s="11">
        <v>34105</v>
      </c>
      <c r="F689" s="12">
        <f t="shared" si="22"/>
        <v>23</v>
      </c>
      <c r="G689">
        <v>103</v>
      </c>
      <c r="H689">
        <v>97</v>
      </c>
      <c r="I689">
        <v>52</v>
      </c>
      <c r="J689">
        <v>0</v>
      </c>
      <c r="K689">
        <v>9.8000000000000007</v>
      </c>
      <c r="L689">
        <v>9.8000000000000007</v>
      </c>
      <c r="M689">
        <v>27.3</v>
      </c>
      <c r="N689">
        <v>0</v>
      </c>
      <c r="O689" t="s">
        <v>40</v>
      </c>
      <c r="P689">
        <v>0</v>
      </c>
      <c r="Q689">
        <v>25</v>
      </c>
      <c r="R689">
        <v>25</v>
      </c>
      <c r="S689">
        <v>4</v>
      </c>
      <c r="T689">
        <v>11.8</v>
      </c>
      <c r="U689">
        <v>15.8</v>
      </c>
      <c r="V689">
        <v>11.8</v>
      </c>
      <c r="W689">
        <v>0</v>
      </c>
      <c r="X689" t="s">
        <v>45</v>
      </c>
      <c r="Y689">
        <v>-2</v>
      </c>
      <c r="Z689">
        <v>23</v>
      </c>
      <c r="AA689" t="s">
        <v>35</v>
      </c>
      <c r="AB689" t="s">
        <v>36</v>
      </c>
      <c r="AC689">
        <v>15</v>
      </c>
      <c r="AD689" t="s">
        <v>42</v>
      </c>
      <c r="AE689" t="s">
        <v>37</v>
      </c>
      <c r="AH689">
        <v>305</v>
      </c>
      <c r="AI689">
        <v>459</v>
      </c>
      <c r="AJ689">
        <v>312</v>
      </c>
      <c r="AN689" t="s">
        <v>761</v>
      </c>
    </row>
    <row r="690" spans="3:40" x14ac:dyDescent="0.3">
      <c r="C690" t="s">
        <v>1554</v>
      </c>
      <c r="D690" s="25" t="s">
        <v>93</v>
      </c>
      <c r="E690" s="11">
        <v>31659</v>
      </c>
      <c r="F690" s="12">
        <f t="shared" ref="F690:F714" si="23">IF(MONTH(E690)&lt;7,2016-YEAR(E690),2016-YEAR(E690)-1)</f>
        <v>29</v>
      </c>
      <c r="G690">
        <v>72</v>
      </c>
      <c r="H690">
        <v>69</v>
      </c>
      <c r="I690">
        <v>2</v>
      </c>
      <c r="J690">
        <v>0</v>
      </c>
      <c r="K690">
        <v>18.5</v>
      </c>
      <c r="L690">
        <v>18.5</v>
      </c>
      <c r="M690">
        <v>26.8</v>
      </c>
      <c r="N690">
        <v>0</v>
      </c>
      <c r="O690" t="s">
        <v>45</v>
      </c>
      <c r="P690">
        <v>4</v>
      </c>
      <c r="Q690">
        <v>10</v>
      </c>
      <c r="R690">
        <v>59</v>
      </c>
      <c r="S690">
        <v>3</v>
      </c>
      <c r="T690">
        <v>14.8</v>
      </c>
      <c r="U690">
        <v>17.8</v>
      </c>
      <c r="V690">
        <v>16.8</v>
      </c>
      <c r="W690">
        <v>0</v>
      </c>
      <c r="X690" t="s">
        <v>45</v>
      </c>
      <c r="Y690">
        <v>4</v>
      </c>
      <c r="Z690">
        <v>10</v>
      </c>
      <c r="AA690" t="s">
        <v>46</v>
      </c>
      <c r="AB690" t="s">
        <v>36</v>
      </c>
      <c r="AC690">
        <v>15</v>
      </c>
      <c r="AD690" t="s">
        <v>23</v>
      </c>
      <c r="AE690" t="s">
        <v>37</v>
      </c>
      <c r="AK690">
        <v>208</v>
      </c>
      <c r="AL690">
        <v>208</v>
      </c>
      <c r="AN690" t="s">
        <v>763</v>
      </c>
    </row>
    <row r="691" spans="3:40" x14ac:dyDescent="0.3">
      <c r="C691" t="s">
        <v>1555</v>
      </c>
      <c r="D691" s="25" t="s">
        <v>103</v>
      </c>
      <c r="E691" s="11">
        <v>31663</v>
      </c>
      <c r="F691" s="12">
        <f t="shared" si="23"/>
        <v>29</v>
      </c>
      <c r="G691">
        <v>134</v>
      </c>
      <c r="H691">
        <v>122</v>
      </c>
      <c r="I691">
        <v>0</v>
      </c>
      <c r="J691">
        <v>7</v>
      </c>
      <c r="K691">
        <v>6.2</v>
      </c>
      <c r="L691">
        <v>16.2</v>
      </c>
      <c r="M691">
        <v>9.4</v>
      </c>
      <c r="N691">
        <v>0</v>
      </c>
      <c r="O691" t="s">
        <v>40</v>
      </c>
      <c r="P691">
        <v>0</v>
      </c>
      <c r="Q691">
        <v>18</v>
      </c>
      <c r="R691">
        <v>30</v>
      </c>
      <c r="S691">
        <v>11</v>
      </c>
      <c r="T691">
        <v>17.5</v>
      </c>
      <c r="U691">
        <v>31.5</v>
      </c>
      <c r="V691">
        <v>29.5</v>
      </c>
      <c r="W691">
        <v>1.8</v>
      </c>
      <c r="X691" t="s">
        <v>45</v>
      </c>
      <c r="Y691">
        <v>-8</v>
      </c>
      <c r="Z691">
        <v>16</v>
      </c>
      <c r="AA691" t="s">
        <v>50</v>
      </c>
      <c r="AB691" t="s">
        <v>36</v>
      </c>
      <c r="AC691">
        <v>15</v>
      </c>
      <c r="AD691" t="s">
        <v>47</v>
      </c>
      <c r="AE691" t="s">
        <v>42</v>
      </c>
      <c r="AL691">
        <v>211</v>
      </c>
      <c r="AN691" t="s">
        <v>764</v>
      </c>
    </row>
    <row r="692" spans="3:40" x14ac:dyDescent="0.3">
      <c r="C692" t="s">
        <v>1557</v>
      </c>
      <c r="D692" s="25" t="s">
        <v>126</v>
      </c>
      <c r="E692" s="11">
        <v>29254</v>
      </c>
      <c r="F692" s="12">
        <f t="shared" si="23"/>
        <v>36</v>
      </c>
      <c r="G692">
        <v>267</v>
      </c>
      <c r="H692">
        <v>244</v>
      </c>
      <c r="I692">
        <v>29</v>
      </c>
      <c r="J692">
        <v>9</v>
      </c>
      <c r="K692">
        <v>18.100000000000001</v>
      </c>
      <c r="L692">
        <v>27</v>
      </c>
      <c r="M692">
        <v>28.7</v>
      </c>
      <c r="N692">
        <v>0</v>
      </c>
      <c r="O692" t="s">
        <v>45</v>
      </c>
      <c r="P692">
        <v>5</v>
      </c>
      <c r="Q692">
        <v>25</v>
      </c>
      <c r="R692">
        <v>19</v>
      </c>
      <c r="S692">
        <v>8</v>
      </c>
      <c r="T692">
        <v>18.899999999999999</v>
      </c>
      <c r="U692">
        <v>26.9</v>
      </c>
      <c r="V692">
        <v>32.4</v>
      </c>
      <c r="W692">
        <v>1</v>
      </c>
      <c r="X692" t="s">
        <v>45</v>
      </c>
      <c r="Y692">
        <v>5</v>
      </c>
      <c r="Z692">
        <v>25</v>
      </c>
      <c r="AA692" t="s">
        <v>337</v>
      </c>
      <c r="AB692" t="s">
        <v>37</v>
      </c>
      <c r="AC692">
        <v>13</v>
      </c>
      <c r="AD692" t="s">
        <v>37</v>
      </c>
      <c r="AE692" t="s">
        <v>42</v>
      </c>
      <c r="AH692">
        <v>430</v>
      </c>
      <c r="AK692">
        <v>419</v>
      </c>
      <c r="AL692">
        <v>419</v>
      </c>
      <c r="AM692">
        <v>419</v>
      </c>
      <c r="AN692" t="s">
        <v>766</v>
      </c>
    </row>
    <row r="693" spans="3:40" x14ac:dyDescent="0.3">
      <c r="C693" t="s">
        <v>1563</v>
      </c>
      <c r="D693" s="25" t="s">
        <v>97</v>
      </c>
      <c r="E693" s="11">
        <v>33312</v>
      </c>
      <c r="F693" s="12">
        <f t="shared" si="23"/>
        <v>25</v>
      </c>
      <c r="G693">
        <v>84</v>
      </c>
      <c r="H693">
        <v>74</v>
      </c>
      <c r="I693">
        <v>54</v>
      </c>
      <c r="J693">
        <v>20</v>
      </c>
      <c r="K693">
        <v>3.2</v>
      </c>
      <c r="L693">
        <v>31.2</v>
      </c>
      <c r="M693">
        <v>10.9</v>
      </c>
      <c r="N693">
        <v>2.2999999999999998</v>
      </c>
      <c r="O693" t="s">
        <v>74</v>
      </c>
      <c r="P693">
        <v>0</v>
      </c>
      <c r="Q693">
        <v>11</v>
      </c>
      <c r="R693">
        <v>58</v>
      </c>
      <c r="S693">
        <v>10</v>
      </c>
      <c r="T693">
        <v>14.7</v>
      </c>
      <c r="U693">
        <v>32.700000000000003</v>
      </c>
      <c r="V693">
        <v>48.5</v>
      </c>
      <c r="W693">
        <v>10</v>
      </c>
      <c r="X693" t="s">
        <v>99</v>
      </c>
      <c r="Y693">
        <v>0</v>
      </c>
      <c r="Z693">
        <v>7</v>
      </c>
      <c r="AA693" t="s">
        <v>775</v>
      </c>
      <c r="AB693" t="s">
        <v>36</v>
      </c>
      <c r="AC693">
        <v>11</v>
      </c>
      <c r="AD693" t="s">
        <v>37</v>
      </c>
      <c r="AE693" t="s">
        <v>37</v>
      </c>
      <c r="AG693">
        <v>308</v>
      </c>
      <c r="AI693">
        <v>332</v>
      </c>
      <c r="AK693">
        <v>416</v>
      </c>
      <c r="AM693">
        <v>416</v>
      </c>
      <c r="AN693" t="s">
        <v>776</v>
      </c>
    </row>
    <row r="694" spans="3:40" x14ac:dyDescent="0.3">
      <c r="C694" t="s">
        <v>1567</v>
      </c>
      <c r="D694" s="25" t="s">
        <v>97</v>
      </c>
      <c r="E694" s="11">
        <v>30165</v>
      </c>
      <c r="F694" s="12">
        <f t="shared" si="23"/>
        <v>33</v>
      </c>
      <c r="G694">
        <v>293</v>
      </c>
      <c r="H694">
        <v>273</v>
      </c>
      <c r="I694">
        <v>0</v>
      </c>
      <c r="J694">
        <v>0</v>
      </c>
      <c r="K694">
        <v>19.399999999999999</v>
      </c>
      <c r="L694">
        <v>21.4</v>
      </c>
      <c r="M694">
        <v>25.2</v>
      </c>
      <c r="N694">
        <v>0.9</v>
      </c>
      <c r="O694">
        <v>1</v>
      </c>
      <c r="P694">
        <v>8</v>
      </c>
      <c r="Q694">
        <v>22</v>
      </c>
      <c r="R694">
        <v>24</v>
      </c>
      <c r="S694">
        <v>7</v>
      </c>
      <c r="T694">
        <v>20.6</v>
      </c>
      <c r="U694">
        <v>29.6</v>
      </c>
      <c r="V694">
        <v>29.9</v>
      </c>
      <c r="W694">
        <v>0.8</v>
      </c>
      <c r="X694">
        <v>1</v>
      </c>
      <c r="Y694">
        <v>8</v>
      </c>
      <c r="Z694">
        <v>20</v>
      </c>
      <c r="AA694" t="s">
        <v>644</v>
      </c>
      <c r="AB694" t="s">
        <v>42</v>
      </c>
      <c r="AC694">
        <v>13</v>
      </c>
      <c r="AD694" t="s">
        <v>37</v>
      </c>
      <c r="AE694" t="s">
        <v>37</v>
      </c>
      <c r="AK694">
        <v>309</v>
      </c>
      <c r="AM694">
        <v>409</v>
      </c>
      <c r="AN694" t="s">
        <v>782</v>
      </c>
    </row>
    <row r="695" spans="3:40" x14ac:dyDescent="0.3">
      <c r="C695" t="s">
        <v>1570</v>
      </c>
      <c r="D695" s="25" t="s">
        <v>87</v>
      </c>
      <c r="E695" s="11">
        <v>32548</v>
      </c>
      <c r="F695" s="12">
        <f t="shared" si="23"/>
        <v>27</v>
      </c>
      <c r="G695">
        <v>185</v>
      </c>
      <c r="H695">
        <v>166</v>
      </c>
      <c r="I695">
        <v>13</v>
      </c>
      <c r="J695">
        <v>22</v>
      </c>
      <c r="K695">
        <v>13.1</v>
      </c>
      <c r="L695">
        <v>38</v>
      </c>
      <c r="M695">
        <v>34.700000000000003</v>
      </c>
      <c r="N695">
        <v>3.1</v>
      </c>
      <c r="O695">
        <v>6</v>
      </c>
      <c r="P695">
        <v>0</v>
      </c>
      <c r="Q695">
        <v>10</v>
      </c>
      <c r="R695">
        <v>33</v>
      </c>
      <c r="S695">
        <v>5</v>
      </c>
      <c r="T695">
        <v>1.9</v>
      </c>
      <c r="U695">
        <v>9.9</v>
      </c>
      <c r="V695">
        <v>5.5</v>
      </c>
      <c r="W695">
        <v>1.1000000000000001</v>
      </c>
      <c r="X695" t="s">
        <v>166</v>
      </c>
      <c r="Y695">
        <v>0</v>
      </c>
      <c r="Z695">
        <v>13</v>
      </c>
      <c r="AA695" t="s">
        <v>785</v>
      </c>
      <c r="AB695" t="s">
        <v>36</v>
      </c>
      <c r="AC695">
        <v>13</v>
      </c>
      <c r="AD695" t="s">
        <v>37</v>
      </c>
      <c r="AE695" t="s">
        <v>37</v>
      </c>
      <c r="AK695">
        <v>402</v>
      </c>
      <c r="AM695">
        <v>402</v>
      </c>
      <c r="AN695" t="s">
        <v>786</v>
      </c>
    </row>
    <row r="696" spans="3:40" x14ac:dyDescent="0.3">
      <c r="C696" t="s">
        <v>1571</v>
      </c>
      <c r="D696" s="25" t="s">
        <v>83</v>
      </c>
      <c r="E696" s="11">
        <v>32175</v>
      </c>
      <c r="F696" s="12">
        <f t="shared" si="23"/>
        <v>28</v>
      </c>
      <c r="G696">
        <v>263</v>
      </c>
      <c r="H696">
        <v>237</v>
      </c>
      <c r="I696">
        <v>12</v>
      </c>
      <c r="J696">
        <v>0</v>
      </c>
      <c r="K696">
        <v>18.600000000000001</v>
      </c>
      <c r="L696">
        <v>20.6</v>
      </c>
      <c r="M696">
        <v>32.299999999999997</v>
      </c>
      <c r="N696">
        <v>0</v>
      </c>
      <c r="O696" t="s">
        <v>45</v>
      </c>
      <c r="P696">
        <v>8</v>
      </c>
      <c r="Q696">
        <v>13</v>
      </c>
      <c r="R696">
        <v>36</v>
      </c>
      <c r="S696">
        <v>15</v>
      </c>
      <c r="T696">
        <v>14.6</v>
      </c>
      <c r="U696">
        <v>31.6</v>
      </c>
      <c r="V696">
        <v>21.9</v>
      </c>
      <c r="W696">
        <v>0.9</v>
      </c>
      <c r="X696">
        <v>0</v>
      </c>
      <c r="Y696">
        <v>7</v>
      </c>
      <c r="Z696">
        <v>10</v>
      </c>
      <c r="AA696" t="s">
        <v>50</v>
      </c>
      <c r="AB696" t="s">
        <v>36</v>
      </c>
      <c r="AC696">
        <v>11</v>
      </c>
      <c r="AD696" t="s">
        <v>37</v>
      </c>
      <c r="AE696" t="s">
        <v>37</v>
      </c>
      <c r="AK696">
        <v>403</v>
      </c>
      <c r="AM696">
        <v>403</v>
      </c>
      <c r="AN696" t="s">
        <v>787</v>
      </c>
    </row>
    <row r="697" spans="3:40" x14ac:dyDescent="0.3">
      <c r="C697" t="s">
        <v>1573</v>
      </c>
      <c r="D697" s="25" t="s">
        <v>115</v>
      </c>
      <c r="E697" s="11">
        <v>32128</v>
      </c>
      <c r="F697" s="12">
        <f t="shared" si="23"/>
        <v>28</v>
      </c>
      <c r="G697">
        <v>91</v>
      </c>
      <c r="H697">
        <v>90</v>
      </c>
      <c r="I697">
        <v>8</v>
      </c>
      <c r="J697">
        <v>0</v>
      </c>
      <c r="K697">
        <v>5.4</v>
      </c>
      <c r="L697">
        <v>10.4</v>
      </c>
      <c r="M697">
        <v>7.6</v>
      </c>
      <c r="N697">
        <v>0</v>
      </c>
      <c r="O697" t="s">
        <v>45</v>
      </c>
      <c r="P697">
        <v>4</v>
      </c>
      <c r="Q697">
        <v>32</v>
      </c>
      <c r="R697">
        <v>20</v>
      </c>
      <c r="S697">
        <v>0</v>
      </c>
      <c r="T697">
        <v>10.6</v>
      </c>
      <c r="U697">
        <v>15.6</v>
      </c>
      <c r="V697">
        <v>17.100000000000001</v>
      </c>
      <c r="W697">
        <v>0</v>
      </c>
      <c r="X697" t="s">
        <v>45</v>
      </c>
      <c r="Y697">
        <v>4</v>
      </c>
      <c r="Z697">
        <v>32</v>
      </c>
      <c r="AA697" t="s">
        <v>35</v>
      </c>
      <c r="AB697" t="s">
        <v>36</v>
      </c>
      <c r="AC697">
        <v>12</v>
      </c>
      <c r="AD697" t="s">
        <v>42</v>
      </c>
      <c r="AE697" t="s">
        <v>42</v>
      </c>
      <c r="AH697">
        <v>371</v>
      </c>
      <c r="AI697">
        <v>410</v>
      </c>
      <c r="AJ697">
        <v>422</v>
      </c>
      <c r="AN697" t="s">
        <v>790</v>
      </c>
    </row>
    <row r="698" spans="3:40" x14ac:dyDescent="0.3">
      <c r="C698" t="s">
        <v>1576</v>
      </c>
      <c r="D698" s="25" t="s">
        <v>34</v>
      </c>
      <c r="E698" s="11">
        <v>30336</v>
      </c>
      <c r="F698" s="12">
        <f t="shared" si="23"/>
        <v>33</v>
      </c>
      <c r="G698">
        <v>208</v>
      </c>
      <c r="H698">
        <v>187</v>
      </c>
      <c r="I698">
        <v>36</v>
      </c>
      <c r="J698">
        <v>15</v>
      </c>
      <c r="K698">
        <v>15.6</v>
      </c>
      <c r="L698">
        <v>31.6</v>
      </c>
      <c r="M698">
        <v>34.299999999999997</v>
      </c>
      <c r="N698">
        <v>3.6</v>
      </c>
      <c r="O698">
        <v>6</v>
      </c>
      <c r="P698">
        <v>-2</v>
      </c>
      <c r="Q698">
        <v>21</v>
      </c>
      <c r="R698">
        <v>46</v>
      </c>
      <c r="S698">
        <v>14</v>
      </c>
      <c r="T698">
        <v>10.4</v>
      </c>
      <c r="U698">
        <v>25.4</v>
      </c>
      <c r="V698">
        <v>20.8</v>
      </c>
      <c r="W698">
        <v>3.2</v>
      </c>
      <c r="X698">
        <v>5</v>
      </c>
      <c r="Y698">
        <v>-4</v>
      </c>
      <c r="Z698">
        <v>17</v>
      </c>
      <c r="AA698" t="s">
        <v>605</v>
      </c>
      <c r="AB698" t="s">
        <v>36</v>
      </c>
      <c r="AC698">
        <v>9</v>
      </c>
      <c r="AD698" t="s">
        <v>37</v>
      </c>
      <c r="AE698" t="s">
        <v>37</v>
      </c>
      <c r="AF698">
        <v>303</v>
      </c>
      <c r="AN698" t="s">
        <v>793</v>
      </c>
    </row>
    <row r="699" spans="3:40" x14ac:dyDescent="0.3">
      <c r="C699" t="s">
        <v>1589</v>
      </c>
      <c r="D699" s="25" t="s">
        <v>72</v>
      </c>
      <c r="E699" s="11">
        <v>33270</v>
      </c>
      <c r="F699" s="12">
        <f t="shared" si="23"/>
        <v>25</v>
      </c>
      <c r="G699">
        <v>98</v>
      </c>
      <c r="H699">
        <v>85</v>
      </c>
      <c r="I699">
        <v>19</v>
      </c>
      <c r="J699">
        <v>19</v>
      </c>
      <c r="K699">
        <v>4.8</v>
      </c>
      <c r="L699">
        <v>23.8</v>
      </c>
      <c r="M699">
        <v>15.2</v>
      </c>
      <c r="N699">
        <v>2.8</v>
      </c>
      <c r="O699" t="s">
        <v>202</v>
      </c>
      <c r="P699">
        <v>0</v>
      </c>
      <c r="Q699">
        <v>6</v>
      </c>
      <c r="R699">
        <v>46</v>
      </c>
      <c r="S699">
        <v>20</v>
      </c>
      <c r="T699">
        <v>4.4000000000000004</v>
      </c>
      <c r="U699">
        <v>24.5</v>
      </c>
      <c r="V699">
        <v>14</v>
      </c>
      <c r="W699">
        <v>2</v>
      </c>
      <c r="X699" t="s">
        <v>202</v>
      </c>
      <c r="Y699">
        <v>0</v>
      </c>
      <c r="Z699">
        <v>5</v>
      </c>
      <c r="AA699" t="s">
        <v>46</v>
      </c>
      <c r="AB699" t="s">
        <v>36</v>
      </c>
      <c r="AC699">
        <v>15</v>
      </c>
      <c r="AD699" t="s">
        <v>42</v>
      </c>
      <c r="AE699" t="s">
        <v>37</v>
      </c>
      <c r="AH699">
        <v>444</v>
      </c>
      <c r="AI699">
        <v>428</v>
      </c>
      <c r="AK699">
        <v>313</v>
      </c>
      <c r="AL699">
        <v>413</v>
      </c>
      <c r="AM699">
        <v>413</v>
      </c>
      <c r="AN699" t="s">
        <v>808</v>
      </c>
    </row>
    <row r="700" spans="3:40" x14ac:dyDescent="0.3">
      <c r="C700" t="s">
        <v>1591</v>
      </c>
      <c r="D700" s="25" t="s">
        <v>145</v>
      </c>
      <c r="E700" s="11">
        <v>29550</v>
      </c>
      <c r="F700" s="12">
        <f t="shared" si="23"/>
        <v>35</v>
      </c>
      <c r="G700">
        <v>254</v>
      </c>
      <c r="H700">
        <v>219</v>
      </c>
      <c r="I700">
        <v>0</v>
      </c>
      <c r="J700">
        <v>11</v>
      </c>
      <c r="K700">
        <v>12.8</v>
      </c>
      <c r="L700">
        <v>26.8</v>
      </c>
      <c r="M700">
        <v>29.4</v>
      </c>
      <c r="N700">
        <v>2.5</v>
      </c>
      <c r="O700">
        <v>4</v>
      </c>
      <c r="P700">
        <v>0</v>
      </c>
      <c r="Q700">
        <v>26</v>
      </c>
      <c r="R700">
        <v>37</v>
      </c>
      <c r="S700">
        <v>25</v>
      </c>
      <c r="T700">
        <v>3.3</v>
      </c>
      <c r="U700">
        <v>31.3</v>
      </c>
      <c r="V700">
        <v>6</v>
      </c>
      <c r="W700">
        <v>0.9</v>
      </c>
      <c r="X700">
        <v>0</v>
      </c>
      <c r="Y700">
        <v>0</v>
      </c>
      <c r="Z700">
        <v>19</v>
      </c>
      <c r="AA700" t="s">
        <v>35</v>
      </c>
      <c r="AB700" t="s">
        <v>36</v>
      </c>
      <c r="AC700">
        <v>8</v>
      </c>
      <c r="AD700" t="s">
        <v>37</v>
      </c>
      <c r="AE700" t="s">
        <v>37</v>
      </c>
      <c r="AG700">
        <v>413</v>
      </c>
      <c r="AK700">
        <v>514</v>
      </c>
      <c r="AM700">
        <v>514</v>
      </c>
      <c r="AN700" t="s">
        <v>810</v>
      </c>
    </row>
    <row r="701" spans="3:40" x14ac:dyDescent="0.3">
      <c r="C701" t="s">
        <v>1592</v>
      </c>
      <c r="D701" s="25" t="s">
        <v>63</v>
      </c>
      <c r="E701" s="11">
        <v>32709</v>
      </c>
      <c r="F701" s="12">
        <f t="shared" si="23"/>
        <v>26</v>
      </c>
      <c r="G701">
        <v>78</v>
      </c>
      <c r="H701">
        <v>72</v>
      </c>
      <c r="I701">
        <v>3</v>
      </c>
      <c r="J701">
        <v>8</v>
      </c>
      <c r="K701">
        <v>18.7</v>
      </c>
      <c r="L701">
        <v>26.7</v>
      </c>
      <c r="M701">
        <v>36.200000000000003</v>
      </c>
      <c r="N701">
        <v>1.5</v>
      </c>
      <c r="O701">
        <v>2</v>
      </c>
      <c r="P701">
        <v>2</v>
      </c>
      <c r="Q701">
        <v>20</v>
      </c>
      <c r="R701">
        <v>33</v>
      </c>
      <c r="S701">
        <v>10</v>
      </c>
      <c r="T701">
        <v>10.8</v>
      </c>
      <c r="U701">
        <v>20.8</v>
      </c>
      <c r="V701">
        <v>14.6</v>
      </c>
      <c r="W701">
        <v>0</v>
      </c>
      <c r="X701" t="s">
        <v>45</v>
      </c>
      <c r="Y701">
        <v>2</v>
      </c>
      <c r="Z701">
        <v>20</v>
      </c>
      <c r="AA701" t="s">
        <v>167</v>
      </c>
      <c r="AB701" t="s">
        <v>42</v>
      </c>
      <c r="AC701">
        <v>14</v>
      </c>
      <c r="AD701" t="s">
        <v>42</v>
      </c>
      <c r="AE701" t="s">
        <v>42</v>
      </c>
      <c r="AK701">
        <v>301</v>
      </c>
      <c r="AL701">
        <v>301</v>
      </c>
      <c r="AM701">
        <v>301</v>
      </c>
      <c r="AN701" t="s">
        <v>811</v>
      </c>
    </row>
    <row r="702" spans="3:40" x14ac:dyDescent="0.3">
      <c r="C702" t="s">
        <v>1593</v>
      </c>
      <c r="D702" s="25" t="s">
        <v>129</v>
      </c>
      <c r="E702" s="11">
        <v>33114</v>
      </c>
      <c r="F702" s="12">
        <f t="shared" si="23"/>
        <v>25</v>
      </c>
      <c r="G702">
        <v>100</v>
      </c>
      <c r="H702">
        <v>94</v>
      </c>
      <c r="I702">
        <v>27</v>
      </c>
      <c r="J702">
        <v>5</v>
      </c>
      <c r="K702">
        <v>14.1</v>
      </c>
      <c r="L702">
        <v>19.100000000000001</v>
      </c>
      <c r="M702">
        <v>27.8</v>
      </c>
      <c r="N702">
        <v>0</v>
      </c>
      <c r="O702" t="s">
        <v>45</v>
      </c>
      <c r="P702">
        <v>-4</v>
      </c>
      <c r="Q702">
        <v>0</v>
      </c>
      <c r="R702">
        <v>53</v>
      </c>
      <c r="S702">
        <v>5</v>
      </c>
      <c r="T702">
        <v>3.3</v>
      </c>
      <c r="U702">
        <v>8.4</v>
      </c>
      <c r="V702">
        <v>4.2</v>
      </c>
      <c r="W702">
        <v>0</v>
      </c>
      <c r="X702" t="s">
        <v>45</v>
      </c>
      <c r="Y702">
        <v>0</v>
      </c>
      <c r="Z702">
        <v>0</v>
      </c>
      <c r="AA702" t="s">
        <v>813</v>
      </c>
      <c r="AB702" t="s">
        <v>23</v>
      </c>
      <c r="AC702">
        <v>14</v>
      </c>
      <c r="AD702" t="s">
        <v>42</v>
      </c>
      <c r="AE702" t="s">
        <v>37</v>
      </c>
      <c r="AH702">
        <v>271</v>
      </c>
      <c r="AI702">
        <v>437</v>
      </c>
      <c r="AJ702">
        <v>219</v>
      </c>
      <c r="AN702" t="s">
        <v>814</v>
      </c>
    </row>
    <row r="703" spans="3:40" x14ac:dyDescent="0.3">
      <c r="C703" t="s">
        <v>1597</v>
      </c>
      <c r="D703" s="25" t="s">
        <v>145</v>
      </c>
      <c r="E703" s="11">
        <v>32395</v>
      </c>
      <c r="F703" s="12">
        <f t="shared" si="23"/>
        <v>27</v>
      </c>
      <c r="G703">
        <v>59</v>
      </c>
      <c r="H703">
        <v>56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 t="s">
        <v>40</v>
      </c>
      <c r="P703">
        <v>0</v>
      </c>
      <c r="Q703">
        <v>15</v>
      </c>
      <c r="R703">
        <v>36</v>
      </c>
      <c r="S703">
        <v>0</v>
      </c>
      <c r="T703">
        <v>18.399999999999999</v>
      </c>
      <c r="U703">
        <v>18.399999999999999</v>
      </c>
      <c r="V703">
        <v>39.700000000000003</v>
      </c>
      <c r="W703">
        <v>0.8</v>
      </c>
      <c r="X703">
        <v>1</v>
      </c>
      <c r="Y703">
        <v>0</v>
      </c>
      <c r="Z703">
        <v>15</v>
      </c>
      <c r="AA703" t="s">
        <v>35</v>
      </c>
      <c r="AB703" t="s">
        <v>36</v>
      </c>
      <c r="AC703">
        <v>10</v>
      </c>
      <c r="AD703" t="s">
        <v>37</v>
      </c>
      <c r="AE703" t="s">
        <v>37</v>
      </c>
      <c r="AG703">
        <v>411</v>
      </c>
      <c r="AK703">
        <v>421</v>
      </c>
      <c r="AN703" t="s">
        <v>821</v>
      </c>
    </row>
    <row r="704" spans="3:40" x14ac:dyDescent="0.3">
      <c r="C704" s="7" t="s">
        <v>1760</v>
      </c>
      <c r="D704" s="25" t="s">
        <v>124</v>
      </c>
      <c r="E704" s="11">
        <v>30621</v>
      </c>
      <c r="F704" s="12">
        <f t="shared" si="23"/>
        <v>32</v>
      </c>
      <c r="H704">
        <v>41</v>
      </c>
      <c r="I704">
        <v>4</v>
      </c>
      <c r="J704">
        <v>17</v>
      </c>
      <c r="K704">
        <v>32</v>
      </c>
      <c r="L704">
        <v>49</v>
      </c>
      <c r="M704">
        <v>68.400000000000006</v>
      </c>
      <c r="N704">
        <v>0</v>
      </c>
      <c r="O704" t="s">
        <v>45</v>
      </c>
      <c r="P704">
        <v>-1</v>
      </c>
      <c r="Q704">
        <v>16</v>
      </c>
      <c r="R704">
        <v>41</v>
      </c>
      <c r="S704">
        <v>4</v>
      </c>
      <c r="T704">
        <v>16.7</v>
      </c>
      <c r="U704">
        <v>20.7</v>
      </c>
      <c r="V704">
        <v>32.9</v>
      </c>
      <c r="W704">
        <v>0</v>
      </c>
      <c r="X704" t="s">
        <v>40</v>
      </c>
      <c r="Y704">
        <v>0</v>
      </c>
      <c r="Z704">
        <v>19</v>
      </c>
      <c r="AA704" t="s">
        <v>167</v>
      </c>
      <c r="AB704" t="s">
        <v>42</v>
      </c>
      <c r="AC704">
        <v>13</v>
      </c>
      <c r="AD704" t="s">
        <v>23</v>
      </c>
      <c r="AE704" t="s">
        <v>42</v>
      </c>
      <c r="AH704">
        <v>417</v>
      </c>
      <c r="AJ704">
        <v>448</v>
      </c>
      <c r="AK704">
        <v>425</v>
      </c>
      <c r="AM704">
        <v>425</v>
      </c>
      <c r="AN704" t="s">
        <v>824</v>
      </c>
    </row>
    <row r="705" spans="3:40" x14ac:dyDescent="0.3">
      <c r="C705" t="s">
        <v>1607</v>
      </c>
      <c r="D705" s="25" t="s">
        <v>197</v>
      </c>
      <c r="E705" s="11">
        <v>29291</v>
      </c>
      <c r="F705" s="12">
        <f t="shared" si="23"/>
        <v>36</v>
      </c>
      <c r="G705">
        <v>139</v>
      </c>
      <c r="H705">
        <v>120</v>
      </c>
      <c r="I705">
        <v>47</v>
      </c>
      <c r="J705">
        <v>17</v>
      </c>
      <c r="K705">
        <v>9.1</v>
      </c>
      <c r="L705">
        <v>28</v>
      </c>
      <c r="M705">
        <v>22</v>
      </c>
      <c r="N705">
        <v>0</v>
      </c>
      <c r="O705" t="s">
        <v>40</v>
      </c>
      <c r="P705">
        <v>0</v>
      </c>
      <c r="Q705">
        <v>15</v>
      </c>
      <c r="R705">
        <v>34</v>
      </c>
      <c r="S705">
        <v>24</v>
      </c>
      <c r="T705">
        <v>3.2</v>
      </c>
      <c r="U705">
        <v>29.2</v>
      </c>
      <c r="V705">
        <v>10.3</v>
      </c>
      <c r="W705">
        <v>1.3</v>
      </c>
      <c r="X705">
        <v>1</v>
      </c>
      <c r="Y705">
        <v>0</v>
      </c>
      <c r="Z705">
        <v>15</v>
      </c>
      <c r="AA705" t="s">
        <v>837</v>
      </c>
      <c r="AB705" t="s">
        <v>36</v>
      </c>
      <c r="AC705">
        <v>11</v>
      </c>
      <c r="AD705" t="s">
        <v>37</v>
      </c>
      <c r="AE705" t="s">
        <v>37</v>
      </c>
      <c r="AG705">
        <v>425</v>
      </c>
      <c r="AH705">
        <v>412</v>
      </c>
      <c r="AN705" t="s">
        <v>838</v>
      </c>
    </row>
    <row r="706" spans="3:40" x14ac:dyDescent="0.3">
      <c r="C706" t="s">
        <v>1612</v>
      </c>
      <c r="D706" s="25" t="s">
        <v>120</v>
      </c>
      <c r="E706" s="11">
        <v>28841</v>
      </c>
      <c r="F706" s="12">
        <f t="shared" si="23"/>
        <v>37</v>
      </c>
      <c r="G706">
        <v>405</v>
      </c>
      <c r="H706">
        <v>373</v>
      </c>
      <c r="I706">
        <v>17</v>
      </c>
      <c r="J706">
        <v>10</v>
      </c>
      <c r="K706">
        <v>9</v>
      </c>
      <c r="L706">
        <v>25</v>
      </c>
      <c r="M706">
        <v>15.2</v>
      </c>
      <c r="N706">
        <v>0.1</v>
      </c>
      <c r="O706">
        <v>0</v>
      </c>
      <c r="P706">
        <v>-2</v>
      </c>
      <c r="Q706">
        <v>14</v>
      </c>
      <c r="R706">
        <v>10</v>
      </c>
      <c r="S706">
        <v>5</v>
      </c>
      <c r="T706">
        <v>14.4</v>
      </c>
      <c r="U706">
        <v>25.5</v>
      </c>
      <c r="V706">
        <v>24.9</v>
      </c>
      <c r="W706">
        <v>1.3</v>
      </c>
      <c r="X706">
        <v>1</v>
      </c>
      <c r="Y706">
        <v>-2</v>
      </c>
      <c r="Z706">
        <v>15</v>
      </c>
      <c r="AA706" t="s">
        <v>61</v>
      </c>
      <c r="AB706" t="s">
        <v>42</v>
      </c>
      <c r="AC706">
        <v>14</v>
      </c>
      <c r="AD706" t="s">
        <v>37</v>
      </c>
      <c r="AE706" t="s">
        <v>23</v>
      </c>
      <c r="AG706">
        <v>325</v>
      </c>
      <c r="AH706">
        <v>415</v>
      </c>
      <c r="AI706">
        <v>437</v>
      </c>
      <c r="AN706" t="s">
        <v>842</v>
      </c>
    </row>
    <row r="707" spans="3:40" x14ac:dyDescent="0.3">
      <c r="C707" t="s">
        <v>1616</v>
      </c>
      <c r="D707" s="25" t="s">
        <v>93</v>
      </c>
      <c r="E707" s="11">
        <v>33086</v>
      </c>
      <c r="F707" s="12">
        <f t="shared" si="23"/>
        <v>25</v>
      </c>
      <c r="G707">
        <v>184</v>
      </c>
      <c r="H707">
        <v>175</v>
      </c>
      <c r="I707">
        <v>37</v>
      </c>
      <c r="J707">
        <v>3</v>
      </c>
      <c r="K707">
        <v>29.4</v>
      </c>
      <c r="L707">
        <v>32.4</v>
      </c>
      <c r="M707">
        <v>37.4</v>
      </c>
      <c r="N707">
        <v>2.7</v>
      </c>
      <c r="O707">
        <v>4</v>
      </c>
      <c r="P707">
        <v>-11</v>
      </c>
      <c r="Q707">
        <v>21</v>
      </c>
      <c r="R707">
        <v>42</v>
      </c>
      <c r="S707">
        <v>2</v>
      </c>
      <c r="T707">
        <v>16.3</v>
      </c>
      <c r="U707">
        <v>18.3</v>
      </c>
      <c r="V707">
        <v>20.7</v>
      </c>
      <c r="W707">
        <v>1.1000000000000001</v>
      </c>
      <c r="X707">
        <v>2</v>
      </c>
      <c r="Y707">
        <v>-11</v>
      </c>
      <c r="Z707">
        <v>29</v>
      </c>
      <c r="AA707" t="s">
        <v>35</v>
      </c>
      <c r="AB707" t="s">
        <v>36</v>
      </c>
      <c r="AC707">
        <v>9</v>
      </c>
      <c r="AD707" t="s">
        <v>37</v>
      </c>
      <c r="AE707" t="s">
        <v>37</v>
      </c>
      <c r="AG707">
        <v>510</v>
      </c>
      <c r="AN707" t="s">
        <v>171</v>
      </c>
    </row>
    <row r="708" spans="3:40" x14ac:dyDescent="0.3">
      <c r="C708" t="s">
        <v>1618</v>
      </c>
      <c r="D708" s="25" t="s">
        <v>110</v>
      </c>
      <c r="E708" s="11">
        <v>29555</v>
      </c>
      <c r="F708" s="12">
        <f t="shared" si="23"/>
        <v>35</v>
      </c>
      <c r="G708">
        <v>194</v>
      </c>
      <c r="H708">
        <v>178</v>
      </c>
      <c r="I708">
        <v>13</v>
      </c>
      <c r="J708">
        <v>11</v>
      </c>
      <c r="K708">
        <v>17.899999999999999</v>
      </c>
      <c r="L708">
        <v>34.9</v>
      </c>
      <c r="M708">
        <v>28.7</v>
      </c>
      <c r="N708">
        <v>1.6</v>
      </c>
      <c r="O708" t="s">
        <v>45</v>
      </c>
      <c r="P708">
        <v>-9</v>
      </c>
      <c r="Q708">
        <v>21</v>
      </c>
      <c r="R708">
        <v>13</v>
      </c>
      <c r="S708">
        <v>4</v>
      </c>
      <c r="T708">
        <v>14.8</v>
      </c>
      <c r="U708">
        <v>24.8</v>
      </c>
      <c r="V708">
        <v>14.8</v>
      </c>
      <c r="W708">
        <v>0</v>
      </c>
      <c r="X708" t="s">
        <v>45</v>
      </c>
      <c r="Y708">
        <v>-10</v>
      </c>
      <c r="Z708">
        <v>23</v>
      </c>
      <c r="AA708" t="s">
        <v>848</v>
      </c>
      <c r="AB708" t="s">
        <v>23</v>
      </c>
      <c r="AC708">
        <v>14</v>
      </c>
      <c r="AD708" t="s">
        <v>42</v>
      </c>
      <c r="AE708" t="s">
        <v>42</v>
      </c>
      <c r="AK708">
        <v>306</v>
      </c>
      <c r="AL708">
        <v>306</v>
      </c>
      <c r="AM708">
        <v>306</v>
      </c>
      <c r="AN708" t="s">
        <v>849</v>
      </c>
    </row>
    <row r="709" spans="3:40" x14ac:dyDescent="0.3">
      <c r="C709" t="s">
        <v>1624</v>
      </c>
      <c r="D709" s="25" t="s">
        <v>129</v>
      </c>
      <c r="E709" s="11">
        <v>30207</v>
      </c>
      <c r="F709" s="12">
        <f t="shared" si="23"/>
        <v>33</v>
      </c>
      <c r="G709">
        <v>93</v>
      </c>
      <c r="H709">
        <v>84</v>
      </c>
      <c r="I709">
        <v>22</v>
      </c>
      <c r="J709">
        <v>8</v>
      </c>
      <c r="K709">
        <v>7.5</v>
      </c>
      <c r="L709">
        <v>20.5</v>
      </c>
      <c r="M709">
        <v>11.9</v>
      </c>
      <c r="N709">
        <v>1.5</v>
      </c>
      <c r="O709">
        <v>2</v>
      </c>
      <c r="P709">
        <v>4</v>
      </c>
      <c r="Q709">
        <v>29</v>
      </c>
      <c r="R709">
        <v>49</v>
      </c>
      <c r="S709">
        <v>18</v>
      </c>
      <c r="T709">
        <v>0.3</v>
      </c>
      <c r="U709">
        <v>23.4</v>
      </c>
      <c r="V709">
        <v>1.4</v>
      </c>
      <c r="W709">
        <v>0.3</v>
      </c>
      <c r="X709" t="s">
        <v>73</v>
      </c>
      <c r="Y709">
        <v>0</v>
      </c>
      <c r="Z709">
        <v>25</v>
      </c>
      <c r="AA709" t="s">
        <v>35</v>
      </c>
      <c r="AB709" t="s">
        <v>36</v>
      </c>
      <c r="AC709">
        <v>12</v>
      </c>
      <c r="AD709" t="s">
        <v>37</v>
      </c>
      <c r="AE709" t="s">
        <v>37</v>
      </c>
      <c r="AK709">
        <v>516</v>
      </c>
      <c r="AN709" t="s">
        <v>858</v>
      </c>
    </row>
    <row r="710" spans="3:40" x14ac:dyDescent="0.3">
      <c r="C710" t="s">
        <v>1625</v>
      </c>
      <c r="D710" s="25" t="s">
        <v>197</v>
      </c>
      <c r="E710" s="11">
        <v>28995</v>
      </c>
      <c r="F710" s="12">
        <f t="shared" si="23"/>
        <v>37</v>
      </c>
      <c r="G710">
        <v>369</v>
      </c>
      <c r="H710">
        <v>331</v>
      </c>
      <c r="I710">
        <v>33</v>
      </c>
      <c r="J710">
        <v>7</v>
      </c>
      <c r="K710">
        <v>13.1</v>
      </c>
      <c r="L710">
        <v>22.1</v>
      </c>
      <c r="M710">
        <v>34.299999999999997</v>
      </c>
      <c r="N710">
        <v>4.2</v>
      </c>
      <c r="O710" t="s">
        <v>99</v>
      </c>
      <c r="P710">
        <v>0</v>
      </c>
      <c r="Q710">
        <v>19</v>
      </c>
      <c r="R710">
        <v>23</v>
      </c>
      <c r="S710">
        <v>17</v>
      </c>
      <c r="T710">
        <v>11.6</v>
      </c>
      <c r="U710">
        <v>30.6</v>
      </c>
      <c r="V710">
        <v>21.9</v>
      </c>
      <c r="W710">
        <v>2.4</v>
      </c>
      <c r="X710">
        <v>3</v>
      </c>
      <c r="Y710">
        <v>-1</v>
      </c>
      <c r="Z710">
        <v>16</v>
      </c>
      <c r="AA710" t="s">
        <v>859</v>
      </c>
      <c r="AB710" t="s">
        <v>36</v>
      </c>
      <c r="AC710">
        <v>13</v>
      </c>
      <c r="AD710" t="s">
        <v>37</v>
      </c>
      <c r="AE710" t="s">
        <v>37</v>
      </c>
      <c r="AK710">
        <v>404</v>
      </c>
      <c r="AM710">
        <v>304</v>
      </c>
      <c r="AN710" t="s">
        <v>860</v>
      </c>
    </row>
    <row r="711" spans="3:40" x14ac:dyDescent="0.3">
      <c r="C711" t="s">
        <v>1627</v>
      </c>
      <c r="D711" s="25" t="s">
        <v>60</v>
      </c>
      <c r="E711" s="11">
        <v>30414</v>
      </c>
      <c r="F711" s="12">
        <f t="shared" si="23"/>
        <v>33</v>
      </c>
      <c r="G711">
        <v>143</v>
      </c>
      <c r="H711">
        <v>132</v>
      </c>
      <c r="I711">
        <v>49</v>
      </c>
      <c r="J711">
        <v>12</v>
      </c>
      <c r="K711">
        <v>4.4000000000000004</v>
      </c>
      <c r="L711">
        <v>18.399999999999999</v>
      </c>
      <c r="M711">
        <v>6</v>
      </c>
      <c r="N711">
        <v>0</v>
      </c>
      <c r="O711" t="s">
        <v>40</v>
      </c>
      <c r="P711">
        <v>0</v>
      </c>
      <c r="Q711">
        <v>2</v>
      </c>
      <c r="R711">
        <v>30</v>
      </c>
      <c r="S711">
        <v>8</v>
      </c>
      <c r="T711">
        <v>10.8</v>
      </c>
      <c r="U711">
        <v>20.8</v>
      </c>
      <c r="V711">
        <v>19.600000000000001</v>
      </c>
      <c r="W711">
        <v>2.2000000000000002</v>
      </c>
      <c r="X711" t="s">
        <v>45</v>
      </c>
      <c r="Y711">
        <v>6</v>
      </c>
      <c r="Z711">
        <v>3</v>
      </c>
      <c r="AA711" t="s">
        <v>317</v>
      </c>
      <c r="AB711" t="s">
        <v>36</v>
      </c>
      <c r="AC711">
        <v>9</v>
      </c>
      <c r="AD711" t="s">
        <v>42</v>
      </c>
      <c r="AE711" t="s">
        <v>37</v>
      </c>
      <c r="AF711">
        <v>306</v>
      </c>
      <c r="AN711" t="s">
        <v>865</v>
      </c>
    </row>
    <row r="712" spans="3:40" x14ac:dyDescent="0.3">
      <c r="C712" t="s">
        <v>1631</v>
      </c>
      <c r="D712" s="25" t="s">
        <v>44</v>
      </c>
      <c r="E712" s="11">
        <v>31996</v>
      </c>
      <c r="F712" s="12">
        <f t="shared" si="23"/>
        <v>28</v>
      </c>
      <c r="G712">
        <v>130</v>
      </c>
      <c r="H712">
        <v>127</v>
      </c>
      <c r="I712">
        <v>27</v>
      </c>
      <c r="J712">
        <v>0</v>
      </c>
      <c r="K712">
        <v>23.3</v>
      </c>
      <c r="L712">
        <v>23.3</v>
      </c>
      <c r="M712">
        <v>34.799999999999997</v>
      </c>
      <c r="N712">
        <v>0</v>
      </c>
      <c r="O712" t="s">
        <v>45</v>
      </c>
      <c r="P712">
        <v>6</v>
      </c>
      <c r="Q712">
        <v>20</v>
      </c>
      <c r="R712">
        <v>22</v>
      </c>
      <c r="S712">
        <v>0</v>
      </c>
      <c r="T712">
        <v>22.2</v>
      </c>
      <c r="U712">
        <v>22.2</v>
      </c>
      <c r="V712">
        <v>30.8</v>
      </c>
      <c r="W712">
        <v>0</v>
      </c>
      <c r="X712" t="s">
        <v>45</v>
      </c>
      <c r="Y712">
        <v>6</v>
      </c>
      <c r="Z712">
        <v>20</v>
      </c>
      <c r="AA712" t="s">
        <v>50</v>
      </c>
      <c r="AB712" t="s">
        <v>36</v>
      </c>
      <c r="AC712">
        <v>13</v>
      </c>
      <c r="AD712" t="s">
        <v>37</v>
      </c>
      <c r="AE712" t="s">
        <v>42</v>
      </c>
      <c r="AH712">
        <v>413</v>
      </c>
      <c r="AI712">
        <v>447</v>
      </c>
      <c r="AJ712">
        <v>405</v>
      </c>
      <c r="AK712">
        <v>413</v>
      </c>
      <c r="AN712" t="s">
        <v>871</v>
      </c>
    </row>
    <row r="713" spans="3:40" x14ac:dyDescent="0.3">
      <c r="C713" t="s">
        <v>1632</v>
      </c>
      <c r="D713" s="25" t="s">
        <v>223</v>
      </c>
      <c r="E713" s="11">
        <v>31192</v>
      </c>
      <c r="F713" s="12">
        <f t="shared" si="23"/>
        <v>31</v>
      </c>
      <c r="G713">
        <v>91</v>
      </c>
      <c r="H713">
        <v>85</v>
      </c>
      <c r="I713">
        <v>0</v>
      </c>
      <c r="J713">
        <v>0</v>
      </c>
      <c r="K713">
        <v>0</v>
      </c>
      <c r="L713">
        <v>3</v>
      </c>
      <c r="M713">
        <v>0</v>
      </c>
      <c r="N713">
        <v>0</v>
      </c>
      <c r="O713" t="s">
        <v>40</v>
      </c>
      <c r="P713">
        <v>0</v>
      </c>
      <c r="Q713">
        <v>8</v>
      </c>
      <c r="R713">
        <v>24</v>
      </c>
      <c r="S713">
        <v>5</v>
      </c>
      <c r="T713">
        <v>7</v>
      </c>
      <c r="U713">
        <v>15</v>
      </c>
      <c r="V713">
        <v>18.600000000000001</v>
      </c>
      <c r="W713">
        <v>0</v>
      </c>
      <c r="X713" t="s">
        <v>40</v>
      </c>
      <c r="Y713">
        <v>0</v>
      </c>
      <c r="Z713">
        <v>7</v>
      </c>
      <c r="AA713" t="s">
        <v>872</v>
      </c>
      <c r="AB713" t="s">
        <v>23</v>
      </c>
      <c r="AC713">
        <v>16</v>
      </c>
      <c r="AD713" t="s">
        <v>23</v>
      </c>
      <c r="AE713" t="s">
        <v>42</v>
      </c>
      <c r="AK713">
        <v>303</v>
      </c>
      <c r="AL713">
        <v>403</v>
      </c>
      <c r="AM713">
        <v>403</v>
      </c>
      <c r="AN713" t="s">
        <v>873</v>
      </c>
    </row>
    <row r="714" spans="3:40" x14ac:dyDescent="0.3">
      <c r="C714" t="s">
        <v>1634</v>
      </c>
      <c r="D714" s="25" t="s">
        <v>81</v>
      </c>
      <c r="E714" s="11">
        <v>31304</v>
      </c>
      <c r="F714" s="12">
        <f t="shared" si="23"/>
        <v>30</v>
      </c>
      <c r="G714">
        <v>178</v>
      </c>
      <c r="H714">
        <v>174</v>
      </c>
      <c r="I714">
        <v>3</v>
      </c>
      <c r="J714">
        <v>0</v>
      </c>
      <c r="K714">
        <v>29.3</v>
      </c>
      <c r="L714">
        <v>30.3</v>
      </c>
      <c r="M714">
        <v>29.3</v>
      </c>
      <c r="N714">
        <v>0</v>
      </c>
      <c r="O714" t="s">
        <v>45</v>
      </c>
      <c r="P714">
        <v>6</v>
      </c>
      <c r="Q714">
        <v>35</v>
      </c>
      <c r="R714">
        <v>16</v>
      </c>
      <c r="S714">
        <v>0</v>
      </c>
      <c r="T714">
        <v>25.3</v>
      </c>
      <c r="U714">
        <v>26.3</v>
      </c>
      <c r="V714">
        <v>29.9</v>
      </c>
      <c r="W714">
        <v>0.3</v>
      </c>
      <c r="X714">
        <v>0</v>
      </c>
      <c r="Y714">
        <v>6</v>
      </c>
      <c r="Z714">
        <v>34</v>
      </c>
      <c r="AA714" t="s">
        <v>35</v>
      </c>
      <c r="AB714" t="s">
        <v>36</v>
      </c>
      <c r="AC714">
        <v>12</v>
      </c>
      <c r="AD714" t="s">
        <v>37</v>
      </c>
      <c r="AE714" t="s">
        <v>37</v>
      </c>
      <c r="AK714">
        <v>409</v>
      </c>
      <c r="AM714">
        <v>409</v>
      </c>
      <c r="AN714" t="s">
        <v>875</v>
      </c>
    </row>
  </sheetData>
  <autoFilter ref="A1:AN714">
    <sortState ref="A2:AN714">
      <sortCondition ref="A2:A714"/>
      <sortCondition ref="B2:B714"/>
      <sortCondition ref="C2:C714"/>
    </sortState>
  </autoFilter>
  <sortState ref="A386:AN408">
    <sortCondition ref="C386:C408"/>
  </sortState>
  <pageMargins left="0.7" right="0.7" top="0.75" bottom="0.75" header="0.3" footer="0.3"/>
  <pageSetup orientation="portrait" horizontalDpi="0" verticalDpi="0" r:id="rId1"/>
  <webPublishItems count="4">
    <webPublishItem id="4849" divId="2016_4849" sourceType="autoFilter" destinationFile="K:\strat\website\20160116\baseball\2016\draft\hitters.htm" title="2016 Hitters"/>
    <webPublishItem id="31492" divId="2016_31492" sourceType="range" sourceRef="A1:AN685" destinationFile="K:\strat\website\20160116\baseball\2016\draft\hitters.htm" title="2016 Hitters"/>
    <webPublishItem id="14993" divId="2016_14993" sourceType="range" sourceRef="A1:AN688" destinationFile="K:\strat\website\20160116\baseball\2016\draft\hitters.htm" title="2016 Hitters"/>
    <webPublishItem id="6785" divId="2016_6785" sourceType="range" sourceRef="A1:AN693" destinationFile="K:\strat\website\20160116\baseball\2016\draft\hitters.htm" title="2016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2"/>
  <sheetViews>
    <sheetView tabSelected="1" zoomScaleNormal="100" workbookViewId="0">
      <pane xSplit="4" ySplit="1" topLeftCell="W237" activePane="bottomRight" state="frozen"/>
      <selection pane="topRight" activeCell="E1" sqref="E1"/>
      <selection pane="bottomLeft" activeCell="A2" sqref="A2"/>
      <selection pane="bottomRight" activeCell="C251" sqref="C251"/>
    </sheetView>
  </sheetViews>
  <sheetFormatPr defaultRowHeight="14.4" x14ac:dyDescent="0.3"/>
  <cols>
    <col min="1" max="1" width="11.21875" customWidth="1"/>
    <col min="2" max="2" width="8.5546875" bestFit="1" customWidth="1"/>
    <col min="3" max="3" width="24.21875" customWidth="1"/>
    <col min="4" max="4" width="5.6640625" style="25" bestFit="1" customWidth="1"/>
    <col min="5" max="5" width="10.6640625" style="19" bestFit="1" customWidth="1"/>
    <col min="6" max="6" width="7" style="15" bestFit="1" customWidth="1"/>
    <col min="7" max="7" width="4" bestFit="1" customWidth="1"/>
    <col min="8" max="23" width="6.21875" customWidth="1"/>
    <col min="24" max="24" width="3.77734375" bestFit="1" customWidth="1"/>
    <col min="25" max="25" width="12.6640625" bestFit="1" customWidth="1"/>
    <col min="26" max="26" width="6.21875" bestFit="1" customWidth="1"/>
    <col min="27" max="27" width="3.6640625" bestFit="1" customWidth="1"/>
    <col min="28" max="28" width="4.109375" bestFit="1" customWidth="1"/>
    <col min="29" max="29" width="6.77734375" bestFit="1" customWidth="1"/>
    <col min="30" max="30" width="4.44140625" bestFit="1" customWidth="1"/>
    <col min="31" max="31" width="4.77734375" bestFit="1" customWidth="1"/>
  </cols>
  <sheetData>
    <row r="1" spans="1:31" s="3" customFormat="1" ht="29.4" customHeight="1" x14ac:dyDescent="0.3">
      <c r="A1" s="4" t="s">
        <v>1076</v>
      </c>
      <c r="B1" s="6" t="s">
        <v>1077</v>
      </c>
      <c r="C1" s="4" t="s">
        <v>2518</v>
      </c>
      <c r="D1" s="32" t="s">
        <v>0</v>
      </c>
      <c r="E1" s="17" t="s">
        <v>1778</v>
      </c>
      <c r="F1" s="14" t="s">
        <v>1779</v>
      </c>
      <c r="G1" s="5" t="s">
        <v>881</v>
      </c>
      <c r="H1" s="5" t="s">
        <v>2</v>
      </c>
      <c r="I1" s="5" t="s">
        <v>882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883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19</v>
      </c>
      <c r="X1" s="5" t="s">
        <v>884</v>
      </c>
      <c r="Y1" s="5" t="s">
        <v>885</v>
      </c>
      <c r="Z1" s="5" t="s">
        <v>886</v>
      </c>
      <c r="AA1" s="5" t="s">
        <v>887</v>
      </c>
      <c r="AB1" s="5" t="s">
        <v>888</v>
      </c>
      <c r="AC1" s="5" t="s">
        <v>889</v>
      </c>
      <c r="AD1" s="5" t="s">
        <v>21</v>
      </c>
      <c r="AE1" s="5" t="s">
        <v>22</v>
      </c>
    </row>
    <row r="2" spans="1:31" x14ac:dyDescent="0.3">
      <c r="A2" s="35" t="s">
        <v>1079</v>
      </c>
      <c r="B2" s="36">
        <v>27</v>
      </c>
      <c r="C2" t="s">
        <v>2417</v>
      </c>
      <c r="D2" s="25" t="s">
        <v>52</v>
      </c>
      <c r="E2" s="18">
        <v>32410</v>
      </c>
      <c r="F2" s="12">
        <f>IF(MONTH(E2)&lt;7, 2016-YEAR(E2),2016-YEAR(E2)-1)</f>
        <v>27</v>
      </c>
      <c r="G2">
        <v>51</v>
      </c>
      <c r="H2">
        <v>14</v>
      </c>
      <c r="I2">
        <v>1</v>
      </c>
      <c r="J2">
        <v>6.7</v>
      </c>
      <c r="K2">
        <v>7.7</v>
      </c>
      <c r="L2">
        <v>10.3</v>
      </c>
      <c r="M2">
        <v>0</v>
      </c>
      <c r="N2">
        <v>0</v>
      </c>
      <c r="O2">
        <v>1</v>
      </c>
      <c r="P2">
        <v>46</v>
      </c>
      <c r="Q2">
        <v>4</v>
      </c>
      <c r="R2">
        <v>9</v>
      </c>
      <c r="S2">
        <v>13</v>
      </c>
      <c r="T2">
        <v>17.899999999999999</v>
      </c>
      <c r="U2">
        <v>1.8</v>
      </c>
      <c r="V2">
        <v>3</v>
      </c>
      <c r="W2">
        <v>0</v>
      </c>
      <c r="X2">
        <v>-4</v>
      </c>
      <c r="Y2" t="s">
        <v>911</v>
      </c>
      <c r="Z2" s="1" t="s">
        <v>897</v>
      </c>
      <c r="AA2">
        <v>0</v>
      </c>
      <c r="AB2">
        <v>4</v>
      </c>
      <c r="AC2" t="s">
        <v>898</v>
      </c>
      <c r="AD2" t="s">
        <v>36</v>
      </c>
      <c r="AE2">
        <v>10</v>
      </c>
    </row>
    <row r="3" spans="1:31" x14ac:dyDescent="0.3">
      <c r="A3" s="35" t="s">
        <v>1079</v>
      </c>
      <c r="B3" s="36">
        <v>77</v>
      </c>
      <c r="C3" t="s">
        <v>2057</v>
      </c>
      <c r="D3" s="25" t="s">
        <v>63</v>
      </c>
      <c r="E3" s="18">
        <v>29481</v>
      </c>
      <c r="F3" s="12">
        <f>IF(MONTH(E3)&lt;7, 2016-YEAR(E3),2016-YEAR(E3)-1)</f>
        <v>35</v>
      </c>
      <c r="G3">
        <v>187</v>
      </c>
      <c r="H3">
        <v>18</v>
      </c>
      <c r="I3">
        <v>3</v>
      </c>
      <c r="J3">
        <v>21.7</v>
      </c>
      <c r="K3">
        <v>24.7</v>
      </c>
      <c r="L3">
        <v>49.8</v>
      </c>
      <c r="M3">
        <v>6.3</v>
      </c>
      <c r="N3">
        <v>8</v>
      </c>
      <c r="O3">
        <v>9</v>
      </c>
      <c r="P3">
        <v>13</v>
      </c>
      <c r="Q3">
        <v>2</v>
      </c>
      <c r="R3">
        <v>13.6</v>
      </c>
      <c r="S3">
        <v>15.6</v>
      </c>
      <c r="T3">
        <v>27.4</v>
      </c>
      <c r="U3">
        <v>2.4</v>
      </c>
      <c r="V3">
        <v>3</v>
      </c>
      <c r="W3">
        <v>7</v>
      </c>
      <c r="X3">
        <v>-3</v>
      </c>
      <c r="Y3" t="s">
        <v>890</v>
      </c>
      <c r="Z3" s="1" t="s">
        <v>894</v>
      </c>
      <c r="AA3">
        <v>0</v>
      </c>
      <c r="AB3">
        <v>5</v>
      </c>
      <c r="AC3" t="s">
        <v>908</v>
      </c>
      <c r="AD3" t="s">
        <v>36</v>
      </c>
      <c r="AE3">
        <v>12</v>
      </c>
    </row>
    <row r="4" spans="1:31" x14ac:dyDescent="0.3">
      <c r="A4" s="35" t="s">
        <v>1079</v>
      </c>
      <c r="B4" s="36">
        <v>107</v>
      </c>
      <c r="C4" t="s">
        <v>1844</v>
      </c>
      <c r="D4" s="25" t="s">
        <v>120</v>
      </c>
      <c r="E4" s="18">
        <v>32171</v>
      </c>
      <c r="F4" s="12">
        <v>32</v>
      </c>
      <c r="G4">
        <v>109</v>
      </c>
      <c r="H4">
        <v>18</v>
      </c>
      <c r="I4">
        <v>17</v>
      </c>
      <c r="J4">
        <v>21.5</v>
      </c>
      <c r="K4">
        <v>38.5</v>
      </c>
      <c r="L4">
        <v>28.2</v>
      </c>
      <c r="M4">
        <v>0.6</v>
      </c>
      <c r="N4">
        <v>1</v>
      </c>
      <c r="O4">
        <v>9</v>
      </c>
      <c r="P4">
        <v>28</v>
      </c>
      <c r="Q4">
        <v>9</v>
      </c>
      <c r="R4">
        <v>12</v>
      </c>
      <c r="S4">
        <v>21</v>
      </c>
      <c r="T4">
        <v>20.5</v>
      </c>
      <c r="U4">
        <v>1.6</v>
      </c>
      <c r="V4">
        <v>3</v>
      </c>
      <c r="W4">
        <v>9</v>
      </c>
      <c r="X4">
        <v>4</v>
      </c>
      <c r="Y4" t="s">
        <v>893</v>
      </c>
      <c r="Z4" s="1" t="s">
        <v>924</v>
      </c>
      <c r="AA4">
        <v>3</v>
      </c>
      <c r="AB4">
        <v>12</v>
      </c>
      <c r="AC4" t="s">
        <v>898</v>
      </c>
      <c r="AD4" t="s">
        <v>36</v>
      </c>
      <c r="AE4">
        <v>10</v>
      </c>
    </row>
    <row r="5" spans="1:31" x14ac:dyDescent="0.3">
      <c r="A5" s="35" t="s">
        <v>1079</v>
      </c>
      <c r="B5" s="36">
        <v>127</v>
      </c>
      <c r="C5" s="16" t="s">
        <v>2534</v>
      </c>
      <c r="D5" s="35" t="s">
        <v>120</v>
      </c>
      <c r="E5" s="18">
        <v>33823</v>
      </c>
      <c r="F5" s="12">
        <f>IF(MONTH(E5)&lt;7, 2016-YEAR(E5), 2016-YEAR(E5)-1)</f>
        <v>23</v>
      </c>
      <c r="Z5" s="1"/>
    </row>
    <row r="6" spans="1:31" x14ac:dyDescent="0.3">
      <c r="A6" s="35" t="s">
        <v>1079</v>
      </c>
      <c r="B6" s="36">
        <v>147</v>
      </c>
      <c r="C6" s="16" t="s">
        <v>2536</v>
      </c>
      <c r="D6" s="35" t="s">
        <v>97</v>
      </c>
      <c r="E6" s="18">
        <v>33942</v>
      </c>
      <c r="F6" s="12">
        <f>IF(MONTH(E6)&lt;7, 2016-YEAR(E6), 2016-YEAR(E6)-1)</f>
        <v>23</v>
      </c>
      <c r="Z6" s="1"/>
    </row>
    <row r="7" spans="1:31" x14ac:dyDescent="0.3">
      <c r="A7" s="35" t="s">
        <v>1079</v>
      </c>
      <c r="B7" s="36">
        <v>167</v>
      </c>
      <c r="C7" t="s">
        <v>1811</v>
      </c>
      <c r="D7" s="25" t="s">
        <v>120</v>
      </c>
      <c r="E7" s="18">
        <v>32213</v>
      </c>
      <c r="F7" s="12">
        <f t="shared" ref="F7:F20" si="0">IF(MONTH(E7)&lt;7, 2016-YEAR(E7),2016-YEAR(E7)-1)</f>
        <v>28</v>
      </c>
      <c r="G7">
        <v>51</v>
      </c>
      <c r="H7">
        <v>42</v>
      </c>
      <c r="I7">
        <v>7</v>
      </c>
      <c r="J7">
        <v>18.7</v>
      </c>
      <c r="K7">
        <v>25.7</v>
      </c>
      <c r="L7">
        <v>38.700000000000003</v>
      </c>
      <c r="M7">
        <v>1</v>
      </c>
      <c r="N7">
        <v>0</v>
      </c>
      <c r="O7">
        <v>0</v>
      </c>
      <c r="P7">
        <v>41</v>
      </c>
      <c r="Q7">
        <v>2</v>
      </c>
      <c r="R7">
        <v>19.100000000000001</v>
      </c>
      <c r="S7">
        <v>21.1</v>
      </c>
      <c r="T7">
        <v>35.6</v>
      </c>
      <c r="U7">
        <v>1.2</v>
      </c>
      <c r="V7">
        <v>1</v>
      </c>
      <c r="W7">
        <v>0</v>
      </c>
      <c r="X7">
        <v>-4</v>
      </c>
      <c r="Y7" t="s">
        <v>921</v>
      </c>
      <c r="Z7" s="1" t="s">
        <v>1012</v>
      </c>
      <c r="AA7">
        <v>9</v>
      </c>
      <c r="AB7">
        <v>4</v>
      </c>
      <c r="AC7" t="s">
        <v>898</v>
      </c>
      <c r="AD7" t="s">
        <v>36</v>
      </c>
      <c r="AE7">
        <v>10</v>
      </c>
    </row>
    <row r="8" spans="1:31" x14ac:dyDescent="0.3">
      <c r="A8" s="35" t="s">
        <v>1079</v>
      </c>
      <c r="B8" s="36">
        <v>227</v>
      </c>
      <c r="C8" t="s">
        <v>1890</v>
      </c>
      <c r="D8" s="25" t="s">
        <v>97</v>
      </c>
      <c r="E8" s="18">
        <v>31650</v>
      </c>
      <c r="F8" s="12">
        <f t="shared" si="0"/>
        <v>29</v>
      </c>
      <c r="G8">
        <v>46</v>
      </c>
      <c r="H8">
        <v>27</v>
      </c>
      <c r="I8">
        <v>2</v>
      </c>
      <c r="J8">
        <v>10.1</v>
      </c>
      <c r="K8">
        <v>12.1</v>
      </c>
      <c r="L8">
        <v>10.8</v>
      </c>
      <c r="M8">
        <v>0.2</v>
      </c>
      <c r="N8">
        <v>0</v>
      </c>
      <c r="O8">
        <v>10</v>
      </c>
      <c r="P8">
        <v>31</v>
      </c>
      <c r="Q8">
        <v>11</v>
      </c>
      <c r="R8">
        <v>20.9</v>
      </c>
      <c r="S8">
        <v>31.9</v>
      </c>
      <c r="T8">
        <v>28.7</v>
      </c>
      <c r="U8">
        <v>2.6</v>
      </c>
      <c r="V8">
        <v>4</v>
      </c>
      <c r="W8">
        <v>2</v>
      </c>
      <c r="X8">
        <v>0</v>
      </c>
      <c r="Y8" t="s">
        <v>953</v>
      </c>
      <c r="Z8" s="1" t="s">
        <v>993</v>
      </c>
      <c r="AA8">
        <v>0</v>
      </c>
      <c r="AB8">
        <v>20</v>
      </c>
      <c r="AC8" t="s">
        <v>929</v>
      </c>
      <c r="AD8" t="s">
        <v>36</v>
      </c>
      <c r="AE8">
        <v>10</v>
      </c>
    </row>
    <row r="9" spans="1:31" x14ac:dyDescent="0.3">
      <c r="A9" s="35" t="s">
        <v>1079</v>
      </c>
      <c r="B9" s="36" t="s">
        <v>1099</v>
      </c>
      <c r="C9" t="s">
        <v>1802</v>
      </c>
      <c r="D9" s="25" t="s">
        <v>77</v>
      </c>
      <c r="E9" s="18">
        <v>33434</v>
      </c>
      <c r="F9" s="12">
        <f t="shared" si="0"/>
        <v>24</v>
      </c>
      <c r="Z9" s="1"/>
    </row>
    <row r="10" spans="1:31" x14ac:dyDescent="0.3">
      <c r="A10" s="35" t="s">
        <v>1079</v>
      </c>
      <c r="B10" s="36" t="s">
        <v>1078</v>
      </c>
      <c r="C10" t="s">
        <v>1889</v>
      </c>
      <c r="D10" s="25" t="s">
        <v>124</v>
      </c>
      <c r="E10" s="18">
        <v>31595</v>
      </c>
      <c r="F10" s="12">
        <f t="shared" si="0"/>
        <v>29</v>
      </c>
      <c r="G10">
        <v>54</v>
      </c>
      <c r="H10">
        <v>55</v>
      </c>
      <c r="I10">
        <v>3</v>
      </c>
      <c r="J10">
        <v>9.6</v>
      </c>
      <c r="K10">
        <v>12.6</v>
      </c>
      <c r="L10">
        <v>20.5</v>
      </c>
      <c r="M10">
        <v>0.4</v>
      </c>
      <c r="N10">
        <v>0</v>
      </c>
      <c r="O10">
        <v>4</v>
      </c>
      <c r="P10">
        <v>44</v>
      </c>
      <c r="Q10">
        <v>2</v>
      </c>
      <c r="R10">
        <v>8.1</v>
      </c>
      <c r="S10">
        <v>10.1</v>
      </c>
      <c r="T10">
        <v>17.399999999999999</v>
      </c>
      <c r="U10">
        <v>1.4</v>
      </c>
      <c r="V10">
        <v>1</v>
      </c>
      <c r="W10">
        <v>5</v>
      </c>
      <c r="X10">
        <v>-1</v>
      </c>
      <c r="Y10" t="s">
        <v>944</v>
      </c>
      <c r="Z10" s="1" t="s">
        <v>1011</v>
      </c>
      <c r="AA10">
        <v>0</v>
      </c>
      <c r="AB10">
        <v>18</v>
      </c>
      <c r="AC10" t="s">
        <v>898</v>
      </c>
      <c r="AD10" t="s">
        <v>36</v>
      </c>
      <c r="AE10">
        <v>10</v>
      </c>
    </row>
    <row r="11" spans="1:31" x14ac:dyDescent="0.3">
      <c r="A11" s="35" t="s">
        <v>1079</v>
      </c>
      <c r="B11" s="36" t="s">
        <v>1078</v>
      </c>
      <c r="C11" t="s">
        <v>1905</v>
      </c>
      <c r="D11" s="25" t="s">
        <v>81</v>
      </c>
      <c r="E11" s="18">
        <v>31249</v>
      </c>
      <c r="F11" s="12">
        <f t="shared" si="0"/>
        <v>30</v>
      </c>
      <c r="G11">
        <v>191</v>
      </c>
      <c r="H11">
        <v>14</v>
      </c>
      <c r="I11">
        <v>0</v>
      </c>
      <c r="J11">
        <v>15.3</v>
      </c>
      <c r="K11">
        <v>15.3</v>
      </c>
      <c r="L11">
        <v>24.1</v>
      </c>
      <c r="M11">
        <v>1.2</v>
      </c>
      <c r="N11">
        <v>0</v>
      </c>
      <c r="O11">
        <v>7</v>
      </c>
      <c r="P11">
        <v>23</v>
      </c>
      <c r="Q11">
        <v>4</v>
      </c>
      <c r="R11">
        <v>20.6</v>
      </c>
      <c r="S11">
        <v>24.6</v>
      </c>
      <c r="T11">
        <v>41.6</v>
      </c>
      <c r="U11">
        <v>3.2</v>
      </c>
      <c r="V11">
        <v>5</v>
      </c>
      <c r="W11">
        <v>8</v>
      </c>
      <c r="X11">
        <v>-1</v>
      </c>
      <c r="Y11" t="s">
        <v>890</v>
      </c>
      <c r="Z11" s="1" t="s">
        <v>938</v>
      </c>
      <c r="AA11">
        <v>0</v>
      </c>
      <c r="AB11">
        <v>3</v>
      </c>
      <c r="AC11" t="s">
        <v>929</v>
      </c>
      <c r="AD11" t="s">
        <v>36</v>
      </c>
      <c r="AE11">
        <v>10</v>
      </c>
    </row>
    <row r="12" spans="1:31" x14ac:dyDescent="0.3">
      <c r="A12" s="35" t="s">
        <v>1079</v>
      </c>
      <c r="B12" s="36" t="s">
        <v>1078</v>
      </c>
      <c r="C12" t="s">
        <v>1942</v>
      </c>
      <c r="D12" s="25" t="s">
        <v>223</v>
      </c>
      <c r="E12" s="18">
        <v>32313</v>
      </c>
      <c r="F12" s="12">
        <f t="shared" si="0"/>
        <v>28</v>
      </c>
      <c r="G12">
        <v>191</v>
      </c>
      <c r="H12">
        <v>37</v>
      </c>
      <c r="I12">
        <v>1</v>
      </c>
      <c r="J12">
        <v>13.6</v>
      </c>
      <c r="K12">
        <v>14.6</v>
      </c>
      <c r="L12">
        <v>21.7</v>
      </c>
      <c r="M12">
        <v>2.2000000000000002</v>
      </c>
      <c r="N12">
        <v>3</v>
      </c>
      <c r="O12">
        <v>1</v>
      </c>
      <c r="P12">
        <v>38</v>
      </c>
      <c r="Q12">
        <v>5</v>
      </c>
      <c r="R12">
        <v>3.7</v>
      </c>
      <c r="S12">
        <v>8.6999999999999993</v>
      </c>
      <c r="T12">
        <v>5.3</v>
      </c>
      <c r="U12">
        <v>0</v>
      </c>
      <c r="V12">
        <v>0</v>
      </c>
      <c r="W12">
        <v>1</v>
      </c>
      <c r="X12">
        <v>-3</v>
      </c>
      <c r="Y12" t="s">
        <v>890</v>
      </c>
      <c r="Z12" s="1" t="s">
        <v>1000</v>
      </c>
      <c r="AA12">
        <v>0</v>
      </c>
      <c r="AB12">
        <v>7</v>
      </c>
      <c r="AC12" t="s">
        <v>992</v>
      </c>
      <c r="AD12" t="s">
        <v>36</v>
      </c>
      <c r="AE12">
        <v>12</v>
      </c>
    </row>
    <row r="13" spans="1:31" x14ac:dyDescent="0.3">
      <c r="A13" s="35" t="s">
        <v>1079</v>
      </c>
      <c r="B13" s="36" t="s">
        <v>1078</v>
      </c>
      <c r="C13" t="s">
        <v>2049</v>
      </c>
      <c r="D13" s="25" t="s">
        <v>87</v>
      </c>
      <c r="E13" s="18">
        <v>32719</v>
      </c>
      <c r="F13" s="12">
        <f t="shared" si="0"/>
        <v>26</v>
      </c>
      <c r="G13">
        <v>97</v>
      </c>
      <c r="H13">
        <v>13</v>
      </c>
      <c r="I13">
        <v>3</v>
      </c>
      <c r="J13">
        <v>25.6</v>
      </c>
      <c r="K13">
        <v>28.6</v>
      </c>
      <c r="L13">
        <v>32</v>
      </c>
      <c r="M13">
        <v>0</v>
      </c>
      <c r="N13">
        <v>0</v>
      </c>
      <c r="O13">
        <v>12</v>
      </c>
      <c r="P13">
        <v>12</v>
      </c>
      <c r="Q13">
        <v>8</v>
      </c>
      <c r="R13">
        <v>3.7</v>
      </c>
      <c r="S13">
        <v>11.6</v>
      </c>
      <c r="T13">
        <v>5.7</v>
      </c>
      <c r="U13">
        <v>0</v>
      </c>
      <c r="V13">
        <v>0</v>
      </c>
      <c r="W13">
        <v>12</v>
      </c>
      <c r="X13">
        <v>-3</v>
      </c>
      <c r="Y13" t="s">
        <v>890</v>
      </c>
      <c r="Z13" s="1" t="s">
        <v>1017</v>
      </c>
      <c r="AA13">
        <v>0</v>
      </c>
      <c r="AB13">
        <v>16</v>
      </c>
      <c r="AC13" t="s">
        <v>898</v>
      </c>
      <c r="AD13" t="s">
        <v>36</v>
      </c>
      <c r="AE13">
        <v>13</v>
      </c>
    </row>
    <row r="14" spans="1:31" x14ac:dyDescent="0.3">
      <c r="A14" s="35" t="s">
        <v>1079</v>
      </c>
      <c r="B14" s="36" t="s">
        <v>1078</v>
      </c>
      <c r="C14" t="s">
        <v>2136</v>
      </c>
      <c r="D14" s="25" t="s">
        <v>52</v>
      </c>
      <c r="E14" s="18">
        <v>31210</v>
      </c>
      <c r="F14" s="12">
        <f t="shared" si="0"/>
        <v>31</v>
      </c>
      <c r="G14">
        <v>73</v>
      </c>
      <c r="H14">
        <v>13</v>
      </c>
      <c r="I14">
        <v>0</v>
      </c>
      <c r="J14">
        <v>13.3</v>
      </c>
      <c r="K14">
        <v>13.3</v>
      </c>
      <c r="L14">
        <v>32.299999999999997</v>
      </c>
      <c r="M14">
        <v>5.5</v>
      </c>
      <c r="N14">
        <v>8</v>
      </c>
      <c r="O14">
        <v>7</v>
      </c>
      <c r="P14">
        <v>10</v>
      </c>
      <c r="Q14">
        <v>0</v>
      </c>
      <c r="R14">
        <v>12.4</v>
      </c>
      <c r="S14">
        <v>12.4</v>
      </c>
      <c r="T14">
        <v>19.7</v>
      </c>
      <c r="U14">
        <v>1.2</v>
      </c>
      <c r="V14">
        <v>3</v>
      </c>
      <c r="W14">
        <v>7</v>
      </c>
      <c r="X14">
        <v>5</v>
      </c>
      <c r="Y14" t="s">
        <v>921</v>
      </c>
      <c r="Z14" s="1" t="s">
        <v>902</v>
      </c>
      <c r="AA14">
        <v>0</v>
      </c>
      <c r="AB14">
        <v>9</v>
      </c>
      <c r="AC14" t="s">
        <v>908</v>
      </c>
      <c r="AD14" t="s">
        <v>36</v>
      </c>
      <c r="AE14">
        <v>10</v>
      </c>
    </row>
    <row r="15" spans="1:31" x14ac:dyDescent="0.3">
      <c r="A15" s="35" t="s">
        <v>1079</v>
      </c>
      <c r="B15" s="36" t="s">
        <v>1078</v>
      </c>
      <c r="C15" t="s">
        <v>2303</v>
      </c>
      <c r="D15" s="25" t="s">
        <v>115</v>
      </c>
      <c r="E15" s="18">
        <v>31694</v>
      </c>
      <c r="F15" s="12">
        <f t="shared" si="0"/>
        <v>29</v>
      </c>
      <c r="G15">
        <v>112</v>
      </c>
      <c r="H15">
        <v>16</v>
      </c>
      <c r="I15">
        <v>8</v>
      </c>
      <c r="J15">
        <v>24.7</v>
      </c>
      <c r="K15">
        <v>32.700000000000003</v>
      </c>
      <c r="L15">
        <v>34.799999999999997</v>
      </c>
      <c r="M15">
        <v>1.8</v>
      </c>
      <c r="N15">
        <v>4</v>
      </c>
      <c r="O15">
        <v>8</v>
      </c>
      <c r="P15">
        <v>10</v>
      </c>
      <c r="Q15">
        <v>7</v>
      </c>
      <c r="R15">
        <v>25.6</v>
      </c>
      <c r="S15">
        <v>32.700000000000003</v>
      </c>
      <c r="T15">
        <v>38.700000000000003</v>
      </c>
      <c r="U15">
        <v>1</v>
      </c>
      <c r="V15">
        <v>2</v>
      </c>
      <c r="W15">
        <v>5</v>
      </c>
      <c r="X15">
        <v>0</v>
      </c>
      <c r="Y15" t="s">
        <v>940</v>
      </c>
      <c r="Z15" s="1" t="s">
        <v>941</v>
      </c>
      <c r="AA15">
        <v>0</v>
      </c>
      <c r="AB15">
        <v>3</v>
      </c>
      <c r="AC15" t="s">
        <v>908</v>
      </c>
      <c r="AD15" t="s">
        <v>36</v>
      </c>
      <c r="AE15">
        <v>10</v>
      </c>
    </row>
    <row r="16" spans="1:31" x14ac:dyDescent="0.3">
      <c r="A16" s="35" t="s">
        <v>1079</v>
      </c>
      <c r="B16" s="36" t="s">
        <v>1078</v>
      </c>
      <c r="C16" t="s">
        <v>2305</v>
      </c>
      <c r="D16" s="25" t="s">
        <v>39</v>
      </c>
      <c r="E16" s="18">
        <v>32526</v>
      </c>
      <c r="F16" s="12">
        <f t="shared" si="0"/>
        <v>27</v>
      </c>
      <c r="G16">
        <v>161</v>
      </c>
      <c r="H16">
        <v>28</v>
      </c>
      <c r="I16">
        <v>0</v>
      </c>
      <c r="J16">
        <v>22.3</v>
      </c>
      <c r="K16">
        <v>22.3</v>
      </c>
      <c r="L16">
        <v>37.9</v>
      </c>
      <c r="M16">
        <v>1.8</v>
      </c>
      <c r="N16">
        <v>2</v>
      </c>
      <c r="O16">
        <v>3</v>
      </c>
      <c r="P16">
        <v>29</v>
      </c>
      <c r="Q16">
        <v>0</v>
      </c>
      <c r="R16">
        <v>24.9</v>
      </c>
      <c r="S16">
        <v>24.9</v>
      </c>
      <c r="T16">
        <v>40</v>
      </c>
      <c r="U16">
        <v>2.2000000000000002</v>
      </c>
      <c r="V16">
        <v>3</v>
      </c>
      <c r="W16">
        <v>3</v>
      </c>
      <c r="X16">
        <v>-1</v>
      </c>
      <c r="Y16" t="s">
        <v>890</v>
      </c>
      <c r="Z16" s="1" t="s">
        <v>937</v>
      </c>
      <c r="AA16">
        <v>0</v>
      </c>
      <c r="AB16">
        <v>5</v>
      </c>
      <c r="AC16" t="s">
        <v>898</v>
      </c>
      <c r="AD16" t="s">
        <v>36</v>
      </c>
      <c r="AE16">
        <v>10</v>
      </c>
    </row>
    <row r="17" spans="1:31" x14ac:dyDescent="0.3">
      <c r="A17" s="35" t="s">
        <v>1079</v>
      </c>
      <c r="B17" s="36" t="s">
        <v>1078</v>
      </c>
      <c r="C17" t="s">
        <v>2351</v>
      </c>
      <c r="D17" s="25" t="s">
        <v>49</v>
      </c>
      <c r="E17" s="18">
        <v>33022</v>
      </c>
      <c r="F17" s="12">
        <f t="shared" si="0"/>
        <v>26</v>
      </c>
      <c r="G17">
        <v>69</v>
      </c>
      <c r="H17">
        <v>51</v>
      </c>
      <c r="I17">
        <v>16</v>
      </c>
      <c r="J17">
        <v>4.0999999999999996</v>
      </c>
      <c r="K17">
        <v>20.100000000000001</v>
      </c>
      <c r="L17">
        <v>6.1</v>
      </c>
      <c r="M17">
        <v>0</v>
      </c>
      <c r="N17">
        <v>0</v>
      </c>
      <c r="O17">
        <v>0</v>
      </c>
      <c r="P17">
        <v>32</v>
      </c>
      <c r="Q17">
        <v>4</v>
      </c>
      <c r="R17">
        <v>23.2</v>
      </c>
      <c r="S17">
        <v>27.2</v>
      </c>
      <c r="T17">
        <v>27.6</v>
      </c>
      <c r="U17">
        <v>0</v>
      </c>
      <c r="V17">
        <v>0</v>
      </c>
      <c r="W17">
        <v>2</v>
      </c>
      <c r="X17">
        <v>0</v>
      </c>
      <c r="Y17" t="s">
        <v>919</v>
      </c>
      <c r="Z17" s="1" t="s">
        <v>897</v>
      </c>
      <c r="AA17">
        <v>0</v>
      </c>
      <c r="AB17">
        <v>20</v>
      </c>
      <c r="AC17" t="s">
        <v>898</v>
      </c>
      <c r="AD17" t="s">
        <v>36</v>
      </c>
      <c r="AE17">
        <v>10</v>
      </c>
    </row>
    <row r="18" spans="1:31" x14ac:dyDescent="0.3">
      <c r="A18" s="35" t="s">
        <v>1079</v>
      </c>
      <c r="B18" s="36" t="s">
        <v>1078</v>
      </c>
      <c r="C18" t="s">
        <v>2423</v>
      </c>
      <c r="D18" s="25" t="s">
        <v>223</v>
      </c>
      <c r="E18" s="18">
        <v>33845</v>
      </c>
      <c r="F18" s="12">
        <f t="shared" si="0"/>
        <v>23</v>
      </c>
      <c r="G18">
        <v>150</v>
      </c>
      <c r="H18">
        <v>27</v>
      </c>
      <c r="I18">
        <v>3</v>
      </c>
      <c r="J18">
        <v>12.6</v>
      </c>
      <c r="K18">
        <v>15.6</v>
      </c>
      <c r="L18">
        <v>25.8</v>
      </c>
      <c r="M18">
        <v>2.4</v>
      </c>
      <c r="N18">
        <v>4</v>
      </c>
      <c r="O18">
        <v>6</v>
      </c>
      <c r="P18">
        <v>48</v>
      </c>
      <c r="Q18">
        <v>3</v>
      </c>
      <c r="R18">
        <v>9.8000000000000007</v>
      </c>
      <c r="S18">
        <v>12.8</v>
      </c>
      <c r="T18">
        <v>21</v>
      </c>
      <c r="U18">
        <v>2.6</v>
      </c>
      <c r="V18">
        <v>3</v>
      </c>
      <c r="W18">
        <v>5</v>
      </c>
      <c r="X18">
        <v>5</v>
      </c>
      <c r="Y18" t="s">
        <v>890</v>
      </c>
      <c r="Z18" s="1" t="s">
        <v>1038</v>
      </c>
      <c r="AA18">
        <v>0</v>
      </c>
      <c r="AB18">
        <v>9</v>
      </c>
      <c r="AC18" t="s">
        <v>1039</v>
      </c>
      <c r="AD18" t="s">
        <v>36</v>
      </c>
      <c r="AE18">
        <v>10</v>
      </c>
    </row>
    <row r="19" spans="1:31" x14ac:dyDescent="0.3">
      <c r="A19" s="35" t="s">
        <v>1080</v>
      </c>
      <c r="B19" s="36">
        <v>2</v>
      </c>
      <c r="C19" t="s">
        <v>2221</v>
      </c>
      <c r="D19" s="25" t="s">
        <v>77</v>
      </c>
      <c r="E19" s="18">
        <v>34244</v>
      </c>
      <c r="F19" s="12">
        <f t="shared" si="0"/>
        <v>22</v>
      </c>
      <c r="G19">
        <v>126</v>
      </c>
      <c r="H19">
        <v>42</v>
      </c>
      <c r="I19">
        <v>6</v>
      </c>
      <c r="J19">
        <v>11.6</v>
      </c>
      <c r="K19">
        <v>17.600000000000001</v>
      </c>
      <c r="L19">
        <v>21.3</v>
      </c>
      <c r="M19">
        <v>0</v>
      </c>
      <c r="N19">
        <v>0</v>
      </c>
      <c r="O19">
        <v>6</v>
      </c>
      <c r="P19">
        <v>23</v>
      </c>
      <c r="Q19">
        <v>13</v>
      </c>
      <c r="R19">
        <v>16.3</v>
      </c>
      <c r="S19">
        <v>29.3</v>
      </c>
      <c r="T19">
        <v>30.6</v>
      </c>
      <c r="U19">
        <v>1.4</v>
      </c>
      <c r="V19">
        <v>2</v>
      </c>
      <c r="W19">
        <v>6</v>
      </c>
      <c r="X19">
        <v>-3</v>
      </c>
      <c r="Y19" t="s">
        <v>890</v>
      </c>
      <c r="Z19" s="1" t="s">
        <v>996</v>
      </c>
      <c r="AA19">
        <v>3</v>
      </c>
      <c r="AB19">
        <v>14</v>
      </c>
      <c r="AC19" t="s">
        <v>929</v>
      </c>
      <c r="AD19" t="s">
        <v>36</v>
      </c>
      <c r="AE19">
        <v>10</v>
      </c>
    </row>
    <row r="20" spans="1:31" x14ac:dyDescent="0.3">
      <c r="A20" s="35" t="s">
        <v>1080</v>
      </c>
      <c r="B20" s="36">
        <v>66</v>
      </c>
      <c r="C20" t="s">
        <v>1899</v>
      </c>
      <c r="D20" s="25" t="s">
        <v>57</v>
      </c>
      <c r="E20" s="18">
        <v>33041</v>
      </c>
      <c r="F20" s="12">
        <f t="shared" si="0"/>
        <v>26</v>
      </c>
      <c r="G20">
        <v>75</v>
      </c>
      <c r="H20">
        <v>18</v>
      </c>
      <c r="I20">
        <v>10</v>
      </c>
      <c r="J20">
        <v>5.3</v>
      </c>
      <c r="K20">
        <v>15.3</v>
      </c>
      <c r="L20">
        <v>9.9</v>
      </c>
      <c r="M20">
        <v>0</v>
      </c>
      <c r="N20">
        <v>0</v>
      </c>
      <c r="O20">
        <v>2</v>
      </c>
      <c r="P20">
        <v>19</v>
      </c>
      <c r="Q20">
        <v>9</v>
      </c>
      <c r="R20">
        <v>13</v>
      </c>
      <c r="S20">
        <v>22</v>
      </c>
      <c r="T20">
        <v>21.8</v>
      </c>
      <c r="U20">
        <v>0</v>
      </c>
      <c r="V20">
        <v>0</v>
      </c>
      <c r="W20">
        <v>2</v>
      </c>
      <c r="X20">
        <v>-4</v>
      </c>
      <c r="Y20" t="s">
        <v>899</v>
      </c>
      <c r="Z20" s="1" t="s">
        <v>900</v>
      </c>
      <c r="AA20">
        <v>0</v>
      </c>
      <c r="AB20">
        <v>5</v>
      </c>
      <c r="AC20" t="s">
        <v>898</v>
      </c>
      <c r="AD20" t="s">
        <v>36</v>
      </c>
      <c r="AE20">
        <v>10</v>
      </c>
    </row>
    <row r="21" spans="1:31" x14ac:dyDescent="0.3">
      <c r="A21" s="35" t="s">
        <v>1080</v>
      </c>
      <c r="B21" s="36">
        <v>69</v>
      </c>
      <c r="C21" t="s">
        <v>2530</v>
      </c>
      <c r="D21" s="25" t="s">
        <v>34</v>
      </c>
      <c r="E21" s="18">
        <v>34316</v>
      </c>
      <c r="F21" s="12"/>
      <c r="Z21" s="1"/>
    </row>
    <row r="22" spans="1:31" x14ac:dyDescent="0.3">
      <c r="A22" s="35" t="s">
        <v>1080</v>
      </c>
      <c r="B22" s="36">
        <v>117</v>
      </c>
      <c r="C22" t="s">
        <v>2363</v>
      </c>
      <c r="D22" s="25" t="s">
        <v>197</v>
      </c>
      <c r="E22" s="18">
        <v>33424</v>
      </c>
      <c r="F22" s="12">
        <f t="shared" ref="F22:F62" si="1">IF(MONTH(E22)&lt;7, 2016-YEAR(E22),2016-YEAR(E22)-1)</f>
        <v>24</v>
      </c>
      <c r="G22">
        <v>48</v>
      </c>
      <c r="H22">
        <v>28</v>
      </c>
      <c r="I22">
        <v>7</v>
      </c>
      <c r="J22">
        <v>15.2</v>
      </c>
      <c r="K22">
        <v>22.2</v>
      </c>
      <c r="L22">
        <v>27.7</v>
      </c>
      <c r="M22">
        <v>0</v>
      </c>
      <c r="N22" t="s">
        <v>73</v>
      </c>
      <c r="O22">
        <v>4</v>
      </c>
      <c r="P22">
        <v>22</v>
      </c>
      <c r="Q22">
        <v>3</v>
      </c>
      <c r="R22">
        <v>12.6</v>
      </c>
      <c r="S22">
        <v>15.6</v>
      </c>
      <c r="T22">
        <v>21</v>
      </c>
      <c r="U22">
        <v>0</v>
      </c>
      <c r="V22">
        <v>0</v>
      </c>
      <c r="W22">
        <v>4</v>
      </c>
      <c r="X22">
        <v>6</v>
      </c>
      <c r="Y22" t="s">
        <v>899</v>
      </c>
      <c r="Z22" s="1" t="s">
        <v>902</v>
      </c>
      <c r="AA22">
        <v>7</v>
      </c>
      <c r="AB22">
        <v>9</v>
      </c>
      <c r="AC22" t="s">
        <v>929</v>
      </c>
      <c r="AD22" t="s">
        <v>36</v>
      </c>
      <c r="AE22">
        <v>10</v>
      </c>
    </row>
    <row r="23" spans="1:31" x14ac:dyDescent="0.3">
      <c r="A23" s="35" t="s">
        <v>1080</v>
      </c>
      <c r="B23" s="36">
        <v>131</v>
      </c>
      <c r="C23" t="s">
        <v>1983</v>
      </c>
      <c r="D23" s="25" t="s">
        <v>77</v>
      </c>
      <c r="E23" s="18">
        <v>31278</v>
      </c>
      <c r="F23" s="12">
        <f t="shared" si="1"/>
        <v>30</v>
      </c>
      <c r="G23">
        <v>51</v>
      </c>
      <c r="H23">
        <v>39</v>
      </c>
      <c r="I23">
        <v>7</v>
      </c>
      <c r="J23">
        <v>18.600000000000001</v>
      </c>
      <c r="K23">
        <v>25.6</v>
      </c>
      <c r="L23">
        <v>39.1</v>
      </c>
      <c r="M23">
        <v>0</v>
      </c>
      <c r="N23">
        <v>0</v>
      </c>
      <c r="O23">
        <v>0</v>
      </c>
      <c r="P23">
        <v>52</v>
      </c>
      <c r="Q23">
        <v>11</v>
      </c>
      <c r="R23">
        <v>8.9</v>
      </c>
      <c r="S23">
        <v>20</v>
      </c>
      <c r="T23">
        <v>12.1</v>
      </c>
      <c r="U23">
        <v>0</v>
      </c>
      <c r="V23">
        <v>0</v>
      </c>
      <c r="W23">
        <v>0</v>
      </c>
      <c r="X23">
        <v>0</v>
      </c>
      <c r="Y23" t="s">
        <v>911</v>
      </c>
      <c r="Z23" s="1" t="s">
        <v>897</v>
      </c>
      <c r="AA23">
        <v>0</v>
      </c>
      <c r="AB23">
        <v>4</v>
      </c>
      <c r="AC23" t="s">
        <v>898</v>
      </c>
      <c r="AD23" t="s">
        <v>36</v>
      </c>
      <c r="AE23">
        <v>10</v>
      </c>
    </row>
    <row r="24" spans="1:31" x14ac:dyDescent="0.3">
      <c r="A24" s="35" t="s">
        <v>1080</v>
      </c>
      <c r="B24" s="36">
        <v>233</v>
      </c>
      <c r="C24" t="s">
        <v>1981</v>
      </c>
      <c r="D24" s="25" t="s">
        <v>105</v>
      </c>
      <c r="E24" s="18">
        <v>32265</v>
      </c>
      <c r="F24" s="12">
        <f t="shared" si="1"/>
        <v>28</v>
      </c>
      <c r="G24">
        <v>48</v>
      </c>
      <c r="H24">
        <v>11</v>
      </c>
      <c r="I24">
        <v>2</v>
      </c>
      <c r="J24">
        <v>26.6</v>
      </c>
      <c r="K24">
        <v>28.6</v>
      </c>
      <c r="L24">
        <v>34.200000000000003</v>
      </c>
      <c r="M24">
        <v>2.2000000000000002</v>
      </c>
      <c r="N24">
        <v>3</v>
      </c>
      <c r="O24">
        <v>7</v>
      </c>
      <c r="P24">
        <v>28</v>
      </c>
      <c r="Q24">
        <v>8</v>
      </c>
      <c r="R24">
        <v>30.5</v>
      </c>
      <c r="S24">
        <v>38.5</v>
      </c>
      <c r="T24">
        <v>55.3</v>
      </c>
      <c r="U24">
        <v>0.8</v>
      </c>
      <c r="V24">
        <v>0</v>
      </c>
      <c r="W24">
        <v>4</v>
      </c>
      <c r="X24">
        <v>0</v>
      </c>
      <c r="Y24" t="s">
        <v>913</v>
      </c>
      <c r="Z24" s="1" t="s">
        <v>894</v>
      </c>
      <c r="AA24">
        <v>0</v>
      </c>
      <c r="AB24">
        <v>18</v>
      </c>
      <c r="AC24" t="s">
        <v>898</v>
      </c>
      <c r="AD24" t="s">
        <v>36</v>
      </c>
      <c r="AE24">
        <v>10</v>
      </c>
    </row>
    <row r="25" spans="1:31" x14ac:dyDescent="0.3">
      <c r="A25" s="35" t="s">
        <v>1080</v>
      </c>
      <c r="B25" s="36">
        <v>244</v>
      </c>
      <c r="C25" t="s">
        <v>2249</v>
      </c>
      <c r="D25" s="25" t="s">
        <v>34</v>
      </c>
      <c r="E25" s="18">
        <v>34049</v>
      </c>
      <c r="F25" s="12">
        <f t="shared" si="1"/>
        <v>23</v>
      </c>
      <c r="G25">
        <v>15</v>
      </c>
      <c r="H25">
        <v>16</v>
      </c>
      <c r="I25">
        <v>33</v>
      </c>
      <c r="J25">
        <v>13.8</v>
      </c>
      <c r="K25">
        <v>46.8</v>
      </c>
      <c r="L25">
        <v>25.1</v>
      </c>
      <c r="M25">
        <v>2.8</v>
      </c>
      <c r="N25">
        <v>5</v>
      </c>
      <c r="O25">
        <v>0</v>
      </c>
      <c r="P25">
        <v>52</v>
      </c>
      <c r="Q25">
        <v>10</v>
      </c>
      <c r="R25">
        <v>10.4</v>
      </c>
      <c r="S25">
        <v>20.5</v>
      </c>
      <c r="T25">
        <v>16.7</v>
      </c>
      <c r="U25">
        <v>0</v>
      </c>
      <c r="V25">
        <v>0</v>
      </c>
      <c r="W25">
        <v>0</v>
      </c>
      <c r="X25">
        <v>-1</v>
      </c>
      <c r="Y25" t="s">
        <v>917</v>
      </c>
      <c r="Z25" s="1" t="s">
        <v>897</v>
      </c>
      <c r="AA25">
        <v>0</v>
      </c>
      <c r="AB25">
        <v>0</v>
      </c>
      <c r="AC25" t="s">
        <v>898</v>
      </c>
      <c r="AD25" t="s">
        <v>36</v>
      </c>
      <c r="AE25">
        <v>10</v>
      </c>
    </row>
    <row r="26" spans="1:31" x14ac:dyDescent="0.3">
      <c r="A26" s="35" t="s">
        <v>1080</v>
      </c>
      <c r="B26" s="36" t="s">
        <v>1099</v>
      </c>
      <c r="C26" t="s">
        <v>1953</v>
      </c>
      <c r="D26" s="25" t="s">
        <v>87</v>
      </c>
      <c r="E26" s="18">
        <v>31681</v>
      </c>
      <c r="F26" s="12">
        <f t="shared" si="1"/>
        <v>29</v>
      </c>
      <c r="G26">
        <v>14</v>
      </c>
      <c r="H26">
        <v>25</v>
      </c>
      <c r="I26">
        <v>24</v>
      </c>
      <c r="J26">
        <v>17.600000000000001</v>
      </c>
      <c r="K26">
        <v>41.6</v>
      </c>
      <c r="L26">
        <v>34.4</v>
      </c>
      <c r="M26">
        <v>1.4</v>
      </c>
      <c r="N26">
        <v>3</v>
      </c>
      <c r="O26">
        <v>3</v>
      </c>
      <c r="P26">
        <v>38</v>
      </c>
      <c r="Q26">
        <v>7</v>
      </c>
      <c r="R26">
        <v>10.8</v>
      </c>
      <c r="S26">
        <v>17.8</v>
      </c>
      <c r="T26">
        <v>16.399999999999999</v>
      </c>
      <c r="U26">
        <v>0.2</v>
      </c>
      <c r="V26">
        <v>0</v>
      </c>
      <c r="W26">
        <v>10</v>
      </c>
      <c r="X26">
        <v>3</v>
      </c>
      <c r="Y26" t="s">
        <v>913</v>
      </c>
      <c r="Z26" s="1" t="s">
        <v>897</v>
      </c>
      <c r="AA26">
        <v>0</v>
      </c>
      <c r="AB26">
        <v>8</v>
      </c>
      <c r="AC26" t="s">
        <v>929</v>
      </c>
      <c r="AD26" t="s">
        <v>36</v>
      </c>
      <c r="AE26">
        <v>10</v>
      </c>
    </row>
    <row r="27" spans="1:31" x14ac:dyDescent="0.3">
      <c r="A27" s="35" t="s">
        <v>1080</v>
      </c>
      <c r="B27" s="36" t="s">
        <v>1099</v>
      </c>
      <c r="C27" t="s">
        <v>2213</v>
      </c>
      <c r="D27" s="25" t="s">
        <v>93</v>
      </c>
      <c r="E27" s="18">
        <v>32876</v>
      </c>
      <c r="F27" s="12">
        <f t="shared" si="1"/>
        <v>26</v>
      </c>
      <c r="G27">
        <v>3</v>
      </c>
      <c r="H27">
        <v>5</v>
      </c>
      <c r="I27">
        <v>24</v>
      </c>
      <c r="J27">
        <v>34.799999999999997</v>
      </c>
      <c r="K27">
        <v>58.8</v>
      </c>
      <c r="L27">
        <v>131.6</v>
      </c>
      <c r="M27">
        <v>32.299999999999997</v>
      </c>
      <c r="N27">
        <v>8</v>
      </c>
      <c r="O27">
        <v>0</v>
      </c>
      <c r="P27">
        <v>16</v>
      </c>
      <c r="Q27">
        <v>26</v>
      </c>
      <c r="R27">
        <v>27.1</v>
      </c>
      <c r="S27">
        <v>53.1</v>
      </c>
      <c r="T27">
        <v>108.1</v>
      </c>
      <c r="U27">
        <v>27</v>
      </c>
      <c r="V27" t="s">
        <v>99</v>
      </c>
      <c r="W27">
        <v>0</v>
      </c>
      <c r="X27">
        <v>9</v>
      </c>
      <c r="Y27" t="s">
        <v>921</v>
      </c>
      <c r="Z27" s="1" t="s">
        <v>897</v>
      </c>
      <c r="AA27">
        <v>0</v>
      </c>
      <c r="AB27">
        <v>0</v>
      </c>
      <c r="AC27" t="s">
        <v>898</v>
      </c>
      <c r="AD27" t="s">
        <v>36</v>
      </c>
      <c r="AE27">
        <v>10</v>
      </c>
    </row>
    <row r="28" spans="1:31" x14ac:dyDescent="0.3">
      <c r="A28" s="35" t="s">
        <v>1080</v>
      </c>
      <c r="B28" s="36" t="s">
        <v>1078</v>
      </c>
      <c r="C28" t="s">
        <v>1916</v>
      </c>
      <c r="D28" s="25" t="s">
        <v>57</v>
      </c>
      <c r="E28" s="18">
        <v>31450</v>
      </c>
      <c r="F28" s="12">
        <f t="shared" si="1"/>
        <v>30</v>
      </c>
      <c r="G28">
        <v>121</v>
      </c>
      <c r="H28">
        <v>1</v>
      </c>
      <c r="I28">
        <v>0</v>
      </c>
      <c r="J28">
        <v>23.4</v>
      </c>
      <c r="K28">
        <v>23.4</v>
      </c>
      <c r="L28">
        <v>39.200000000000003</v>
      </c>
      <c r="M28">
        <v>2</v>
      </c>
      <c r="N28">
        <v>2</v>
      </c>
      <c r="O28">
        <v>5</v>
      </c>
      <c r="P28">
        <v>8</v>
      </c>
      <c r="Q28">
        <v>6</v>
      </c>
      <c r="R28">
        <v>23</v>
      </c>
      <c r="S28">
        <v>29</v>
      </c>
      <c r="T28">
        <v>47.3</v>
      </c>
      <c r="U28">
        <v>4.0999999999999996</v>
      </c>
      <c r="V28">
        <v>7</v>
      </c>
      <c r="W28">
        <v>5</v>
      </c>
      <c r="X28">
        <v>-4</v>
      </c>
      <c r="Y28" t="s">
        <v>901</v>
      </c>
      <c r="Z28" s="1" t="s">
        <v>902</v>
      </c>
      <c r="AA28">
        <v>0</v>
      </c>
      <c r="AB28">
        <v>1</v>
      </c>
      <c r="AC28" t="s">
        <v>903</v>
      </c>
      <c r="AD28" t="s">
        <v>36</v>
      </c>
      <c r="AE28">
        <v>10</v>
      </c>
    </row>
    <row r="29" spans="1:31" x14ac:dyDescent="0.3">
      <c r="A29" s="35" t="s">
        <v>1080</v>
      </c>
      <c r="B29" s="36" t="s">
        <v>1078</v>
      </c>
      <c r="C29" t="s">
        <v>2022</v>
      </c>
      <c r="D29" s="25" t="s">
        <v>197</v>
      </c>
      <c r="E29" s="18">
        <v>31309</v>
      </c>
      <c r="F29" s="12">
        <f t="shared" si="1"/>
        <v>30</v>
      </c>
      <c r="G29">
        <v>176</v>
      </c>
      <c r="H29">
        <v>11</v>
      </c>
      <c r="I29">
        <v>4</v>
      </c>
      <c r="J29">
        <v>21.1</v>
      </c>
      <c r="K29">
        <v>25.1</v>
      </c>
      <c r="L29">
        <v>29.9</v>
      </c>
      <c r="M29">
        <v>0</v>
      </c>
      <c r="N29">
        <v>0</v>
      </c>
      <c r="O29">
        <v>4</v>
      </c>
      <c r="P29">
        <v>30</v>
      </c>
      <c r="Q29">
        <v>13</v>
      </c>
      <c r="R29">
        <v>19.5</v>
      </c>
      <c r="S29">
        <v>32.5</v>
      </c>
      <c r="T29">
        <v>27.7</v>
      </c>
      <c r="U29">
        <v>0</v>
      </c>
      <c r="V29">
        <v>0</v>
      </c>
      <c r="W29">
        <v>4</v>
      </c>
      <c r="X29">
        <v>1</v>
      </c>
      <c r="Y29" t="s">
        <v>890</v>
      </c>
      <c r="Z29" s="1" t="s">
        <v>902</v>
      </c>
      <c r="AA29">
        <v>0</v>
      </c>
      <c r="AB29">
        <v>4</v>
      </c>
      <c r="AC29" t="s">
        <v>892</v>
      </c>
      <c r="AD29" t="s">
        <v>36</v>
      </c>
      <c r="AE29">
        <v>10</v>
      </c>
    </row>
    <row r="30" spans="1:31" x14ac:dyDescent="0.3">
      <c r="A30" s="35" t="s">
        <v>1080</v>
      </c>
      <c r="B30" s="36" t="s">
        <v>1078</v>
      </c>
      <c r="C30" t="s">
        <v>2157</v>
      </c>
      <c r="D30" s="25" t="s">
        <v>63</v>
      </c>
      <c r="E30" s="18">
        <v>30688</v>
      </c>
      <c r="F30" s="12">
        <f t="shared" si="1"/>
        <v>32</v>
      </c>
      <c r="G30">
        <v>205</v>
      </c>
      <c r="H30">
        <v>36</v>
      </c>
      <c r="I30">
        <v>1</v>
      </c>
      <c r="J30">
        <v>18.7</v>
      </c>
      <c r="K30">
        <v>19.7</v>
      </c>
      <c r="L30">
        <v>31.1</v>
      </c>
      <c r="M30">
        <v>1.8</v>
      </c>
      <c r="N30">
        <v>2</v>
      </c>
      <c r="O30">
        <v>6</v>
      </c>
      <c r="P30">
        <v>30</v>
      </c>
      <c r="Q30">
        <v>5</v>
      </c>
      <c r="R30">
        <v>16.100000000000001</v>
      </c>
      <c r="S30">
        <v>21.1</v>
      </c>
      <c r="T30">
        <v>28.5</v>
      </c>
      <c r="U30">
        <v>1.2</v>
      </c>
      <c r="V30">
        <v>0</v>
      </c>
      <c r="W30">
        <v>6</v>
      </c>
      <c r="X30">
        <v>9</v>
      </c>
      <c r="Y30" t="s">
        <v>963</v>
      </c>
      <c r="Z30" s="1" t="s">
        <v>970</v>
      </c>
      <c r="AA30">
        <v>0</v>
      </c>
      <c r="AB30">
        <v>9</v>
      </c>
      <c r="AC30" t="s">
        <v>955</v>
      </c>
      <c r="AD30" t="s">
        <v>36</v>
      </c>
      <c r="AE30">
        <v>12</v>
      </c>
    </row>
    <row r="31" spans="1:31" x14ac:dyDescent="0.3">
      <c r="A31" s="35" t="s">
        <v>1080</v>
      </c>
      <c r="B31" s="36" t="s">
        <v>1078</v>
      </c>
      <c r="C31" t="s">
        <v>2214</v>
      </c>
      <c r="D31" s="25" t="s">
        <v>148</v>
      </c>
      <c r="E31" s="18">
        <v>31729</v>
      </c>
      <c r="F31" s="12">
        <f t="shared" si="1"/>
        <v>29</v>
      </c>
      <c r="G31">
        <v>194</v>
      </c>
      <c r="H31">
        <v>15</v>
      </c>
      <c r="I31">
        <v>5</v>
      </c>
      <c r="J31">
        <v>16.600000000000001</v>
      </c>
      <c r="K31">
        <v>21.6</v>
      </c>
      <c r="L31">
        <v>31.9</v>
      </c>
      <c r="M31">
        <v>0.8</v>
      </c>
      <c r="N31">
        <v>2</v>
      </c>
      <c r="O31">
        <v>4</v>
      </c>
      <c r="P31">
        <v>16</v>
      </c>
      <c r="Q31">
        <v>10</v>
      </c>
      <c r="R31">
        <v>19.5</v>
      </c>
      <c r="S31">
        <v>29.5</v>
      </c>
      <c r="T31">
        <v>32.700000000000003</v>
      </c>
      <c r="U31">
        <v>1</v>
      </c>
      <c r="V31">
        <v>1</v>
      </c>
      <c r="W31">
        <v>4</v>
      </c>
      <c r="X31">
        <v>-6</v>
      </c>
      <c r="Y31" t="s">
        <v>930</v>
      </c>
      <c r="Z31" s="1" t="s">
        <v>932</v>
      </c>
      <c r="AA31">
        <v>2</v>
      </c>
      <c r="AB31">
        <v>11</v>
      </c>
      <c r="AC31" t="s">
        <v>929</v>
      </c>
      <c r="AD31" t="s">
        <v>36</v>
      </c>
      <c r="AE31">
        <v>12</v>
      </c>
    </row>
    <row r="32" spans="1:31" x14ac:dyDescent="0.3">
      <c r="A32" s="35" t="s">
        <v>1080</v>
      </c>
      <c r="B32" s="36" t="s">
        <v>1078</v>
      </c>
      <c r="C32" t="s">
        <v>2240</v>
      </c>
      <c r="D32" s="25" t="s">
        <v>77</v>
      </c>
      <c r="E32" s="18">
        <v>29468</v>
      </c>
      <c r="F32" s="12">
        <f t="shared" si="1"/>
        <v>35</v>
      </c>
      <c r="G32">
        <v>55</v>
      </c>
      <c r="H32">
        <v>35</v>
      </c>
      <c r="I32">
        <v>5</v>
      </c>
      <c r="J32">
        <v>22.7</v>
      </c>
      <c r="K32">
        <v>27.7</v>
      </c>
      <c r="L32">
        <v>38.5</v>
      </c>
      <c r="M32">
        <v>1.2</v>
      </c>
      <c r="N32">
        <v>2</v>
      </c>
      <c r="O32">
        <v>2</v>
      </c>
      <c r="P32">
        <v>25</v>
      </c>
      <c r="Q32">
        <v>3</v>
      </c>
      <c r="R32">
        <v>10.4</v>
      </c>
      <c r="S32">
        <v>13.4</v>
      </c>
      <c r="T32">
        <v>25.8</v>
      </c>
      <c r="U32">
        <v>3.6</v>
      </c>
      <c r="V32">
        <v>5</v>
      </c>
      <c r="W32">
        <v>0</v>
      </c>
      <c r="X32">
        <v>-4</v>
      </c>
      <c r="Y32" t="s">
        <v>953</v>
      </c>
      <c r="Z32" s="1" t="s">
        <v>927</v>
      </c>
      <c r="AA32">
        <v>0</v>
      </c>
      <c r="AB32">
        <v>3</v>
      </c>
      <c r="AC32" t="s">
        <v>981</v>
      </c>
      <c r="AD32" t="s">
        <v>36</v>
      </c>
      <c r="AE32">
        <v>10</v>
      </c>
    </row>
    <row r="33" spans="1:31" x14ac:dyDescent="0.3">
      <c r="A33" s="35" t="s">
        <v>1080</v>
      </c>
      <c r="B33" s="36" t="s">
        <v>1078</v>
      </c>
      <c r="C33" t="s">
        <v>2307</v>
      </c>
      <c r="D33" s="25" t="s">
        <v>87</v>
      </c>
      <c r="E33" s="18">
        <v>32469</v>
      </c>
      <c r="F33" s="12">
        <f t="shared" si="1"/>
        <v>27</v>
      </c>
      <c r="G33">
        <v>86</v>
      </c>
      <c r="H33">
        <v>42</v>
      </c>
      <c r="I33">
        <v>7</v>
      </c>
      <c r="J33">
        <v>2.5</v>
      </c>
      <c r="K33">
        <v>9.6</v>
      </c>
      <c r="L33">
        <v>4.9000000000000004</v>
      </c>
      <c r="M33">
        <v>0.8</v>
      </c>
      <c r="N33" t="s">
        <v>202</v>
      </c>
      <c r="O33">
        <v>8</v>
      </c>
      <c r="P33">
        <v>23</v>
      </c>
      <c r="Q33">
        <v>12</v>
      </c>
      <c r="R33">
        <v>14.3</v>
      </c>
      <c r="S33">
        <v>26.3</v>
      </c>
      <c r="T33">
        <v>26</v>
      </c>
      <c r="U33">
        <v>1.4</v>
      </c>
      <c r="V33">
        <v>2</v>
      </c>
      <c r="W33">
        <v>9</v>
      </c>
      <c r="X33">
        <v>3</v>
      </c>
      <c r="Y33" t="s">
        <v>1044</v>
      </c>
      <c r="Z33" s="1" t="s">
        <v>968</v>
      </c>
      <c r="AA33">
        <v>0</v>
      </c>
      <c r="AB33">
        <v>4</v>
      </c>
      <c r="AC33" t="s">
        <v>898</v>
      </c>
      <c r="AD33" t="s">
        <v>36</v>
      </c>
      <c r="AE33">
        <v>10</v>
      </c>
    </row>
    <row r="34" spans="1:31" x14ac:dyDescent="0.3">
      <c r="A34" s="35" t="s">
        <v>1080</v>
      </c>
      <c r="B34" s="36" t="s">
        <v>1078</v>
      </c>
      <c r="C34" t="s">
        <v>2391</v>
      </c>
      <c r="D34" s="25" t="s">
        <v>69</v>
      </c>
      <c r="E34" s="18">
        <v>29940</v>
      </c>
      <c r="F34" s="12">
        <f t="shared" si="1"/>
        <v>34</v>
      </c>
      <c r="G34">
        <v>202</v>
      </c>
      <c r="H34">
        <v>22</v>
      </c>
      <c r="I34">
        <v>15</v>
      </c>
      <c r="J34">
        <v>12</v>
      </c>
      <c r="K34">
        <v>27</v>
      </c>
      <c r="L34">
        <v>30.7</v>
      </c>
      <c r="M34">
        <v>4.5</v>
      </c>
      <c r="N34">
        <v>7</v>
      </c>
      <c r="O34">
        <v>7</v>
      </c>
      <c r="P34">
        <v>44</v>
      </c>
      <c r="Q34">
        <v>8</v>
      </c>
      <c r="R34">
        <v>7.3</v>
      </c>
      <c r="S34">
        <v>15.3</v>
      </c>
      <c r="T34">
        <v>17.7</v>
      </c>
      <c r="U34">
        <v>1.6</v>
      </c>
      <c r="V34" t="s">
        <v>155</v>
      </c>
      <c r="W34">
        <v>10</v>
      </c>
      <c r="X34">
        <v>1</v>
      </c>
      <c r="Y34" t="s">
        <v>930</v>
      </c>
      <c r="Z34" s="1" t="s">
        <v>983</v>
      </c>
      <c r="AA34">
        <v>2</v>
      </c>
      <c r="AB34">
        <v>7</v>
      </c>
      <c r="AC34" t="s">
        <v>892</v>
      </c>
      <c r="AD34" t="s">
        <v>36</v>
      </c>
      <c r="AE34">
        <v>10</v>
      </c>
    </row>
    <row r="35" spans="1:31" x14ac:dyDescent="0.3">
      <c r="A35" s="35" t="s">
        <v>1080</v>
      </c>
      <c r="B35" s="36" t="s">
        <v>1078</v>
      </c>
      <c r="C35" t="s">
        <v>2413</v>
      </c>
      <c r="D35" s="25" t="s">
        <v>197</v>
      </c>
      <c r="E35" s="18">
        <v>32000</v>
      </c>
      <c r="F35" s="12">
        <f t="shared" si="1"/>
        <v>28</v>
      </c>
      <c r="G35">
        <v>55</v>
      </c>
      <c r="H35">
        <v>29</v>
      </c>
      <c r="I35">
        <v>11</v>
      </c>
      <c r="J35">
        <v>22.6</v>
      </c>
      <c r="K35">
        <v>33.700000000000003</v>
      </c>
      <c r="L35">
        <v>29.6</v>
      </c>
      <c r="M35">
        <v>0.6</v>
      </c>
      <c r="N35">
        <v>0</v>
      </c>
      <c r="O35">
        <v>0</v>
      </c>
      <c r="P35">
        <v>59</v>
      </c>
      <c r="Q35">
        <v>6</v>
      </c>
      <c r="R35">
        <v>3.4</v>
      </c>
      <c r="S35">
        <v>9.4</v>
      </c>
      <c r="T35">
        <v>7.1</v>
      </c>
      <c r="U35">
        <v>1.2</v>
      </c>
      <c r="V35" t="s">
        <v>166</v>
      </c>
      <c r="W35">
        <v>0</v>
      </c>
      <c r="X35">
        <v>-2</v>
      </c>
      <c r="Y35" t="s">
        <v>962</v>
      </c>
      <c r="Z35" s="1" t="s">
        <v>897</v>
      </c>
      <c r="AA35">
        <v>0</v>
      </c>
      <c r="AB35">
        <v>8</v>
      </c>
      <c r="AC35" t="s">
        <v>981</v>
      </c>
      <c r="AD35" t="s">
        <v>36</v>
      </c>
      <c r="AE35">
        <v>10</v>
      </c>
    </row>
    <row r="36" spans="1:31" x14ac:dyDescent="0.3">
      <c r="A36" s="35" t="s">
        <v>1080</v>
      </c>
      <c r="B36" s="36" t="s">
        <v>1078</v>
      </c>
      <c r="C36" t="s">
        <v>2466</v>
      </c>
      <c r="D36" s="25" t="s">
        <v>129</v>
      </c>
      <c r="E36" s="18">
        <v>33829</v>
      </c>
      <c r="F36" s="12">
        <f t="shared" si="1"/>
        <v>23</v>
      </c>
      <c r="G36">
        <v>170</v>
      </c>
      <c r="H36">
        <v>28</v>
      </c>
      <c r="I36">
        <v>4</v>
      </c>
      <c r="J36">
        <v>16.899999999999999</v>
      </c>
      <c r="K36">
        <v>20.9</v>
      </c>
      <c r="L36">
        <v>29.3</v>
      </c>
      <c r="M36">
        <v>2.2000000000000002</v>
      </c>
      <c r="N36">
        <v>4</v>
      </c>
      <c r="O36">
        <v>1</v>
      </c>
      <c r="P36">
        <v>24</v>
      </c>
      <c r="Q36">
        <v>5</v>
      </c>
      <c r="R36">
        <v>14.1</v>
      </c>
      <c r="S36">
        <v>19</v>
      </c>
      <c r="T36">
        <v>27</v>
      </c>
      <c r="U36">
        <v>3.2</v>
      </c>
      <c r="V36">
        <v>6</v>
      </c>
      <c r="W36">
        <v>0</v>
      </c>
      <c r="X36">
        <v>-3</v>
      </c>
      <c r="Y36" t="s">
        <v>890</v>
      </c>
      <c r="Z36" s="1" t="s">
        <v>1059</v>
      </c>
      <c r="AA36">
        <v>2</v>
      </c>
      <c r="AB36">
        <v>5</v>
      </c>
      <c r="AC36" t="s">
        <v>908</v>
      </c>
      <c r="AD36" t="s">
        <v>36</v>
      </c>
      <c r="AE36">
        <v>10</v>
      </c>
    </row>
    <row r="37" spans="1:31" x14ac:dyDescent="0.3">
      <c r="A37" s="35" t="s">
        <v>1080</v>
      </c>
      <c r="B37" s="36" t="s">
        <v>112</v>
      </c>
      <c r="C37" t="s">
        <v>1957</v>
      </c>
      <c r="D37" s="25" t="s">
        <v>199</v>
      </c>
      <c r="E37" s="18">
        <v>32498</v>
      </c>
      <c r="F37" s="12">
        <f t="shared" si="1"/>
        <v>27</v>
      </c>
      <c r="G37">
        <v>137</v>
      </c>
      <c r="H37">
        <v>22</v>
      </c>
      <c r="I37">
        <v>5</v>
      </c>
      <c r="J37">
        <v>19.399999999999999</v>
      </c>
      <c r="K37">
        <v>24.4</v>
      </c>
      <c r="L37">
        <v>26.6</v>
      </c>
      <c r="M37">
        <v>0</v>
      </c>
      <c r="N37">
        <v>0</v>
      </c>
      <c r="O37">
        <v>9</v>
      </c>
      <c r="P37">
        <v>15</v>
      </c>
      <c r="Q37">
        <v>13</v>
      </c>
      <c r="R37">
        <v>20.2</v>
      </c>
      <c r="S37">
        <v>33.200000000000003</v>
      </c>
      <c r="T37">
        <v>31.1</v>
      </c>
      <c r="U37">
        <v>2.4</v>
      </c>
      <c r="V37">
        <v>4</v>
      </c>
      <c r="W37">
        <v>8</v>
      </c>
      <c r="X37">
        <v>0</v>
      </c>
      <c r="Y37" t="s">
        <v>948</v>
      </c>
      <c r="Z37" s="1" t="s">
        <v>998</v>
      </c>
      <c r="AA37">
        <v>0</v>
      </c>
      <c r="AB37">
        <v>18</v>
      </c>
      <c r="AC37" t="s">
        <v>929</v>
      </c>
      <c r="AD37" t="s">
        <v>36</v>
      </c>
      <c r="AE37">
        <v>10</v>
      </c>
    </row>
    <row r="38" spans="1:31" x14ac:dyDescent="0.3">
      <c r="A38" s="35" t="s">
        <v>1081</v>
      </c>
      <c r="B38" s="36">
        <v>64</v>
      </c>
      <c r="C38" t="s">
        <v>2226</v>
      </c>
      <c r="D38" s="25" t="s">
        <v>93</v>
      </c>
      <c r="E38" s="18">
        <v>31824</v>
      </c>
      <c r="F38" s="12">
        <f t="shared" si="1"/>
        <v>29</v>
      </c>
      <c r="G38">
        <v>129</v>
      </c>
      <c r="H38">
        <v>23</v>
      </c>
      <c r="I38">
        <v>9</v>
      </c>
      <c r="J38">
        <v>7.5</v>
      </c>
      <c r="K38">
        <v>16.5</v>
      </c>
      <c r="L38">
        <v>15.5</v>
      </c>
      <c r="M38">
        <v>2</v>
      </c>
      <c r="N38">
        <v>2</v>
      </c>
      <c r="O38">
        <v>5</v>
      </c>
      <c r="P38">
        <v>13</v>
      </c>
      <c r="Q38">
        <v>5</v>
      </c>
      <c r="R38">
        <v>15.8</v>
      </c>
      <c r="S38">
        <v>20.8</v>
      </c>
      <c r="T38">
        <v>31.4</v>
      </c>
      <c r="U38">
        <v>3</v>
      </c>
      <c r="V38">
        <v>4</v>
      </c>
      <c r="W38">
        <v>5</v>
      </c>
      <c r="X38">
        <v>-1</v>
      </c>
      <c r="Y38" t="s">
        <v>901</v>
      </c>
      <c r="Z38" s="1" t="s">
        <v>902</v>
      </c>
      <c r="AA38">
        <v>0</v>
      </c>
      <c r="AB38">
        <v>4</v>
      </c>
      <c r="AC38" t="s">
        <v>905</v>
      </c>
      <c r="AD38" t="s">
        <v>36</v>
      </c>
      <c r="AE38">
        <v>10</v>
      </c>
    </row>
    <row r="39" spans="1:31" x14ac:dyDescent="0.3">
      <c r="A39" s="35" t="s">
        <v>1081</v>
      </c>
      <c r="B39" s="36">
        <v>84</v>
      </c>
      <c r="C39" t="s">
        <v>2436</v>
      </c>
      <c r="D39" s="25" t="s">
        <v>81</v>
      </c>
      <c r="E39" s="18">
        <v>32248</v>
      </c>
      <c r="F39" s="12">
        <f t="shared" si="1"/>
        <v>28</v>
      </c>
      <c r="G39">
        <v>173</v>
      </c>
      <c r="H39">
        <v>17</v>
      </c>
      <c r="I39">
        <v>12</v>
      </c>
      <c r="J39">
        <v>19.3</v>
      </c>
      <c r="K39">
        <v>31.3</v>
      </c>
      <c r="L39">
        <v>26.9</v>
      </c>
      <c r="M39">
        <v>0</v>
      </c>
      <c r="N39">
        <v>0</v>
      </c>
      <c r="O39">
        <v>6</v>
      </c>
      <c r="P39">
        <v>11</v>
      </c>
      <c r="Q39">
        <v>9</v>
      </c>
      <c r="R39">
        <v>19.600000000000001</v>
      </c>
      <c r="S39">
        <v>28.6</v>
      </c>
      <c r="T39">
        <v>40.700000000000003</v>
      </c>
      <c r="U39">
        <v>4.0999999999999996</v>
      </c>
      <c r="V39">
        <v>6</v>
      </c>
      <c r="W39">
        <v>5</v>
      </c>
      <c r="X39">
        <v>-1</v>
      </c>
      <c r="Y39" t="s">
        <v>890</v>
      </c>
      <c r="Z39" s="1" t="s">
        <v>946</v>
      </c>
      <c r="AA39">
        <v>0</v>
      </c>
      <c r="AB39">
        <v>4</v>
      </c>
      <c r="AC39" t="s">
        <v>898</v>
      </c>
      <c r="AD39" t="s">
        <v>36</v>
      </c>
      <c r="AE39">
        <v>10</v>
      </c>
    </row>
    <row r="40" spans="1:31" x14ac:dyDescent="0.3">
      <c r="A40" s="35" t="s">
        <v>1081</v>
      </c>
      <c r="B40" s="36">
        <v>86</v>
      </c>
      <c r="C40" t="s">
        <v>2335</v>
      </c>
      <c r="D40" s="25" t="s">
        <v>87</v>
      </c>
      <c r="E40" s="18">
        <v>30851</v>
      </c>
      <c r="F40" s="12">
        <f t="shared" si="1"/>
        <v>32</v>
      </c>
      <c r="G40">
        <v>59</v>
      </c>
      <c r="H40">
        <v>43</v>
      </c>
      <c r="I40">
        <v>14</v>
      </c>
      <c r="J40">
        <v>0.8</v>
      </c>
      <c r="K40">
        <v>14.8</v>
      </c>
      <c r="L40">
        <v>0.8</v>
      </c>
      <c r="M40">
        <v>0</v>
      </c>
      <c r="N40">
        <v>0</v>
      </c>
      <c r="O40">
        <v>3</v>
      </c>
      <c r="P40">
        <v>31</v>
      </c>
      <c r="Q40">
        <v>13</v>
      </c>
      <c r="R40">
        <v>10</v>
      </c>
      <c r="S40">
        <v>23</v>
      </c>
      <c r="T40">
        <v>22.5</v>
      </c>
      <c r="U40">
        <v>1.6</v>
      </c>
      <c r="V40" t="s">
        <v>155</v>
      </c>
      <c r="W40">
        <v>3</v>
      </c>
      <c r="X40">
        <v>0</v>
      </c>
      <c r="Y40" t="s">
        <v>921</v>
      </c>
      <c r="Z40" s="1" t="s">
        <v>954</v>
      </c>
      <c r="AA40">
        <v>0</v>
      </c>
      <c r="AB40">
        <v>15</v>
      </c>
      <c r="AC40" t="s">
        <v>898</v>
      </c>
      <c r="AD40" t="s">
        <v>36</v>
      </c>
      <c r="AE40">
        <v>10</v>
      </c>
    </row>
    <row r="41" spans="1:31" x14ac:dyDescent="0.3">
      <c r="A41" s="35" t="s">
        <v>1081</v>
      </c>
      <c r="B41" s="36">
        <v>104</v>
      </c>
      <c r="C41" t="s">
        <v>2064</v>
      </c>
      <c r="D41" s="25" t="s">
        <v>57</v>
      </c>
      <c r="E41" s="18">
        <v>31875</v>
      </c>
      <c r="F41" s="12">
        <f t="shared" si="1"/>
        <v>29</v>
      </c>
      <c r="G41">
        <v>146</v>
      </c>
      <c r="H41">
        <v>18</v>
      </c>
      <c r="I41">
        <v>7</v>
      </c>
      <c r="J41">
        <v>20.9</v>
      </c>
      <c r="K41">
        <v>27.9</v>
      </c>
      <c r="L41">
        <v>36.1</v>
      </c>
      <c r="M41">
        <v>1.8</v>
      </c>
      <c r="N41">
        <v>3</v>
      </c>
      <c r="O41">
        <v>2</v>
      </c>
      <c r="P41">
        <v>21</v>
      </c>
      <c r="Q41">
        <v>6</v>
      </c>
      <c r="R41">
        <v>18.5</v>
      </c>
      <c r="S41">
        <v>24.5</v>
      </c>
      <c r="T41">
        <v>40</v>
      </c>
      <c r="U41">
        <v>3.4</v>
      </c>
      <c r="V41">
        <v>6</v>
      </c>
      <c r="W41">
        <v>2</v>
      </c>
      <c r="X41">
        <v>0</v>
      </c>
      <c r="Y41" t="s">
        <v>893</v>
      </c>
      <c r="Z41" s="1" t="s">
        <v>900</v>
      </c>
      <c r="AA41">
        <v>0</v>
      </c>
      <c r="AB41">
        <v>7</v>
      </c>
      <c r="AC41" t="s">
        <v>910</v>
      </c>
      <c r="AD41" t="s">
        <v>36</v>
      </c>
      <c r="AE41">
        <v>13</v>
      </c>
    </row>
    <row r="42" spans="1:31" x14ac:dyDescent="0.3">
      <c r="A42" s="35" t="s">
        <v>1081</v>
      </c>
      <c r="B42" s="36">
        <v>113</v>
      </c>
      <c r="C42" t="s">
        <v>2399</v>
      </c>
      <c r="D42" s="25" t="s">
        <v>103</v>
      </c>
      <c r="E42" s="18">
        <v>32699</v>
      </c>
      <c r="F42" s="12">
        <f t="shared" si="1"/>
        <v>26</v>
      </c>
      <c r="G42">
        <v>63</v>
      </c>
      <c r="H42">
        <v>44</v>
      </c>
      <c r="I42">
        <v>14</v>
      </c>
      <c r="J42">
        <v>15.5</v>
      </c>
      <c r="K42">
        <v>29.5</v>
      </c>
      <c r="L42">
        <v>35.9</v>
      </c>
      <c r="M42">
        <v>3.2</v>
      </c>
      <c r="N42" t="s">
        <v>74</v>
      </c>
      <c r="O42">
        <v>0</v>
      </c>
      <c r="P42">
        <v>49</v>
      </c>
      <c r="Q42">
        <v>8</v>
      </c>
      <c r="R42">
        <v>7</v>
      </c>
      <c r="S42">
        <v>15</v>
      </c>
      <c r="T42">
        <v>14.5</v>
      </c>
      <c r="U42">
        <v>0</v>
      </c>
      <c r="V42">
        <v>0</v>
      </c>
      <c r="W42">
        <v>1</v>
      </c>
      <c r="X42">
        <v>1</v>
      </c>
      <c r="Y42" t="s">
        <v>911</v>
      </c>
      <c r="Z42" s="1" t="s">
        <v>894</v>
      </c>
      <c r="AA42">
        <v>0</v>
      </c>
      <c r="AB42">
        <v>18</v>
      </c>
      <c r="AC42" t="s">
        <v>898</v>
      </c>
      <c r="AD42" t="s">
        <v>36</v>
      </c>
      <c r="AE42">
        <v>10</v>
      </c>
    </row>
    <row r="43" spans="1:31" x14ac:dyDescent="0.3">
      <c r="A43" s="35" t="s">
        <v>1081</v>
      </c>
      <c r="B43" s="36">
        <v>134</v>
      </c>
      <c r="C43" t="s">
        <v>2034</v>
      </c>
      <c r="D43" s="25" t="s">
        <v>223</v>
      </c>
      <c r="E43" s="18">
        <v>33001</v>
      </c>
      <c r="F43" s="12">
        <f t="shared" si="1"/>
        <v>26</v>
      </c>
      <c r="G43">
        <v>57</v>
      </c>
      <c r="H43">
        <v>28</v>
      </c>
      <c r="I43">
        <v>6</v>
      </c>
      <c r="J43">
        <v>20.3</v>
      </c>
      <c r="K43">
        <v>26.3</v>
      </c>
      <c r="L43">
        <v>26.5</v>
      </c>
      <c r="M43">
        <v>0</v>
      </c>
      <c r="N43">
        <v>0</v>
      </c>
      <c r="O43">
        <v>10</v>
      </c>
      <c r="P43">
        <v>28</v>
      </c>
      <c r="Q43">
        <v>2</v>
      </c>
      <c r="R43">
        <v>11.3</v>
      </c>
      <c r="S43">
        <v>13.3</v>
      </c>
      <c r="T43">
        <v>19.600000000000001</v>
      </c>
      <c r="U43">
        <v>0</v>
      </c>
      <c r="V43">
        <v>0</v>
      </c>
      <c r="W43">
        <v>10</v>
      </c>
      <c r="X43">
        <v>-2</v>
      </c>
      <c r="Y43" t="s">
        <v>921</v>
      </c>
      <c r="Z43" s="1" t="s">
        <v>894</v>
      </c>
      <c r="AA43">
        <v>0</v>
      </c>
      <c r="AB43">
        <v>3</v>
      </c>
      <c r="AC43" t="s">
        <v>992</v>
      </c>
      <c r="AD43" t="s">
        <v>36</v>
      </c>
      <c r="AE43">
        <v>10</v>
      </c>
    </row>
    <row r="44" spans="1:31" x14ac:dyDescent="0.3">
      <c r="A44" s="35" t="s">
        <v>1081</v>
      </c>
      <c r="B44" s="36">
        <v>144</v>
      </c>
      <c r="C44" t="s">
        <v>2374</v>
      </c>
      <c r="D44" s="25" t="s">
        <v>110</v>
      </c>
      <c r="E44" s="18">
        <v>31197</v>
      </c>
      <c r="F44" s="12">
        <f t="shared" si="1"/>
        <v>31</v>
      </c>
      <c r="G44">
        <v>64</v>
      </c>
      <c r="H44">
        <v>41</v>
      </c>
      <c r="I44">
        <v>0</v>
      </c>
      <c r="J44">
        <v>21.2</v>
      </c>
      <c r="K44">
        <v>21.2</v>
      </c>
      <c r="L44">
        <v>37.200000000000003</v>
      </c>
      <c r="M44">
        <v>2.4</v>
      </c>
      <c r="N44">
        <v>5</v>
      </c>
      <c r="O44">
        <v>0</v>
      </c>
      <c r="P44">
        <v>40</v>
      </c>
      <c r="Q44">
        <v>0</v>
      </c>
      <c r="R44">
        <v>14.6</v>
      </c>
      <c r="S44">
        <v>14.6</v>
      </c>
      <c r="T44">
        <v>31.7</v>
      </c>
      <c r="U44">
        <v>1.6</v>
      </c>
      <c r="V44">
        <v>3</v>
      </c>
      <c r="W44">
        <v>0</v>
      </c>
      <c r="X44">
        <v>0</v>
      </c>
      <c r="Y44" t="s">
        <v>911</v>
      </c>
      <c r="Z44" s="1" t="s">
        <v>902</v>
      </c>
      <c r="AA44">
        <v>0</v>
      </c>
      <c r="AB44">
        <v>10</v>
      </c>
      <c r="AC44" t="s">
        <v>898</v>
      </c>
      <c r="AD44" t="s">
        <v>36</v>
      </c>
      <c r="AE44">
        <v>10</v>
      </c>
    </row>
    <row r="45" spans="1:31" x14ac:dyDescent="0.3">
      <c r="A45" s="35" t="s">
        <v>1081</v>
      </c>
      <c r="B45" s="36">
        <v>153</v>
      </c>
      <c r="C45" t="s">
        <v>2082</v>
      </c>
      <c r="D45" s="25" t="s">
        <v>60</v>
      </c>
      <c r="E45" s="18">
        <v>31694</v>
      </c>
      <c r="F45" s="12">
        <f t="shared" si="1"/>
        <v>29</v>
      </c>
      <c r="G45">
        <v>59</v>
      </c>
      <c r="H45">
        <v>36</v>
      </c>
      <c r="I45">
        <v>3</v>
      </c>
      <c r="J45">
        <v>18.2</v>
      </c>
      <c r="K45">
        <v>21.2</v>
      </c>
      <c r="L45">
        <v>27.9</v>
      </c>
      <c r="M45">
        <v>1.6</v>
      </c>
      <c r="N45">
        <v>2</v>
      </c>
      <c r="O45">
        <v>11</v>
      </c>
      <c r="P45">
        <v>12</v>
      </c>
      <c r="Q45">
        <v>6</v>
      </c>
      <c r="R45">
        <v>14.7</v>
      </c>
      <c r="S45">
        <v>20.7</v>
      </c>
      <c r="T45">
        <v>36.6</v>
      </c>
      <c r="U45">
        <v>4.5</v>
      </c>
      <c r="V45">
        <v>8</v>
      </c>
      <c r="W45">
        <v>13</v>
      </c>
      <c r="X45">
        <v>-5</v>
      </c>
      <c r="Y45" t="s">
        <v>890</v>
      </c>
      <c r="Z45" s="1" t="s">
        <v>954</v>
      </c>
      <c r="AA45">
        <v>0</v>
      </c>
      <c r="AB45">
        <v>3</v>
      </c>
      <c r="AC45" t="s">
        <v>981</v>
      </c>
      <c r="AD45" t="s">
        <v>36</v>
      </c>
      <c r="AE45">
        <v>10</v>
      </c>
    </row>
    <row r="46" spans="1:31" x14ac:dyDescent="0.3">
      <c r="A46" s="35" t="s">
        <v>1081</v>
      </c>
      <c r="B46" s="36">
        <v>169</v>
      </c>
      <c r="C46" t="s">
        <v>1879</v>
      </c>
      <c r="D46" s="25" t="s">
        <v>52</v>
      </c>
      <c r="E46" s="18">
        <v>30956</v>
      </c>
      <c r="F46" s="12">
        <f t="shared" si="1"/>
        <v>31</v>
      </c>
      <c r="G46">
        <v>61</v>
      </c>
      <c r="H46">
        <v>3</v>
      </c>
      <c r="I46">
        <v>8</v>
      </c>
      <c r="J46">
        <v>28.4</v>
      </c>
      <c r="K46">
        <v>36.299999999999997</v>
      </c>
      <c r="L46">
        <v>59</v>
      </c>
      <c r="M46">
        <v>5</v>
      </c>
      <c r="N46">
        <v>8</v>
      </c>
      <c r="O46">
        <v>9</v>
      </c>
      <c r="P46">
        <v>18</v>
      </c>
      <c r="Q46">
        <v>9</v>
      </c>
      <c r="R46">
        <v>23.1</v>
      </c>
      <c r="S46">
        <v>32.200000000000003</v>
      </c>
      <c r="T46">
        <v>50.8</v>
      </c>
      <c r="U46">
        <v>4.5</v>
      </c>
      <c r="V46">
        <v>8</v>
      </c>
      <c r="W46">
        <v>9</v>
      </c>
      <c r="X46">
        <v>7</v>
      </c>
      <c r="Y46" t="s">
        <v>917</v>
      </c>
      <c r="Z46" s="1" t="s">
        <v>894</v>
      </c>
      <c r="AA46">
        <v>0</v>
      </c>
      <c r="AB46">
        <v>3</v>
      </c>
      <c r="AC46" t="s">
        <v>892</v>
      </c>
      <c r="AD46" t="s">
        <v>36</v>
      </c>
      <c r="AE46">
        <v>14</v>
      </c>
    </row>
    <row r="47" spans="1:31" x14ac:dyDescent="0.3">
      <c r="A47" s="35" t="s">
        <v>1081</v>
      </c>
      <c r="B47" s="36">
        <v>176</v>
      </c>
      <c r="C47" t="s">
        <v>2093</v>
      </c>
      <c r="D47" s="25" t="s">
        <v>63</v>
      </c>
      <c r="E47" s="18">
        <v>31596</v>
      </c>
      <c r="F47" s="12">
        <f t="shared" si="1"/>
        <v>29</v>
      </c>
      <c r="G47">
        <v>60</v>
      </c>
      <c r="H47">
        <v>23</v>
      </c>
      <c r="I47">
        <v>0</v>
      </c>
      <c r="J47">
        <v>23.5</v>
      </c>
      <c r="K47">
        <v>23.5</v>
      </c>
      <c r="L47">
        <v>40</v>
      </c>
      <c r="M47">
        <v>3</v>
      </c>
      <c r="N47">
        <v>3</v>
      </c>
      <c r="O47">
        <v>5</v>
      </c>
      <c r="P47">
        <v>17</v>
      </c>
      <c r="Q47">
        <v>7</v>
      </c>
      <c r="R47">
        <v>19.899999999999999</v>
      </c>
      <c r="S47">
        <v>26.9</v>
      </c>
      <c r="T47">
        <v>24.9</v>
      </c>
      <c r="U47">
        <v>1.2</v>
      </c>
      <c r="V47">
        <v>1</v>
      </c>
      <c r="W47">
        <v>4</v>
      </c>
      <c r="X47">
        <v>9</v>
      </c>
      <c r="Y47" t="s">
        <v>907</v>
      </c>
      <c r="Z47" s="1" t="s">
        <v>897</v>
      </c>
      <c r="AA47">
        <v>0</v>
      </c>
      <c r="AB47">
        <v>7</v>
      </c>
      <c r="AC47" t="s">
        <v>898</v>
      </c>
      <c r="AD47" t="s">
        <v>36</v>
      </c>
      <c r="AE47">
        <v>10</v>
      </c>
    </row>
    <row r="48" spans="1:31" x14ac:dyDescent="0.3">
      <c r="A48" s="35" t="s">
        <v>1081</v>
      </c>
      <c r="B48" s="36">
        <v>246</v>
      </c>
      <c r="C48" t="s">
        <v>2353</v>
      </c>
      <c r="D48" s="25" t="s">
        <v>148</v>
      </c>
      <c r="E48" s="18">
        <v>32683</v>
      </c>
      <c r="F48" s="12">
        <f t="shared" si="1"/>
        <v>27</v>
      </c>
      <c r="G48">
        <v>61</v>
      </c>
      <c r="H48">
        <v>28</v>
      </c>
      <c r="I48">
        <v>9</v>
      </c>
      <c r="J48">
        <v>12.1</v>
      </c>
      <c r="K48">
        <v>21.1</v>
      </c>
      <c r="L48">
        <v>27.5</v>
      </c>
      <c r="M48">
        <v>1.8</v>
      </c>
      <c r="N48">
        <v>3</v>
      </c>
      <c r="O48">
        <v>12</v>
      </c>
      <c r="P48">
        <v>20</v>
      </c>
      <c r="Q48">
        <v>7</v>
      </c>
      <c r="R48">
        <v>19.3</v>
      </c>
      <c r="S48">
        <v>26.3</v>
      </c>
      <c r="T48">
        <v>32.299999999999997</v>
      </c>
      <c r="U48">
        <v>2.2000000000000002</v>
      </c>
      <c r="V48">
        <v>3</v>
      </c>
      <c r="W48">
        <v>12</v>
      </c>
      <c r="X48">
        <v>-4</v>
      </c>
      <c r="Y48" t="s">
        <v>956</v>
      </c>
      <c r="Z48" s="1" t="s">
        <v>897</v>
      </c>
      <c r="AA48">
        <v>0</v>
      </c>
      <c r="AB48">
        <v>3</v>
      </c>
      <c r="AC48" t="s">
        <v>929</v>
      </c>
      <c r="AD48" t="s">
        <v>36</v>
      </c>
      <c r="AE48">
        <v>10</v>
      </c>
    </row>
    <row r="49" spans="1:31" x14ac:dyDescent="0.3">
      <c r="A49" s="35" t="s">
        <v>1081</v>
      </c>
      <c r="B49" s="36">
        <v>264</v>
      </c>
      <c r="C49" t="s">
        <v>1928</v>
      </c>
      <c r="D49" s="25" t="s">
        <v>49</v>
      </c>
      <c r="E49" s="18">
        <v>33226</v>
      </c>
      <c r="F49" s="12">
        <f t="shared" si="1"/>
        <v>25</v>
      </c>
      <c r="G49">
        <v>31</v>
      </c>
      <c r="H49">
        <v>31</v>
      </c>
      <c r="I49">
        <v>1</v>
      </c>
      <c r="J49">
        <v>28.1</v>
      </c>
      <c r="K49">
        <v>29.1</v>
      </c>
      <c r="L49">
        <v>32.9</v>
      </c>
      <c r="M49">
        <v>0</v>
      </c>
      <c r="N49">
        <v>0</v>
      </c>
      <c r="O49">
        <v>1</v>
      </c>
      <c r="P49">
        <v>26</v>
      </c>
      <c r="Q49">
        <v>7</v>
      </c>
      <c r="R49">
        <v>15.6</v>
      </c>
      <c r="S49">
        <v>22.6</v>
      </c>
      <c r="T49">
        <v>33.5</v>
      </c>
      <c r="U49">
        <v>2.2000000000000002</v>
      </c>
      <c r="V49">
        <v>4</v>
      </c>
      <c r="W49">
        <v>2</v>
      </c>
      <c r="X49">
        <v>-2</v>
      </c>
      <c r="Y49" t="s">
        <v>893</v>
      </c>
      <c r="Z49" s="1" t="s">
        <v>902</v>
      </c>
      <c r="AA49">
        <v>0</v>
      </c>
      <c r="AB49">
        <v>7</v>
      </c>
      <c r="AC49" t="s">
        <v>1064</v>
      </c>
      <c r="AD49" t="s">
        <v>36</v>
      </c>
      <c r="AE49">
        <v>10</v>
      </c>
    </row>
    <row r="50" spans="1:31" x14ac:dyDescent="0.3">
      <c r="A50" s="35" t="s">
        <v>1081</v>
      </c>
      <c r="B50" s="36" t="s">
        <v>1078</v>
      </c>
      <c r="C50" t="s">
        <v>1800</v>
      </c>
      <c r="D50" s="25" t="s">
        <v>120</v>
      </c>
      <c r="E50" s="18">
        <v>32174</v>
      </c>
      <c r="F50" s="12">
        <f t="shared" si="1"/>
        <v>28</v>
      </c>
      <c r="G50">
        <v>180</v>
      </c>
      <c r="H50">
        <v>12</v>
      </c>
      <c r="I50">
        <v>6</v>
      </c>
      <c r="J50">
        <v>26.9</v>
      </c>
      <c r="K50">
        <v>32.9</v>
      </c>
      <c r="L50">
        <v>34.299999999999997</v>
      </c>
      <c r="M50">
        <v>0</v>
      </c>
      <c r="N50">
        <v>0</v>
      </c>
      <c r="O50">
        <v>12</v>
      </c>
      <c r="P50">
        <v>9</v>
      </c>
      <c r="Q50">
        <v>4</v>
      </c>
      <c r="R50">
        <v>23.3</v>
      </c>
      <c r="S50">
        <v>27.3</v>
      </c>
      <c r="T50">
        <v>33.299999999999997</v>
      </c>
      <c r="U50">
        <v>2.6</v>
      </c>
      <c r="V50">
        <v>3</v>
      </c>
      <c r="W50">
        <v>12</v>
      </c>
      <c r="X50">
        <v>-2</v>
      </c>
      <c r="Y50" t="s">
        <v>890</v>
      </c>
      <c r="Z50" s="1" t="s">
        <v>894</v>
      </c>
      <c r="AA50">
        <v>4</v>
      </c>
      <c r="AB50">
        <v>4</v>
      </c>
      <c r="AC50" t="s">
        <v>929</v>
      </c>
      <c r="AD50" t="s">
        <v>36</v>
      </c>
      <c r="AE50">
        <v>10</v>
      </c>
    </row>
    <row r="51" spans="1:31" x14ac:dyDescent="0.3">
      <c r="A51" s="35" t="s">
        <v>1081</v>
      </c>
      <c r="B51" s="36" t="s">
        <v>1078</v>
      </c>
      <c r="C51" t="s">
        <v>2125</v>
      </c>
      <c r="D51" s="25" t="s">
        <v>69</v>
      </c>
      <c r="E51" s="18">
        <v>31035</v>
      </c>
      <c r="F51" s="12">
        <f t="shared" si="1"/>
        <v>31</v>
      </c>
      <c r="G51">
        <v>168</v>
      </c>
      <c r="H51">
        <v>37</v>
      </c>
      <c r="I51">
        <v>6</v>
      </c>
      <c r="J51">
        <v>14.6</v>
      </c>
      <c r="K51">
        <v>20.6</v>
      </c>
      <c r="L51">
        <v>40.700000000000003</v>
      </c>
      <c r="M51">
        <v>4.3</v>
      </c>
      <c r="N51" t="s">
        <v>452</v>
      </c>
      <c r="O51">
        <v>3</v>
      </c>
      <c r="P51">
        <v>26</v>
      </c>
      <c r="Q51">
        <v>8</v>
      </c>
      <c r="R51">
        <v>16.5</v>
      </c>
      <c r="S51">
        <v>24.5</v>
      </c>
      <c r="T51">
        <v>39.799999999999997</v>
      </c>
      <c r="U51">
        <v>3.6</v>
      </c>
      <c r="V51">
        <v>6</v>
      </c>
      <c r="W51">
        <v>0</v>
      </c>
      <c r="X51">
        <v>1</v>
      </c>
      <c r="Y51" t="s">
        <v>890</v>
      </c>
      <c r="Z51" s="1" t="s">
        <v>894</v>
      </c>
      <c r="AA51">
        <v>2</v>
      </c>
      <c r="AB51">
        <v>6</v>
      </c>
      <c r="AC51" t="s">
        <v>908</v>
      </c>
      <c r="AD51" t="s">
        <v>36</v>
      </c>
      <c r="AE51">
        <v>12</v>
      </c>
    </row>
    <row r="52" spans="1:31" x14ac:dyDescent="0.3">
      <c r="A52" s="35" t="s">
        <v>1081</v>
      </c>
      <c r="B52" s="36" t="s">
        <v>1078</v>
      </c>
      <c r="C52" t="s">
        <v>2152</v>
      </c>
      <c r="D52" s="25" t="s">
        <v>52</v>
      </c>
      <c r="E52" s="18">
        <v>32093</v>
      </c>
      <c r="F52" s="12">
        <f t="shared" si="1"/>
        <v>28</v>
      </c>
      <c r="G52">
        <v>192</v>
      </c>
      <c r="H52">
        <v>10</v>
      </c>
      <c r="I52">
        <v>3</v>
      </c>
      <c r="J52">
        <v>20.9</v>
      </c>
      <c r="K52">
        <v>23.9</v>
      </c>
      <c r="L52">
        <v>32.5</v>
      </c>
      <c r="M52">
        <v>2.4</v>
      </c>
      <c r="N52">
        <v>3</v>
      </c>
      <c r="O52">
        <v>12</v>
      </c>
      <c r="P52">
        <v>13</v>
      </c>
      <c r="Q52">
        <v>7</v>
      </c>
      <c r="R52">
        <v>13.2</v>
      </c>
      <c r="S52">
        <v>20.2</v>
      </c>
      <c r="T52">
        <v>24.8</v>
      </c>
      <c r="U52">
        <v>1.6</v>
      </c>
      <c r="V52">
        <v>2</v>
      </c>
      <c r="W52">
        <v>8</v>
      </c>
      <c r="X52">
        <v>-3</v>
      </c>
      <c r="Y52" t="s">
        <v>890</v>
      </c>
      <c r="Z52" s="1" t="s">
        <v>1050</v>
      </c>
      <c r="AA52">
        <v>4</v>
      </c>
      <c r="AB52">
        <v>7</v>
      </c>
      <c r="AC52" t="s">
        <v>1026</v>
      </c>
      <c r="AD52" t="s">
        <v>36</v>
      </c>
      <c r="AE52">
        <v>15</v>
      </c>
    </row>
    <row r="53" spans="1:31" x14ac:dyDescent="0.3">
      <c r="A53" s="35" t="s">
        <v>1081</v>
      </c>
      <c r="B53" s="36" t="s">
        <v>112</v>
      </c>
      <c r="C53" t="s">
        <v>2229</v>
      </c>
      <c r="D53" s="25" t="s">
        <v>97</v>
      </c>
      <c r="E53" s="18">
        <v>32677</v>
      </c>
      <c r="F53" s="12">
        <f t="shared" si="1"/>
        <v>27</v>
      </c>
      <c r="G53">
        <v>63</v>
      </c>
      <c r="H53">
        <v>0</v>
      </c>
      <c r="I53">
        <v>7</v>
      </c>
      <c r="J53">
        <v>19</v>
      </c>
      <c r="K53">
        <v>26</v>
      </c>
      <c r="L53">
        <v>38.1</v>
      </c>
      <c r="M53">
        <v>3.8</v>
      </c>
      <c r="N53">
        <v>7</v>
      </c>
      <c r="O53">
        <v>9</v>
      </c>
      <c r="P53">
        <v>22</v>
      </c>
      <c r="Q53">
        <v>10</v>
      </c>
      <c r="R53">
        <v>29.1</v>
      </c>
      <c r="S53">
        <v>39.1</v>
      </c>
      <c r="T53">
        <v>42.3</v>
      </c>
      <c r="U53">
        <v>1.6</v>
      </c>
      <c r="V53">
        <v>3</v>
      </c>
      <c r="W53">
        <v>6</v>
      </c>
      <c r="X53">
        <v>0</v>
      </c>
      <c r="Y53" t="s">
        <v>893</v>
      </c>
      <c r="Z53" s="1" t="s">
        <v>1053</v>
      </c>
      <c r="AA53">
        <v>0</v>
      </c>
      <c r="AB53">
        <v>20</v>
      </c>
      <c r="AC53" t="s">
        <v>955</v>
      </c>
      <c r="AD53" t="s">
        <v>36</v>
      </c>
      <c r="AE53">
        <v>10</v>
      </c>
    </row>
    <row r="54" spans="1:31" x14ac:dyDescent="0.3">
      <c r="A54" s="35" t="s">
        <v>1082</v>
      </c>
      <c r="B54" s="36">
        <v>34</v>
      </c>
      <c r="C54" t="s">
        <v>2192</v>
      </c>
      <c r="D54" s="25" t="s">
        <v>60</v>
      </c>
      <c r="E54" s="18">
        <v>33090</v>
      </c>
      <c r="F54" s="12">
        <f t="shared" si="1"/>
        <v>25</v>
      </c>
      <c r="G54">
        <v>125</v>
      </c>
      <c r="H54">
        <v>8</v>
      </c>
      <c r="I54">
        <v>10</v>
      </c>
      <c r="J54">
        <v>10.5</v>
      </c>
      <c r="K54">
        <v>20.5</v>
      </c>
      <c r="L54">
        <v>17.100000000000001</v>
      </c>
      <c r="M54">
        <v>0.8</v>
      </c>
      <c r="N54">
        <v>1</v>
      </c>
      <c r="O54">
        <v>8</v>
      </c>
      <c r="P54">
        <v>8</v>
      </c>
      <c r="Q54">
        <v>10</v>
      </c>
      <c r="R54">
        <v>22.1</v>
      </c>
      <c r="S54">
        <v>32.200000000000003</v>
      </c>
      <c r="T54">
        <v>39.1</v>
      </c>
      <c r="U54">
        <v>2.6</v>
      </c>
      <c r="V54">
        <v>5</v>
      </c>
      <c r="W54">
        <v>8</v>
      </c>
      <c r="X54">
        <v>0</v>
      </c>
      <c r="Y54" t="s">
        <v>940</v>
      </c>
      <c r="Z54" s="1" t="s">
        <v>1054</v>
      </c>
      <c r="AA54">
        <v>0</v>
      </c>
      <c r="AB54">
        <v>6</v>
      </c>
      <c r="AC54" t="s">
        <v>905</v>
      </c>
      <c r="AD54" t="s">
        <v>36</v>
      </c>
      <c r="AE54">
        <v>13</v>
      </c>
    </row>
    <row r="55" spans="1:31" x14ac:dyDescent="0.3">
      <c r="A55" s="35" t="s">
        <v>1082</v>
      </c>
      <c r="B55" s="36">
        <v>54</v>
      </c>
      <c r="C55" t="s">
        <v>1841</v>
      </c>
      <c r="D55" s="25" t="s">
        <v>44</v>
      </c>
      <c r="E55" s="18">
        <v>32624</v>
      </c>
      <c r="F55" s="12">
        <f t="shared" si="1"/>
        <v>27</v>
      </c>
      <c r="G55">
        <v>115</v>
      </c>
      <c r="H55">
        <v>16</v>
      </c>
      <c r="I55">
        <v>14</v>
      </c>
      <c r="J55">
        <v>15.8</v>
      </c>
      <c r="K55">
        <v>29.9</v>
      </c>
      <c r="L55">
        <v>28.1</v>
      </c>
      <c r="M55">
        <v>0.2</v>
      </c>
      <c r="N55">
        <v>0</v>
      </c>
      <c r="O55">
        <v>6</v>
      </c>
      <c r="P55">
        <v>26</v>
      </c>
      <c r="Q55">
        <v>4</v>
      </c>
      <c r="R55">
        <v>24.8</v>
      </c>
      <c r="S55">
        <v>28.8</v>
      </c>
      <c r="T55">
        <v>45.1</v>
      </c>
      <c r="U55">
        <v>2.2000000000000002</v>
      </c>
      <c r="V55">
        <v>3</v>
      </c>
      <c r="W55">
        <v>5</v>
      </c>
      <c r="X55">
        <v>-3</v>
      </c>
      <c r="Y55" t="s">
        <v>890</v>
      </c>
      <c r="Z55" s="1" t="s">
        <v>897</v>
      </c>
      <c r="AA55">
        <v>0</v>
      </c>
      <c r="AB55">
        <v>11</v>
      </c>
      <c r="AC55" t="s">
        <v>895</v>
      </c>
      <c r="AD55" t="s">
        <v>36</v>
      </c>
      <c r="AE55">
        <v>10</v>
      </c>
    </row>
    <row r="56" spans="1:31" x14ac:dyDescent="0.3">
      <c r="A56" s="35" t="s">
        <v>1082</v>
      </c>
      <c r="B56" s="36">
        <v>96</v>
      </c>
      <c r="C56" t="s">
        <v>2321</v>
      </c>
      <c r="D56" s="25" t="s">
        <v>57</v>
      </c>
      <c r="E56" s="18">
        <v>33512</v>
      </c>
      <c r="F56" s="12">
        <f t="shared" si="1"/>
        <v>24</v>
      </c>
      <c r="G56">
        <v>128</v>
      </c>
      <c r="H56">
        <v>25</v>
      </c>
      <c r="I56">
        <v>3</v>
      </c>
      <c r="J56">
        <v>22.9</v>
      </c>
      <c r="K56">
        <v>25.9</v>
      </c>
      <c r="L56">
        <v>42.7</v>
      </c>
      <c r="M56">
        <v>1</v>
      </c>
      <c r="N56">
        <v>0</v>
      </c>
      <c r="O56">
        <v>9</v>
      </c>
      <c r="P56">
        <v>26</v>
      </c>
      <c r="Q56">
        <v>14</v>
      </c>
      <c r="R56">
        <v>17</v>
      </c>
      <c r="S56">
        <v>31</v>
      </c>
      <c r="T56">
        <v>30</v>
      </c>
      <c r="U56">
        <v>1</v>
      </c>
      <c r="V56">
        <v>0</v>
      </c>
      <c r="W56">
        <v>8</v>
      </c>
      <c r="X56">
        <v>2</v>
      </c>
      <c r="Y56" t="s">
        <v>890</v>
      </c>
      <c r="Z56" s="1" t="s">
        <v>902</v>
      </c>
      <c r="AA56">
        <v>0</v>
      </c>
      <c r="AB56">
        <v>3</v>
      </c>
      <c r="AC56" t="s">
        <v>915</v>
      </c>
      <c r="AD56" t="s">
        <v>36</v>
      </c>
      <c r="AE56">
        <v>10</v>
      </c>
    </row>
    <row r="57" spans="1:31" x14ac:dyDescent="0.3">
      <c r="A57" s="35" t="s">
        <v>1082</v>
      </c>
      <c r="B57" s="36">
        <v>114</v>
      </c>
      <c r="C57" t="s">
        <v>1984</v>
      </c>
      <c r="D57" s="25" t="s">
        <v>93</v>
      </c>
      <c r="E57" s="18">
        <v>30610</v>
      </c>
      <c r="F57" s="12">
        <f t="shared" si="1"/>
        <v>32</v>
      </c>
      <c r="G57">
        <v>63</v>
      </c>
      <c r="H57">
        <v>3</v>
      </c>
      <c r="I57">
        <v>0</v>
      </c>
      <c r="J57">
        <v>24.6</v>
      </c>
      <c r="K57">
        <v>24.6</v>
      </c>
      <c r="L57">
        <v>38.799999999999997</v>
      </c>
      <c r="M57">
        <v>1</v>
      </c>
      <c r="N57">
        <v>0</v>
      </c>
      <c r="O57">
        <v>0</v>
      </c>
      <c r="P57">
        <v>20</v>
      </c>
      <c r="Q57">
        <v>0</v>
      </c>
      <c r="R57">
        <v>12.6</v>
      </c>
      <c r="S57">
        <v>12.6</v>
      </c>
      <c r="T57">
        <v>19.5</v>
      </c>
      <c r="U57">
        <v>2</v>
      </c>
      <c r="V57">
        <v>2</v>
      </c>
      <c r="W57">
        <v>0</v>
      </c>
      <c r="X57">
        <v>0</v>
      </c>
      <c r="Y57" t="s">
        <v>911</v>
      </c>
      <c r="Z57" s="1" t="s">
        <v>897</v>
      </c>
      <c r="AA57">
        <v>0</v>
      </c>
      <c r="AB57">
        <v>0</v>
      </c>
      <c r="AC57" t="s">
        <v>898</v>
      </c>
      <c r="AD57" t="s">
        <v>36</v>
      </c>
      <c r="AE57">
        <v>10</v>
      </c>
    </row>
    <row r="58" spans="1:31" x14ac:dyDescent="0.3">
      <c r="A58" s="35" t="s">
        <v>1082</v>
      </c>
      <c r="B58" s="36">
        <v>154</v>
      </c>
      <c r="C58" t="s">
        <v>2097</v>
      </c>
      <c r="D58" s="25" t="s">
        <v>145</v>
      </c>
      <c r="E58" s="18">
        <v>30568</v>
      </c>
      <c r="F58" s="12">
        <f t="shared" si="1"/>
        <v>32</v>
      </c>
      <c r="G58">
        <v>56</v>
      </c>
      <c r="H58">
        <v>18</v>
      </c>
      <c r="I58">
        <v>21</v>
      </c>
      <c r="J58">
        <v>3.8</v>
      </c>
      <c r="K58">
        <v>24.8</v>
      </c>
      <c r="L58">
        <v>5.8</v>
      </c>
      <c r="M58">
        <v>0</v>
      </c>
      <c r="N58" t="s">
        <v>73</v>
      </c>
      <c r="O58">
        <v>9</v>
      </c>
      <c r="P58">
        <v>15</v>
      </c>
      <c r="Q58">
        <v>6</v>
      </c>
      <c r="R58">
        <v>16.399999999999999</v>
      </c>
      <c r="S58">
        <v>22.4</v>
      </c>
      <c r="T58">
        <v>27.9</v>
      </c>
      <c r="U58">
        <v>1.2</v>
      </c>
      <c r="V58">
        <v>2</v>
      </c>
      <c r="W58">
        <v>9</v>
      </c>
      <c r="X58">
        <v>1</v>
      </c>
      <c r="Y58" t="s">
        <v>907</v>
      </c>
      <c r="Z58" s="1" t="s">
        <v>927</v>
      </c>
      <c r="AA58">
        <v>7</v>
      </c>
      <c r="AB58">
        <v>20</v>
      </c>
      <c r="AC58" t="s">
        <v>898</v>
      </c>
      <c r="AD58" t="s">
        <v>36</v>
      </c>
      <c r="AE58">
        <v>14</v>
      </c>
    </row>
    <row r="59" spans="1:31" x14ac:dyDescent="0.3">
      <c r="A59" s="35" t="s">
        <v>1082</v>
      </c>
      <c r="B59" s="36">
        <v>174</v>
      </c>
      <c r="C59" t="s">
        <v>2020</v>
      </c>
      <c r="D59" s="25" t="s">
        <v>72</v>
      </c>
      <c r="E59" s="18">
        <v>32183</v>
      </c>
      <c r="F59" s="12">
        <f t="shared" si="1"/>
        <v>28</v>
      </c>
      <c r="G59">
        <v>75</v>
      </c>
      <c r="H59">
        <v>11</v>
      </c>
      <c r="I59">
        <v>1</v>
      </c>
      <c r="J59">
        <v>21.1</v>
      </c>
      <c r="K59">
        <v>22.1</v>
      </c>
      <c r="L59">
        <v>34</v>
      </c>
      <c r="M59">
        <v>0.2</v>
      </c>
      <c r="N59">
        <v>0</v>
      </c>
      <c r="O59">
        <v>4</v>
      </c>
      <c r="P59">
        <v>14</v>
      </c>
      <c r="Q59">
        <v>2</v>
      </c>
      <c r="R59">
        <v>29.8</v>
      </c>
      <c r="S59">
        <v>31.8</v>
      </c>
      <c r="T59">
        <v>33.9</v>
      </c>
      <c r="U59">
        <v>0</v>
      </c>
      <c r="V59">
        <v>0</v>
      </c>
      <c r="W59">
        <v>4</v>
      </c>
      <c r="X59">
        <v>0</v>
      </c>
      <c r="Y59" t="s">
        <v>921</v>
      </c>
      <c r="Z59" s="1" t="s">
        <v>902</v>
      </c>
      <c r="AA59">
        <v>0</v>
      </c>
      <c r="AB59">
        <v>8</v>
      </c>
      <c r="AC59" t="s">
        <v>898</v>
      </c>
      <c r="AD59" t="s">
        <v>36</v>
      </c>
      <c r="AE59">
        <v>10</v>
      </c>
    </row>
    <row r="60" spans="1:31" x14ac:dyDescent="0.3">
      <c r="A60" s="35" t="s">
        <v>1082</v>
      </c>
      <c r="B60" s="36">
        <v>194</v>
      </c>
      <c r="C60" t="s">
        <v>2323</v>
      </c>
      <c r="D60" s="25" t="s">
        <v>223</v>
      </c>
      <c r="E60" s="18">
        <v>32504</v>
      </c>
      <c r="F60" s="12">
        <f t="shared" si="1"/>
        <v>27</v>
      </c>
      <c r="G60">
        <v>56</v>
      </c>
      <c r="H60">
        <v>27</v>
      </c>
      <c r="I60">
        <v>2</v>
      </c>
      <c r="J60">
        <v>19.5</v>
      </c>
      <c r="K60">
        <v>21.5</v>
      </c>
      <c r="L60">
        <v>30</v>
      </c>
      <c r="M60">
        <v>0</v>
      </c>
      <c r="N60">
        <v>0</v>
      </c>
      <c r="O60">
        <v>3</v>
      </c>
      <c r="P60">
        <v>22</v>
      </c>
      <c r="Q60">
        <v>6</v>
      </c>
      <c r="R60">
        <v>23.3</v>
      </c>
      <c r="S60">
        <v>29.3</v>
      </c>
      <c r="T60">
        <v>36.700000000000003</v>
      </c>
      <c r="U60">
        <v>0</v>
      </c>
      <c r="V60">
        <v>0</v>
      </c>
      <c r="W60">
        <v>3</v>
      </c>
      <c r="X60">
        <v>-2</v>
      </c>
      <c r="Y60" t="s">
        <v>944</v>
      </c>
      <c r="Z60" s="1" t="s">
        <v>897</v>
      </c>
      <c r="AA60">
        <v>0</v>
      </c>
      <c r="AB60">
        <v>7</v>
      </c>
      <c r="AC60" t="s">
        <v>929</v>
      </c>
      <c r="AD60" t="s">
        <v>36</v>
      </c>
      <c r="AE60">
        <v>10</v>
      </c>
    </row>
    <row r="61" spans="1:31" x14ac:dyDescent="0.3">
      <c r="A61" s="35" t="s">
        <v>1082</v>
      </c>
      <c r="B61" s="36">
        <v>214</v>
      </c>
      <c r="C61" t="s">
        <v>2328</v>
      </c>
      <c r="D61" s="25" t="s">
        <v>69</v>
      </c>
      <c r="E61" s="18">
        <v>33055</v>
      </c>
      <c r="F61" s="12">
        <f t="shared" si="1"/>
        <v>25</v>
      </c>
      <c r="G61">
        <v>32</v>
      </c>
      <c r="H61">
        <v>28</v>
      </c>
      <c r="I61">
        <v>13</v>
      </c>
      <c r="J61">
        <v>10.9</v>
      </c>
      <c r="K61">
        <v>23.9</v>
      </c>
      <c r="L61">
        <v>20.5</v>
      </c>
      <c r="M61">
        <v>0</v>
      </c>
      <c r="N61" t="s">
        <v>73</v>
      </c>
      <c r="O61">
        <v>4</v>
      </c>
      <c r="P61">
        <v>11</v>
      </c>
      <c r="Q61">
        <v>6</v>
      </c>
      <c r="R61">
        <v>22.4</v>
      </c>
      <c r="S61">
        <v>28.4</v>
      </c>
      <c r="T61">
        <v>43.2</v>
      </c>
      <c r="U61">
        <v>1</v>
      </c>
      <c r="V61">
        <v>2</v>
      </c>
      <c r="W61">
        <v>4</v>
      </c>
      <c r="X61">
        <v>5</v>
      </c>
      <c r="Y61" t="s">
        <v>893</v>
      </c>
      <c r="Z61" s="1" t="s">
        <v>1054</v>
      </c>
      <c r="AA61">
        <v>0</v>
      </c>
      <c r="AB61">
        <v>0</v>
      </c>
      <c r="AC61" t="s">
        <v>969</v>
      </c>
      <c r="AD61" t="s">
        <v>36</v>
      </c>
      <c r="AE61">
        <v>13</v>
      </c>
    </row>
    <row r="62" spans="1:31" x14ac:dyDescent="0.3">
      <c r="A62" s="35" t="s">
        <v>1082</v>
      </c>
      <c r="B62" s="36">
        <v>234</v>
      </c>
      <c r="C62" t="s">
        <v>2231</v>
      </c>
      <c r="D62" s="25" t="s">
        <v>110</v>
      </c>
      <c r="E62" s="18">
        <v>33361</v>
      </c>
      <c r="F62" s="12">
        <f t="shared" si="1"/>
        <v>25</v>
      </c>
      <c r="G62">
        <v>35</v>
      </c>
      <c r="H62">
        <v>38</v>
      </c>
      <c r="I62">
        <v>0</v>
      </c>
      <c r="J62">
        <v>23.4</v>
      </c>
      <c r="K62">
        <v>23.4</v>
      </c>
      <c r="L62">
        <v>27.7</v>
      </c>
      <c r="M62">
        <v>0.6</v>
      </c>
      <c r="N62">
        <v>0</v>
      </c>
      <c r="O62">
        <v>0</v>
      </c>
      <c r="P62">
        <v>40</v>
      </c>
      <c r="Q62">
        <v>5</v>
      </c>
      <c r="R62">
        <v>21</v>
      </c>
      <c r="S62">
        <v>26</v>
      </c>
      <c r="T62">
        <v>38.1</v>
      </c>
      <c r="U62">
        <v>1.2</v>
      </c>
      <c r="V62">
        <v>1</v>
      </c>
      <c r="W62">
        <v>0</v>
      </c>
      <c r="X62">
        <v>4</v>
      </c>
      <c r="Y62" t="s">
        <v>953</v>
      </c>
      <c r="Z62" s="1" t="s">
        <v>924</v>
      </c>
      <c r="AA62">
        <v>0</v>
      </c>
      <c r="AB62">
        <v>0</v>
      </c>
      <c r="AC62" t="s">
        <v>898</v>
      </c>
      <c r="AD62" t="s">
        <v>36</v>
      </c>
      <c r="AE62">
        <v>10</v>
      </c>
    </row>
    <row r="63" spans="1:31" x14ac:dyDescent="0.3">
      <c r="A63" s="35" t="s">
        <v>1082</v>
      </c>
      <c r="B63" s="36">
        <v>254</v>
      </c>
      <c r="C63" t="s">
        <v>1792</v>
      </c>
      <c r="D63" s="25" t="s">
        <v>34</v>
      </c>
      <c r="E63" s="18">
        <v>30336</v>
      </c>
      <c r="F63" s="12">
        <v>31</v>
      </c>
      <c r="G63">
        <v>37</v>
      </c>
      <c r="H63">
        <v>6</v>
      </c>
      <c r="I63">
        <v>10</v>
      </c>
      <c r="J63">
        <v>21.1</v>
      </c>
      <c r="K63">
        <v>31.1</v>
      </c>
      <c r="L63">
        <v>26.3</v>
      </c>
      <c r="M63">
        <v>1</v>
      </c>
      <c r="N63">
        <v>0</v>
      </c>
      <c r="O63">
        <v>8</v>
      </c>
      <c r="P63">
        <v>29</v>
      </c>
      <c r="Q63">
        <v>0</v>
      </c>
      <c r="R63">
        <v>7.3</v>
      </c>
      <c r="S63">
        <v>7.3</v>
      </c>
      <c r="T63">
        <v>11.8</v>
      </c>
      <c r="U63">
        <v>1.4</v>
      </c>
      <c r="V63">
        <v>1</v>
      </c>
      <c r="W63">
        <v>8</v>
      </c>
      <c r="X63">
        <v>6</v>
      </c>
      <c r="Y63" t="s">
        <v>921</v>
      </c>
      <c r="Z63" s="1" t="s">
        <v>958</v>
      </c>
      <c r="AA63">
        <v>0</v>
      </c>
      <c r="AB63">
        <v>0</v>
      </c>
      <c r="AC63" t="s">
        <v>929</v>
      </c>
      <c r="AD63" t="s">
        <v>36</v>
      </c>
      <c r="AE63">
        <v>10</v>
      </c>
    </row>
    <row r="64" spans="1:31" x14ac:dyDescent="0.3">
      <c r="A64" s="35" t="s">
        <v>1082</v>
      </c>
      <c r="B64" s="36">
        <v>274</v>
      </c>
      <c r="C64" t="s">
        <v>2333</v>
      </c>
      <c r="D64" s="25" t="s">
        <v>63</v>
      </c>
      <c r="E64" s="18">
        <v>30571</v>
      </c>
      <c r="F64" s="12">
        <f t="shared" ref="F64:F92" si="2">IF(MONTH(E64)&lt;7, 2016-YEAR(E64),2016-YEAR(E64)-1)</f>
        <v>32</v>
      </c>
      <c r="G64">
        <v>42</v>
      </c>
      <c r="H64">
        <v>7</v>
      </c>
      <c r="I64">
        <v>0</v>
      </c>
      <c r="J64">
        <v>17.5</v>
      </c>
      <c r="K64">
        <v>17.5</v>
      </c>
      <c r="L64">
        <v>19.5</v>
      </c>
      <c r="M64">
        <v>0</v>
      </c>
      <c r="N64">
        <v>0</v>
      </c>
      <c r="O64">
        <v>4</v>
      </c>
      <c r="P64">
        <v>0</v>
      </c>
      <c r="Q64">
        <v>0</v>
      </c>
      <c r="R64">
        <v>28.5</v>
      </c>
      <c r="S64">
        <v>28.5</v>
      </c>
      <c r="T64">
        <v>52.8</v>
      </c>
      <c r="U64">
        <v>1.8</v>
      </c>
      <c r="V64">
        <v>2</v>
      </c>
      <c r="W64">
        <v>4</v>
      </c>
      <c r="X64">
        <v>-3</v>
      </c>
      <c r="Y64" t="s">
        <v>940</v>
      </c>
      <c r="Z64" s="1" t="s">
        <v>902</v>
      </c>
      <c r="AA64">
        <v>0</v>
      </c>
      <c r="AB64">
        <v>20</v>
      </c>
      <c r="AC64" t="s">
        <v>971</v>
      </c>
      <c r="AD64" t="s">
        <v>36</v>
      </c>
      <c r="AE64">
        <v>13</v>
      </c>
    </row>
    <row r="65" spans="1:31" x14ac:dyDescent="0.3">
      <c r="A65" s="35" t="s">
        <v>1082</v>
      </c>
      <c r="B65" s="36">
        <v>293</v>
      </c>
      <c r="C65" t="s">
        <v>1849</v>
      </c>
      <c r="D65" s="25" t="s">
        <v>115</v>
      </c>
      <c r="E65" s="18">
        <v>33016</v>
      </c>
      <c r="F65" s="12">
        <f t="shared" si="2"/>
        <v>26</v>
      </c>
      <c r="G65">
        <v>24</v>
      </c>
      <c r="H65">
        <v>33</v>
      </c>
      <c r="I65">
        <v>40</v>
      </c>
      <c r="J65">
        <v>0</v>
      </c>
      <c r="K65">
        <v>40</v>
      </c>
      <c r="L65">
        <v>0</v>
      </c>
      <c r="M65">
        <v>0</v>
      </c>
      <c r="N65" t="s">
        <v>73</v>
      </c>
      <c r="O65">
        <v>0</v>
      </c>
      <c r="P65">
        <v>56</v>
      </c>
      <c r="Q65">
        <v>21</v>
      </c>
      <c r="R65">
        <v>0.1</v>
      </c>
      <c r="S65">
        <v>21.1</v>
      </c>
      <c r="T65">
        <v>0.2</v>
      </c>
      <c r="U65">
        <v>0</v>
      </c>
      <c r="V65" t="s">
        <v>73</v>
      </c>
      <c r="W65">
        <v>0</v>
      </c>
      <c r="X65">
        <v>9</v>
      </c>
      <c r="Y65" t="s">
        <v>911</v>
      </c>
      <c r="Z65" s="1" t="s">
        <v>928</v>
      </c>
      <c r="AA65">
        <v>0</v>
      </c>
      <c r="AB65">
        <v>9</v>
      </c>
      <c r="AC65" t="s">
        <v>898</v>
      </c>
      <c r="AD65" t="s">
        <v>36</v>
      </c>
      <c r="AE65">
        <v>10</v>
      </c>
    </row>
    <row r="66" spans="1:31" x14ac:dyDescent="0.3">
      <c r="A66" s="35" t="s">
        <v>1082</v>
      </c>
      <c r="B66" s="36" t="s">
        <v>1078</v>
      </c>
      <c r="C66" t="s">
        <v>1870</v>
      </c>
      <c r="D66" s="25" t="s">
        <v>124</v>
      </c>
      <c r="E66" s="18">
        <v>28937</v>
      </c>
      <c r="F66" s="12">
        <f t="shared" si="2"/>
        <v>37</v>
      </c>
      <c r="G66">
        <v>199</v>
      </c>
      <c r="H66">
        <v>0</v>
      </c>
      <c r="I66">
        <v>0</v>
      </c>
      <c r="J66">
        <v>24.4</v>
      </c>
      <c r="K66">
        <v>24.4</v>
      </c>
      <c r="L66">
        <v>39.1</v>
      </c>
      <c r="M66">
        <v>3</v>
      </c>
      <c r="N66">
        <v>5</v>
      </c>
      <c r="O66">
        <v>11</v>
      </c>
      <c r="P66">
        <v>4</v>
      </c>
      <c r="Q66">
        <v>0</v>
      </c>
      <c r="R66">
        <v>21.8</v>
      </c>
      <c r="S66">
        <v>21.8</v>
      </c>
      <c r="T66">
        <v>34</v>
      </c>
      <c r="U66">
        <v>1.4</v>
      </c>
      <c r="V66">
        <v>1</v>
      </c>
      <c r="W66">
        <v>12</v>
      </c>
      <c r="X66">
        <v>-4</v>
      </c>
      <c r="Y66" t="s">
        <v>930</v>
      </c>
      <c r="Z66" s="1" t="s">
        <v>914</v>
      </c>
      <c r="AA66">
        <v>0</v>
      </c>
      <c r="AB66">
        <v>0</v>
      </c>
      <c r="AC66" t="s">
        <v>955</v>
      </c>
      <c r="AD66" t="s">
        <v>36</v>
      </c>
      <c r="AE66">
        <v>10</v>
      </c>
    </row>
    <row r="67" spans="1:31" x14ac:dyDescent="0.3">
      <c r="A67" s="35" t="s">
        <v>1082</v>
      </c>
      <c r="B67" s="36" t="s">
        <v>1078</v>
      </c>
      <c r="C67" t="s">
        <v>1979</v>
      </c>
      <c r="D67" s="25" t="s">
        <v>77</v>
      </c>
      <c r="E67" s="18">
        <v>30354</v>
      </c>
      <c r="F67" s="12">
        <f t="shared" si="2"/>
        <v>33</v>
      </c>
      <c r="G67">
        <v>108</v>
      </c>
      <c r="H67">
        <v>10</v>
      </c>
      <c r="I67">
        <v>3</v>
      </c>
      <c r="J67">
        <v>20.8</v>
      </c>
      <c r="K67">
        <v>23.8</v>
      </c>
      <c r="L67">
        <v>27.8</v>
      </c>
      <c r="M67">
        <v>0.8</v>
      </c>
      <c r="N67">
        <v>0</v>
      </c>
      <c r="O67">
        <v>12</v>
      </c>
      <c r="P67">
        <v>6</v>
      </c>
      <c r="Q67">
        <v>6</v>
      </c>
      <c r="R67">
        <v>25.1</v>
      </c>
      <c r="S67">
        <v>31.1</v>
      </c>
      <c r="T67">
        <v>40.1</v>
      </c>
      <c r="U67">
        <v>3.2</v>
      </c>
      <c r="V67">
        <v>5</v>
      </c>
      <c r="W67">
        <v>13</v>
      </c>
      <c r="X67">
        <v>5</v>
      </c>
      <c r="Y67" t="s">
        <v>890</v>
      </c>
      <c r="Z67" s="1" t="s">
        <v>991</v>
      </c>
      <c r="AA67">
        <v>0</v>
      </c>
      <c r="AB67">
        <v>17</v>
      </c>
      <c r="AC67" t="s">
        <v>992</v>
      </c>
      <c r="AD67" t="s">
        <v>36</v>
      </c>
      <c r="AE67">
        <v>10</v>
      </c>
    </row>
    <row r="68" spans="1:31" x14ac:dyDescent="0.3">
      <c r="A68" s="35" t="s">
        <v>1082</v>
      </c>
      <c r="B68" s="36" t="s">
        <v>1078</v>
      </c>
      <c r="C68" t="s">
        <v>2029</v>
      </c>
      <c r="D68" s="25" t="s">
        <v>77</v>
      </c>
      <c r="E68" s="18">
        <v>30816</v>
      </c>
      <c r="F68" s="12">
        <f t="shared" si="2"/>
        <v>32</v>
      </c>
      <c r="G68">
        <v>61</v>
      </c>
      <c r="H68">
        <v>25</v>
      </c>
      <c r="I68">
        <v>0</v>
      </c>
      <c r="J68">
        <v>18.899999999999999</v>
      </c>
      <c r="K68">
        <v>18.899999999999999</v>
      </c>
      <c r="L68">
        <v>31.5</v>
      </c>
      <c r="M68">
        <v>0</v>
      </c>
      <c r="N68">
        <v>0</v>
      </c>
      <c r="O68">
        <v>12</v>
      </c>
      <c r="P68">
        <v>42</v>
      </c>
      <c r="Q68">
        <v>0</v>
      </c>
      <c r="R68">
        <v>6.8</v>
      </c>
      <c r="S68">
        <v>6.8</v>
      </c>
      <c r="T68">
        <v>14.1</v>
      </c>
      <c r="U68">
        <v>2.4</v>
      </c>
      <c r="V68">
        <v>4</v>
      </c>
      <c r="W68">
        <v>11</v>
      </c>
      <c r="X68">
        <v>0</v>
      </c>
      <c r="Y68" t="s">
        <v>919</v>
      </c>
      <c r="Z68" s="1" t="s">
        <v>897</v>
      </c>
      <c r="AA68">
        <v>0</v>
      </c>
      <c r="AB68">
        <v>3</v>
      </c>
      <c r="AC68" t="s">
        <v>929</v>
      </c>
      <c r="AD68" t="s">
        <v>36</v>
      </c>
      <c r="AE68">
        <v>10</v>
      </c>
    </row>
    <row r="69" spans="1:31" x14ac:dyDescent="0.3">
      <c r="A69" s="35" t="s">
        <v>1082</v>
      </c>
      <c r="B69" s="36" t="s">
        <v>1078</v>
      </c>
      <c r="C69" t="s">
        <v>2044</v>
      </c>
      <c r="D69" s="25" t="s">
        <v>63</v>
      </c>
      <c r="E69" s="18">
        <v>32371</v>
      </c>
      <c r="F69" s="12">
        <f t="shared" si="2"/>
        <v>27</v>
      </c>
      <c r="G69">
        <v>50</v>
      </c>
      <c r="H69">
        <v>59</v>
      </c>
      <c r="I69">
        <v>18</v>
      </c>
      <c r="J69">
        <v>0.2</v>
      </c>
      <c r="K69">
        <v>18.2</v>
      </c>
      <c r="L69">
        <v>0.8</v>
      </c>
      <c r="M69">
        <v>0.2</v>
      </c>
      <c r="N69" t="s">
        <v>73</v>
      </c>
      <c r="O69">
        <v>0</v>
      </c>
      <c r="P69">
        <v>46</v>
      </c>
      <c r="Q69">
        <v>21</v>
      </c>
      <c r="R69">
        <v>6.2</v>
      </c>
      <c r="S69">
        <v>27.2</v>
      </c>
      <c r="T69">
        <v>15.5</v>
      </c>
      <c r="U69">
        <v>1.8</v>
      </c>
      <c r="V69" t="s">
        <v>166</v>
      </c>
      <c r="W69">
        <v>3</v>
      </c>
      <c r="X69">
        <v>9</v>
      </c>
      <c r="Y69" t="s">
        <v>944</v>
      </c>
      <c r="Z69" s="1" t="s">
        <v>967</v>
      </c>
      <c r="AA69">
        <v>0</v>
      </c>
      <c r="AB69">
        <v>20</v>
      </c>
      <c r="AC69" t="s">
        <v>898</v>
      </c>
      <c r="AD69" t="s">
        <v>36</v>
      </c>
      <c r="AE69">
        <v>10</v>
      </c>
    </row>
    <row r="70" spans="1:31" x14ac:dyDescent="0.3">
      <c r="A70" s="35" t="s">
        <v>1082</v>
      </c>
      <c r="B70" s="36" t="s">
        <v>1078</v>
      </c>
      <c r="C70" t="s">
        <v>2377</v>
      </c>
      <c r="D70" s="25" t="s">
        <v>34</v>
      </c>
      <c r="E70" s="18">
        <v>31070</v>
      </c>
      <c r="F70" s="12">
        <f t="shared" si="2"/>
        <v>31</v>
      </c>
      <c r="G70">
        <v>214</v>
      </c>
      <c r="H70">
        <v>17</v>
      </c>
      <c r="I70">
        <v>5</v>
      </c>
      <c r="J70">
        <v>19.7</v>
      </c>
      <c r="K70">
        <v>24.7</v>
      </c>
      <c r="L70">
        <v>41.9</v>
      </c>
      <c r="M70">
        <v>3.8</v>
      </c>
      <c r="N70">
        <v>6</v>
      </c>
      <c r="O70">
        <v>1</v>
      </c>
      <c r="P70">
        <v>19</v>
      </c>
      <c r="Q70">
        <v>3</v>
      </c>
      <c r="R70">
        <v>21.1</v>
      </c>
      <c r="S70">
        <v>24.1</v>
      </c>
      <c r="T70">
        <v>28</v>
      </c>
      <c r="U70">
        <v>0.8</v>
      </c>
      <c r="V70">
        <v>0</v>
      </c>
      <c r="W70">
        <v>5</v>
      </c>
      <c r="X70">
        <v>0</v>
      </c>
      <c r="Y70" t="s">
        <v>963</v>
      </c>
      <c r="Z70" s="1" t="s">
        <v>894</v>
      </c>
      <c r="AA70">
        <v>0</v>
      </c>
      <c r="AB70">
        <v>4</v>
      </c>
      <c r="AC70" t="s">
        <v>903</v>
      </c>
      <c r="AD70" t="s">
        <v>36</v>
      </c>
      <c r="AE70">
        <v>13</v>
      </c>
    </row>
    <row r="71" spans="1:31" x14ac:dyDescent="0.3">
      <c r="A71" s="35" t="s">
        <v>1082</v>
      </c>
      <c r="B71" s="36" t="s">
        <v>1078</v>
      </c>
      <c r="C71" t="s">
        <v>2390</v>
      </c>
      <c r="D71" s="25" t="s">
        <v>55</v>
      </c>
      <c r="E71" s="18">
        <v>32089</v>
      </c>
      <c r="F71" s="12">
        <f t="shared" si="2"/>
        <v>28</v>
      </c>
      <c r="G71">
        <v>64</v>
      </c>
      <c r="H71">
        <v>16</v>
      </c>
      <c r="I71">
        <v>12</v>
      </c>
      <c r="J71">
        <v>9.9</v>
      </c>
      <c r="K71">
        <v>21.9</v>
      </c>
      <c r="L71">
        <v>18.3</v>
      </c>
      <c r="M71">
        <v>1.8</v>
      </c>
      <c r="N71">
        <v>3</v>
      </c>
      <c r="O71">
        <v>8</v>
      </c>
      <c r="P71">
        <v>26</v>
      </c>
      <c r="Q71">
        <v>4</v>
      </c>
      <c r="R71">
        <v>17.399999999999999</v>
      </c>
      <c r="S71">
        <v>21.4</v>
      </c>
      <c r="T71">
        <v>30.4</v>
      </c>
      <c r="U71">
        <v>2.2000000000000002</v>
      </c>
      <c r="V71">
        <v>3</v>
      </c>
      <c r="W71">
        <v>8</v>
      </c>
      <c r="X71">
        <v>4</v>
      </c>
      <c r="Y71" t="s">
        <v>896</v>
      </c>
      <c r="Z71" s="1" t="s">
        <v>897</v>
      </c>
      <c r="AA71">
        <v>0</v>
      </c>
      <c r="AB71">
        <v>10</v>
      </c>
      <c r="AC71" t="s">
        <v>981</v>
      </c>
      <c r="AD71" t="s">
        <v>36</v>
      </c>
      <c r="AE71">
        <v>10</v>
      </c>
    </row>
    <row r="72" spans="1:31" x14ac:dyDescent="0.3">
      <c r="A72" s="35" t="s">
        <v>1083</v>
      </c>
      <c r="B72" s="36">
        <v>12</v>
      </c>
      <c r="C72" t="s">
        <v>2343</v>
      </c>
      <c r="D72" s="25" t="s">
        <v>148</v>
      </c>
      <c r="E72" s="18">
        <v>34066</v>
      </c>
      <c r="F72" s="12">
        <f t="shared" si="2"/>
        <v>23</v>
      </c>
      <c r="G72">
        <v>122</v>
      </c>
      <c r="H72">
        <v>21</v>
      </c>
      <c r="I72">
        <v>2</v>
      </c>
      <c r="J72">
        <v>21.6</v>
      </c>
      <c r="K72">
        <v>23.6</v>
      </c>
      <c r="L72">
        <v>52.4</v>
      </c>
      <c r="M72">
        <v>8.3000000000000007</v>
      </c>
      <c r="N72">
        <v>8</v>
      </c>
      <c r="O72">
        <v>1</v>
      </c>
      <c r="P72">
        <v>19</v>
      </c>
      <c r="Q72">
        <v>9</v>
      </c>
      <c r="R72">
        <v>15.4</v>
      </c>
      <c r="S72">
        <v>24.4</v>
      </c>
      <c r="T72">
        <v>19.600000000000001</v>
      </c>
      <c r="U72">
        <v>0</v>
      </c>
      <c r="V72">
        <v>0</v>
      </c>
      <c r="W72">
        <v>2</v>
      </c>
      <c r="X72">
        <v>-3</v>
      </c>
      <c r="Y72" t="s">
        <v>890</v>
      </c>
      <c r="Z72" s="1" t="s">
        <v>954</v>
      </c>
      <c r="AA72">
        <v>3</v>
      </c>
      <c r="AB72">
        <v>7</v>
      </c>
      <c r="AC72" t="s">
        <v>955</v>
      </c>
      <c r="AD72" t="s">
        <v>36</v>
      </c>
      <c r="AE72">
        <v>10</v>
      </c>
    </row>
    <row r="73" spans="1:31" x14ac:dyDescent="0.3">
      <c r="A73" s="35" t="s">
        <v>1083</v>
      </c>
      <c r="B73" s="36">
        <v>23</v>
      </c>
      <c r="C73" t="s">
        <v>2119</v>
      </c>
      <c r="D73" s="25" t="s">
        <v>97</v>
      </c>
      <c r="E73" s="18">
        <v>32106</v>
      </c>
      <c r="F73" s="12">
        <f t="shared" si="2"/>
        <v>28</v>
      </c>
      <c r="G73">
        <v>147</v>
      </c>
      <c r="H73">
        <v>35</v>
      </c>
      <c r="I73">
        <v>16</v>
      </c>
      <c r="J73">
        <v>16.3</v>
      </c>
      <c r="K73">
        <v>32.299999999999997</v>
      </c>
      <c r="L73">
        <v>20.399999999999999</v>
      </c>
      <c r="M73">
        <v>0.2</v>
      </c>
      <c r="N73">
        <v>0</v>
      </c>
      <c r="O73">
        <v>0</v>
      </c>
      <c r="P73">
        <v>23</v>
      </c>
      <c r="Q73">
        <v>6</v>
      </c>
      <c r="R73">
        <v>12.3</v>
      </c>
      <c r="S73">
        <v>18.3</v>
      </c>
      <c r="T73">
        <v>27.4</v>
      </c>
      <c r="U73">
        <v>4.3</v>
      </c>
      <c r="V73">
        <v>8</v>
      </c>
      <c r="W73">
        <v>2</v>
      </c>
      <c r="X73">
        <v>8</v>
      </c>
      <c r="Y73" t="s">
        <v>893</v>
      </c>
      <c r="Z73" s="1" t="s">
        <v>1019</v>
      </c>
      <c r="AA73">
        <v>0</v>
      </c>
      <c r="AB73">
        <v>20</v>
      </c>
      <c r="AC73" t="s">
        <v>984</v>
      </c>
      <c r="AD73" t="s">
        <v>36</v>
      </c>
      <c r="AE73">
        <v>10</v>
      </c>
    </row>
    <row r="74" spans="1:31" x14ac:dyDescent="0.3">
      <c r="A74" s="35" t="s">
        <v>1083</v>
      </c>
      <c r="B74" s="36">
        <v>63</v>
      </c>
      <c r="C74" t="s">
        <v>2369</v>
      </c>
      <c r="D74" s="25" t="s">
        <v>197</v>
      </c>
      <c r="E74" s="18">
        <v>34110</v>
      </c>
      <c r="F74" s="12">
        <f t="shared" si="2"/>
        <v>23</v>
      </c>
      <c r="G74">
        <v>77</v>
      </c>
      <c r="H74">
        <v>18</v>
      </c>
      <c r="I74">
        <v>13</v>
      </c>
      <c r="J74">
        <v>25.1</v>
      </c>
      <c r="K74">
        <v>38.200000000000003</v>
      </c>
      <c r="L74">
        <v>43.3</v>
      </c>
      <c r="M74">
        <v>1.6</v>
      </c>
      <c r="N74">
        <v>3</v>
      </c>
      <c r="O74">
        <v>0</v>
      </c>
      <c r="P74">
        <v>34</v>
      </c>
      <c r="Q74">
        <v>2</v>
      </c>
      <c r="R74">
        <v>5.8</v>
      </c>
      <c r="S74">
        <v>7.8</v>
      </c>
      <c r="T74">
        <v>12.4</v>
      </c>
      <c r="U74">
        <v>1.2</v>
      </c>
      <c r="V74">
        <v>1</v>
      </c>
      <c r="W74">
        <v>0</v>
      </c>
      <c r="X74">
        <v>-1</v>
      </c>
      <c r="Y74" t="s">
        <v>940</v>
      </c>
      <c r="Z74" s="1" t="s">
        <v>891</v>
      </c>
      <c r="AA74">
        <v>0</v>
      </c>
      <c r="AB74">
        <v>2</v>
      </c>
      <c r="AC74" t="s">
        <v>908</v>
      </c>
      <c r="AD74" t="s">
        <v>36</v>
      </c>
      <c r="AE74">
        <v>10</v>
      </c>
    </row>
    <row r="75" spans="1:31" x14ac:dyDescent="0.3">
      <c r="A75" s="35" t="s">
        <v>1083</v>
      </c>
      <c r="B75" s="36">
        <v>123</v>
      </c>
      <c r="C75" t="s">
        <v>2495</v>
      </c>
      <c r="D75" s="25" t="s">
        <v>148</v>
      </c>
      <c r="E75" s="18">
        <v>30924</v>
      </c>
      <c r="F75" s="12">
        <f t="shared" si="2"/>
        <v>31</v>
      </c>
      <c r="G75">
        <v>73</v>
      </c>
      <c r="H75">
        <v>20</v>
      </c>
      <c r="I75">
        <v>13</v>
      </c>
      <c r="J75">
        <v>11.5</v>
      </c>
      <c r="K75">
        <v>24.5</v>
      </c>
      <c r="L75">
        <v>18.3</v>
      </c>
      <c r="M75">
        <v>1.6</v>
      </c>
      <c r="N75">
        <v>3</v>
      </c>
      <c r="O75">
        <v>0</v>
      </c>
      <c r="P75">
        <v>9</v>
      </c>
      <c r="Q75">
        <v>9</v>
      </c>
      <c r="R75">
        <v>12.6</v>
      </c>
      <c r="S75">
        <v>21.6</v>
      </c>
      <c r="T75">
        <v>31.6</v>
      </c>
      <c r="U75">
        <v>4.3</v>
      </c>
      <c r="V75">
        <v>8</v>
      </c>
      <c r="W75">
        <v>0</v>
      </c>
      <c r="X75">
        <v>-1</v>
      </c>
      <c r="Y75" t="s">
        <v>909</v>
      </c>
      <c r="Z75" s="1" t="s">
        <v>957</v>
      </c>
      <c r="AA75">
        <v>0</v>
      </c>
      <c r="AB75">
        <v>5</v>
      </c>
      <c r="AC75" t="s">
        <v>908</v>
      </c>
      <c r="AD75" t="s">
        <v>36</v>
      </c>
      <c r="AE75">
        <v>10</v>
      </c>
    </row>
    <row r="76" spans="1:31" x14ac:dyDescent="0.3">
      <c r="A76" s="35" t="s">
        <v>1083</v>
      </c>
      <c r="B76" s="36">
        <v>203</v>
      </c>
      <c r="C76" t="s">
        <v>2250</v>
      </c>
      <c r="D76" s="25" t="s">
        <v>129</v>
      </c>
      <c r="E76" s="18">
        <v>32690</v>
      </c>
      <c r="F76" s="12">
        <f t="shared" si="2"/>
        <v>26</v>
      </c>
      <c r="G76">
        <v>90</v>
      </c>
      <c r="H76">
        <v>16</v>
      </c>
      <c r="I76">
        <v>14</v>
      </c>
      <c r="J76">
        <v>26.5</v>
      </c>
      <c r="K76">
        <v>40.5</v>
      </c>
      <c r="L76">
        <v>44</v>
      </c>
      <c r="M76">
        <v>1.4</v>
      </c>
      <c r="N76">
        <v>1</v>
      </c>
      <c r="O76">
        <v>10</v>
      </c>
      <c r="P76">
        <v>12</v>
      </c>
      <c r="Q76">
        <v>11</v>
      </c>
      <c r="R76">
        <v>12.9</v>
      </c>
      <c r="S76">
        <v>23.9</v>
      </c>
      <c r="T76">
        <v>23.9</v>
      </c>
      <c r="U76">
        <v>2.2000000000000002</v>
      </c>
      <c r="V76">
        <v>3</v>
      </c>
      <c r="W76">
        <v>9</v>
      </c>
      <c r="X76">
        <v>-3</v>
      </c>
      <c r="Y76" t="s">
        <v>890</v>
      </c>
      <c r="Z76" s="1" t="s">
        <v>897</v>
      </c>
      <c r="AA76">
        <v>0</v>
      </c>
      <c r="AB76">
        <v>20</v>
      </c>
      <c r="AC76" t="s">
        <v>929</v>
      </c>
      <c r="AD76" t="s">
        <v>36</v>
      </c>
      <c r="AE76">
        <v>10</v>
      </c>
    </row>
    <row r="77" spans="1:31" x14ac:dyDescent="0.3">
      <c r="A77" s="35" t="s">
        <v>1083</v>
      </c>
      <c r="B77" s="36">
        <v>204</v>
      </c>
      <c r="C77" t="s">
        <v>1935</v>
      </c>
      <c r="D77" s="25" t="s">
        <v>34</v>
      </c>
      <c r="E77" s="18">
        <v>31152</v>
      </c>
      <c r="F77" s="12">
        <f t="shared" si="2"/>
        <v>31</v>
      </c>
      <c r="G77">
        <v>178</v>
      </c>
      <c r="H77">
        <v>12</v>
      </c>
      <c r="I77">
        <v>3</v>
      </c>
      <c r="J77">
        <v>12.8</v>
      </c>
      <c r="K77">
        <v>15.8</v>
      </c>
      <c r="L77">
        <v>31.5</v>
      </c>
      <c r="M77">
        <v>3.6</v>
      </c>
      <c r="N77">
        <v>7</v>
      </c>
      <c r="O77">
        <v>4</v>
      </c>
      <c r="P77">
        <v>14</v>
      </c>
      <c r="Q77">
        <v>9</v>
      </c>
      <c r="R77">
        <v>22.7</v>
      </c>
      <c r="S77">
        <v>31.7</v>
      </c>
      <c r="T77">
        <v>39</v>
      </c>
      <c r="U77">
        <v>1.8</v>
      </c>
      <c r="V77">
        <v>2</v>
      </c>
      <c r="W77">
        <v>4</v>
      </c>
      <c r="X77">
        <v>-2</v>
      </c>
      <c r="Y77" t="s">
        <v>890</v>
      </c>
      <c r="Z77" s="1" t="s">
        <v>954</v>
      </c>
      <c r="AA77">
        <v>2</v>
      </c>
      <c r="AB77">
        <v>9</v>
      </c>
      <c r="AC77" t="s">
        <v>929</v>
      </c>
      <c r="AD77" t="s">
        <v>36</v>
      </c>
      <c r="AE77">
        <v>10</v>
      </c>
    </row>
    <row r="78" spans="1:31" x14ac:dyDescent="0.3">
      <c r="A78" s="35" t="s">
        <v>1083</v>
      </c>
      <c r="B78" s="36">
        <v>207</v>
      </c>
      <c r="C78" t="s">
        <v>2196</v>
      </c>
      <c r="D78" s="25" t="s">
        <v>81</v>
      </c>
      <c r="E78" s="18">
        <v>31819</v>
      </c>
      <c r="F78" s="12">
        <f t="shared" si="2"/>
        <v>29</v>
      </c>
      <c r="G78">
        <v>49</v>
      </c>
      <c r="H78">
        <v>53</v>
      </c>
      <c r="I78">
        <v>0</v>
      </c>
      <c r="J78">
        <v>4.8</v>
      </c>
      <c r="K78">
        <v>4.8</v>
      </c>
      <c r="L78">
        <v>14.4</v>
      </c>
      <c r="M78">
        <v>3.2</v>
      </c>
      <c r="N78">
        <v>4</v>
      </c>
      <c r="O78">
        <v>6</v>
      </c>
      <c r="P78">
        <v>21</v>
      </c>
      <c r="Q78">
        <v>22</v>
      </c>
      <c r="R78">
        <v>12.4</v>
      </c>
      <c r="S78">
        <v>34.5</v>
      </c>
      <c r="T78">
        <v>21.6</v>
      </c>
      <c r="U78">
        <v>0</v>
      </c>
      <c r="V78">
        <v>0</v>
      </c>
      <c r="W78">
        <v>4</v>
      </c>
      <c r="X78">
        <v>-3</v>
      </c>
      <c r="Y78" t="s">
        <v>911</v>
      </c>
      <c r="Z78" s="1" t="s">
        <v>897</v>
      </c>
      <c r="AA78">
        <v>0</v>
      </c>
      <c r="AB78">
        <v>9</v>
      </c>
      <c r="AC78" t="s">
        <v>929</v>
      </c>
      <c r="AD78" t="s">
        <v>36</v>
      </c>
      <c r="AE78">
        <v>10</v>
      </c>
    </row>
    <row r="79" spans="1:31" x14ac:dyDescent="0.3">
      <c r="A79" s="35" t="s">
        <v>1083</v>
      </c>
      <c r="B79" s="36">
        <v>243</v>
      </c>
      <c r="C79" t="s">
        <v>1925</v>
      </c>
      <c r="D79" s="25" t="s">
        <v>93</v>
      </c>
      <c r="E79" s="18">
        <v>29366</v>
      </c>
      <c r="F79" s="12">
        <f t="shared" si="2"/>
        <v>36</v>
      </c>
      <c r="G79">
        <v>63</v>
      </c>
      <c r="H79">
        <v>29</v>
      </c>
      <c r="I79">
        <v>4</v>
      </c>
      <c r="J79">
        <v>6.3</v>
      </c>
      <c r="K79">
        <v>10.3</v>
      </c>
      <c r="L79">
        <v>16.5</v>
      </c>
      <c r="M79">
        <v>3.4</v>
      </c>
      <c r="N79">
        <v>5</v>
      </c>
      <c r="O79">
        <v>4</v>
      </c>
      <c r="P79">
        <v>22</v>
      </c>
      <c r="Q79">
        <v>11</v>
      </c>
      <c r="R79">
        <v>15.9</v>
      </c>
      <c r="S79">
        <v>27</v>
      </c>
      <c r="T79">
        <v>33</v>
      </c>
      <c r="U79">
        <v>4.5</v>
      </c>
      <c r="V79">
        <v>7</v>
      </c>
      <c r="W79">
        <v>6</v>
      </c>
      <c r="X79">
        <v>7</v>
      </c>
      <c r="Y79" t="s">
        <v>911</v>
      </c>
      <c r="Z79" s="1" t="s">
        <v>894</v>
      </c>
      <c r="AA79">
        <v>0</v>
      </c>
      <c r="AB79">
        <v>6</v>
      </c>
      <c r="AC79" t="s">
        <v>929</v>
      </c>
      <c r="AD79" t="s">
        <v>36</v>
      </c>
      <c r="AE79">
        <v>10</v>
      </c>
    </row>
    <row r="80" spans="1:31" x14ac:dyDescent="0.3">
      <c r="A80" s="35" t="s">
        <v>1083</v>
      </c>
      <c r="B80" s="36">
        <v>263</v>
      </c>
      <c r="C80" t="s">
        <v>2394</v>
      </c>
      <c r="D80" s="25" t="s">
        <v>39</v>
      </c>
      <c r="E80" s="18">
        <v>33066</v>
      </c>
      <c r="F80" s="12">
        <f t="shared" si="2"/>
        <v>25</v>
      </c>
      <c r="G80">
        <v>58</v>
      </c>
      <c r="H80">
        <v>37</v>
      </c>
      <c r="I80">
        <v>18</v>
      </c>
      <c r="J80">
        <v>15.2</v>
      </c>
      <c r="K80">
        <v>33.200000000000003</v>
      </c>
      <c r="L80">
        <v>25.3</v>
      </c>
      <c r="M80">
        <v>1.6</v>
      </c>
      <c r="N80">
        <v>1</v>
      </c>
      <c r="O80">
        <v>1</v>
      </c>
      <c r="P80">
        <v>31</v>
      </c>
      <c r="Q80">
        <v>20</v>
      </c>
      <c r="R80">
        <v>6.3</v>
      </c>
      <c r="S80">
        <v>26.3</v>
      </c>
      <c r="T80">
        <v>21.8</v>
      </c>
      <c r="U80">
        <v>4.5</v>
      </c>
      <c r="V80" t="s">
        <v>234</v>
      </c>
      <c r="W80">
        <v>6</v>
      </c>
      <c r="X80">
        <v>-2</v>
      </c>
      <c r="Y80" t="s">
        <v>911</v>
      </c>
      <c r="Z80" s="1" t="s">
        <v>897</v>
      </c>
      <c r="AA80">
        <v>0</v>
      </c>
      <c r="AB80">
        <v>15</v>
      </c>
      <c r="AC80" t="s">
        <v>929</v>
      </c>
      <c r="AD80" t="s">
        <v>36</v>
      </c>
      <c r="AE80">
        <v>10</v>
      </c>
    </row>
    <row r="81" spans="1:31" x14ac:dyDescent="0.3">
      <c r="A81" s="35" t="s">
        <v>1083</v>
      </c>
      <c r="B81" s="36" t="s">
        <v>1078</v>
      </c>
      <c r="C81" t="s">
        <v>1845</v>
      </c>
      <c r="D81" s="25" t="s">
        <v>97</v>
      </c>
      <c r="E81" s="18">
        <v>32290</v>
      </c>
      <c r="F81" s="12">
        <f t="shared" si="2"/>
        <v>28</v>
      </c>
      <c r="G81">
        <v>63</v>
      </c>
      <c r="H81">
        <v>40</v>
      </c>
      <c r="I81">
        <v>12</v>
      </c>
      <c r="J81">
        <v>11.6</v>
      </c>
      <c r="K81">
        <v>23.5</v>
      </c>
      <c r="L81">
        <v>17.7</v>
      </c>
      <c r="M81">
        <v>1.8</v>
      </c>
      <c r="N81">
        <v>2</v>
      </c>
      <c r="O81">
        <v>3</v>
      </c>
      <c r="P81">
        <v>35</v>
      </c>
      <c r="Q81">
        <v>16</v>
      </c>
      <c r="R81">
        <v>11.9</v>
      </c>
      <c r="S81">
        <v>27.9</v>
      </c>
      <c r="T81">
        <v>22.3</v>
      </c>
      <c r="U81">
        <v>3.2</v>
      </c>
      <c r="V81">
        <v>7</v>
      </c>
      <c r="W81">
        <v>1</v>
      </c>
      <c r="X81">
        <v>6</v>
      </c>
      <c r="Y81" t="s">
        <v>919</v>
      </c>
      <c r="Z81" s="1" t="s">
        <v>1069</v>
      </c>
      <c r="AA81">
        <v>5</v>
      </c>
      <c r="AB81">
        <v>17</v>
      </c>
      <c r="AC81" t="s">
        <v>898</v>
      </c>
      <c r="AD81" t="s">
        <v>36</v>
      </c>
      <c r="AE81">
        <v>10</v>
      </c>
    </row>
    <row r="82" spans="1:31" x14ac:dyDescent="0.3">
      <c r="A82" s="35" t="s">
        <v>1083</v>
      </c>
      <c r="B82" s="36" t="s">
        <v>1078</v>
      </c>
      <c r="C82" t="s">
        <v>2003</v>
      </c>
      <c r="D82" s="25" t="s">
        <v>129</v>
      </c>
      <c r="E82" s="18">
        <v>32356</v>
      </c>
      <c r="F82" s="12">
        <f t="shared" si="2"/>
        <v>27</v>
      </c>
      <c r="G82">
        <v>115</v>
      </c>
      <c r="H82">
        <v>45</v>
      </c>
      <c r="I82">
        <v>9</v>
      </c>
      <c r="J82">
        <v>13.5</v>
      </c>
      <c r="K82">
        <v>22.5</v>
      </c>
      <c r="L82">
        <v>19.8</v>
      </c>
      <c r="M82">
        <v>0</v>
      </c>
      <c r="N82">
        <v>0</v>
      </c>
      <c r="O82">
        <v>3</v>
      </c>
      <c r="P82">
        <v>16</v>
      </c>
      <c r="Q82">
        <v>12</v>
      </c>
      <c r="R82">
        <v>12.8</v>
      </c>
      <c r="S82">
        <v>24.8</v>
      </c>
      <c r="T82">
        <v>25.8</v>
      </c>
      <c r="U82">
        <v>2.8</v>
      </c>
      <c r="V82">
        <v>5</v>
      </c>
      <c r="W82">
        <v>7</v>
      </c>
      <c r="X82">
        <v>1</v>
      </c>
      <c r="Y82" t="s">
        <v>940</v>
      </c>
      <c r="Z82" s="1" t="s">
        <v>1057</v>
      </c>
      <c r="AA82">
        <v>3</v>
      </c>
      <c r="AB82">
        <v>1</v>
      </c>
      <c r="AC82" t="s">
        <v>929</v>
      </c>
      <c r="AD82" t="s">
        <v>36</v>
      </c>
      <c r="AE82">
        <v>10</v>
      </c>
    </row>
    <row r="83" spans="1:31" x14ac:dyDescent="0.3">
      <c r="A83" s="35" t="s">
        <v>1083</v>
      </c>
      <c r="B83" s="36" t="s">
        <v>1078</v>
      </c>
      <c r="C83" t="s">
        <v>2051</v>
      </c>
      <c r="D83" s="25" t="s">
        <v>60</v>
      </c>
      <c r="E83" s="18">
        <v>30677</v>
      </c>
      <c r="F83" s="12">
        <f t="shared" si="2"/>
        <v>32</v>
      </c>
      <c r="G83">
        <v>212</v>
      </c>
      <c r="H83">
        <v>23</v>
      </c>
      <c r="I83">
        <v>12</v>
      </c>
      <c r="J83">
        <v>11.6</v>
      </c>
      <c r="K83">
        <v>23.5</v>
      </c>
      <c r="L83">
        <v>18.899999999999999</v>
      </c>
      <c r="M83">
        <v>0.4</v>
      </c>
      <c r="N83">
        <v>0</v>
      </c>
      <c r="O83">
        <v>7</v>
      </c>
      <c r="P83">
        <v>33</v>
      </c>
      <c r="Q83">
        <v>5</v>
      </c>
      <c r="R83">
        <v>14.3</v>
      </c>
      <c r="S83">
        <v>19.3</v>
      </c>
      <c r="T83">
        <v>24.1</v>
      </c>
      <c r="U83">
        <v>2.2000000000000002</v>
      </c>
      <c r="V83">
        <v>2</v>
      </c>
      <c r="W83">
        <v>7</v>
      </c>
      <c r="X83">
        <v>5</v>
      </c>
      <c r="Y83" t="s">
        <v>963</v>
      </c>
      <c r="Z83" s="1" t="s">
        <v>1068</v>
      </c>
      <c r="AA83">
        <v>7</v>
      </c>
      <c r="AB83">
        <v>9</v>
      </c>
      <c r="AC83" t="s">
        <v>994</v>
      </c>
      <c r="AD83" t="s">
        <v>36</v>
      </c>
      <c r="AE83">
        <v>14</v>
      </c>
    </row>
    <row r="84" spans="1:31" x14ac:dyDescent="0.3">
      <c r="A84" s="35" t="s">
        <v>1083</v>
      </c>
      <c r="B84" s="36" t="s">
        <v>1078</v>
      </c>
      <c r="C84" t="s">
        <v>2340</v>
      </c>
      <c r="D84" s="25" t="s">
        <v>34</v>
      </c>
      <c r="E84" s="18">
        <v>31146</v>
      </c>
      <c r="F84" s="12">
        <f t="shared" si="2"/>
        <v>31</v>
      </c>
      <c r="G84">
        <v>63</v>
      </c>
      <c r="H84">
        <v>53</v>
      </c>
      <c r="I84">
        <v>7</v>
      </c>
      <c r="J84">
        <v>1.7</v>
      </c>
      <c r="K84">
        <v>8.6999999999999993</v>
      </c>
      <c r="L84">
        <v>1.7</v>
      </c>
      <c r="M84">
        <v>0</v>
      </c>
      <c r="N84">
        <v>0</v>
      </c>
      <c r="O84">
        <v>0</v>
      </c>
      <c r="P84">
        <v>53</v>
      </c>
      <c r="Q84">
        <v>0</v>
      </c>
      <c r="R84">
        <v>8.8000000000000007</v>
      </c>
      <c r="S84">
        <v>8.8000000000000007</v>
      </c>
      <c r="T84">
        <v>27.4</v>
      </c>
      <c r="U84">
        <v>3.2</v>
      </c>
      <c r="V84" t="s">
        <v>181</v>
      </c>
      <c r="W84">
        <v>0</v>
      </c>
      <c r="X84">
        <v>-2</v>
      </c>
      <c r="Y84" t="s">
        <v>962</v>
      </c>
      <c r="Z84" s="1" t="s">
        <v>894</v>
      </c>
      <c r="AA84">
        <v>0</v>
      </c>
      <c r="AB84">
        <v>15</v>
      </c>
      <c r="AC84" t="s">
        <v>898</v>
      </c>
      <c r="AD84" t="s">
        <v>36</v>
      </c>
      <c r="AE84">
        <v>10</v>
      </c>
    </row>
    <row r="85" spans="1:31" x14ac:dyDescent="0.3">
      <c r="A85" s="35" t="s">
        <v>1083</v>
      </c>
      <c r="B85" s="36" t="s">
        <v>1078</v>
      </c>
      <c r="C85" t="s">
        <v>2380</v>
      </c>
      <c r="D85" s="25" t="s">
        <v>93</v>
      </c>
      <c r="E85" s="18">
        <v>30297</v>
      </c>
      <c r="F85" s="12">
        <f t="shared" si="2"/>
        <v>33</v>
      </c>
      <c r="G85">
        <v>108</v>
      </c>
      <c r="H85">
        <v>11</v>
      </c>
      <c r="I85">
        <v>12</v>
      </c>
      <c r="J85">
        <v>18.2</v>
      </c>
      <c r="K85">
        <v>30.2</v>
      </c>
      <c r="L85">
        <v>39.9</v>
      </c>
      <c r="M85">
        <v>2.4</v>
      </c>
      <c r="N85" t="s">
        <v>155</v>
      </c>
      <c r="O85">
        <v>7</v>
      </c>
      <c r="P85">
        <v>25</v>
      </c>
      <c r="Q85">
        <v>6</v>
      </c>
      <c r="R85">
        <v>15.4</v>
      </c>
      <c r="S85">
        <v>21.3</v>
      </c>
      <c r="T85">
        <v>21</v>
      </c>
      <c r="U85">
        <v>1.2</v>
      </c>
      <c r="V85">
        <v>2</v>
      </c>
      <c r="W85">
        <v>6</v>
      </c>
      <c r="X85">
        <v>0</v>
      </c>
      <c r="Y85" t="s">
        <v>950</v>
      </c>
      <c r="Z85" s="1" t="s">
        <v>941</v>
      </c>
      <c r="AA85">
        <v>0</v>
      </c>
      <c r="AB85">
        <v>5</v>
      </c>
      <c r="AC85" t="s">
        <v>898</v>
      </c>
      <c r="AD85" t="s">
        <v>36</v>
      </c>
      <c r="AE85">
        <v>10</v>
      </c>
    </row>
    <row r="86" spans="1:31" x14ac:dyDescent="0.3">
      <c r="A86" s="35" t="s">
        <v>1083</v>
      </c>
      <c r="B86" s="36" t="s">
        <v>1078</v>
      </c>
      <c r="C86" t="s">
        <v>2438</v>
      </c>
      <c r="D86" s="25" t="s">
        <v>55</v>
      </c>
      <c r="E86" s="18">
        <v>30974</v>
      </c>
      <c r="F86" s="12">
        <f t="shared" si="2"/>
        <v>31</v>
      </c>
      <c r="G86">
        <v>66</v>
      </c>
      <c r="H86">
        <v>23</v>
      </c>
      <c r="I86">
        <v>0</v>
      </c>
      <c r="J86">
        <v>9.1</v>
      </c>
      <c r="K86">
        <v>9.1</v>
      </c>
      <c r="L86">
        <v>23.1</v>
      </c>
      <c r="M86">
        <v>2.6</v>
      </c>
      <c r="N86" t="s">
        <v>155</v>
      </c>
      <c r="O86">
        <v>12</v>
      </c>
      <c r="P86">
        <v>32</v>
      </c>
      <c r="Q86">
        <v>0</v>
      </c>
      <c r="R86">
        <v>13.1</v>
      </c>
      <c r="S86">
        <v>13.1</v>
      </c>
      <c r="T86">
        <v>45.5</v>
      </c>
      <c r="U86">
        <v>9.3000000000000007</v>
      </c>
      <c r="V86" t="s">
        <v>99</v>
      </c>
      <c r="W86">
        <v>11</v>
      </c>
      <c r="X86">
        <v>-6</v>
      </c>
      <c r="Y86" t="s">
        <v>890</v>
      </c>
      <c r="Z86" s="1" t="s">
        <v>902</v>
      </c>
      <c r="AA86">
        <v>0</v>
      </c>
      <c r="AB86">
        <v>3</v>
      </c>
      <c r="AC86" t="s">
        <v>898</v>
      </c>
      <c r="AD86" t="s">
        <v>36</v>
      </c>
      <c r="AE86">
        <v>13</v>
      </c>
    </row>
    <row r="87" spans="1:31" x14ac:dyDescent="0.3">
      <c r="A87" s="35" t="s">
        <v>1083</v>
      </c>
      <c r="B87" s="36" t="s">
        <v>1078</v>
      </c>
      <c r="C87" t="s">
        <v>1633</v>
      </c>
      <c r="D87" s="25" t="s">
        <v>199</v>
      </c>
      <c r="E87" s="18">
        <v>29000</v>
      </c>
      <c r="F87" s="12">
        <f t="shared" si="2"/>
        <v>37</v>
      </c>
      <c r="G87">
        <v>123</v>
      </c>
      <c r="H87">
        <v>13</v>
      </c>
      <c r="I87">
        <v>14</v>
      </c>
      <c r="J87">
        <v>9.6</v>
      </c>
      <c r="K87">
        <v>23.6</v>
      </c>
      <c r="L87">
        <v>22.8</v>
      </c>
      <c r="M87">
        <v>2.4</v>
      </c>
      <c r="N87">
        <v>4</v>
      </c>
      <c r="O87">
        <v>0</v>
      </c>
      <c r="P87">
        <v>15</v>
      </c>
      <c r="Q87">
        <v>8</v>
      </c>
      <c r="R87">
        <v>5.7</v>
      </c>
      <c r="S87">
        <v>13.7</v>
      </c>
      <c r="T87">
        <v>15.8</v>
      </c>
      <c r="U87">
        <v>2.6</v>
      </c>
      <c r="V87" t="s">
        <v>74</v>
      </c>
      <c r="W87">
        <v>0</v>
      </c>
      <c r="X87">
        <v>9</v>
      </c>
      <c r="Y87" t="s">
        <v>917</v>
      </c>
      <c r="Z87" s="1" t="s">
        <v>1005</v>
      </c>
      <c r="AA87">
        <v>0</v>
      </c>
      <c r="AB87">
        <v>9</v>
      </c>
      <c r="AC87" t="s">
        <v>1006</v>
      </c>
      <c r="AD87" t="s">
        <v>36</v>
      </c>
      <c r="AE87">
        <v>10</v>
      </c>
    </row>
    <row r="88" spans="1:31" x14ac:dyDescent="0.3">
      <c r="A88" s="35" t="s">
        <v>1083</v>
      </c>
      <c r="B88" s="36" t="s">
        <v>112</v>
      </c>
      <c r="C88" t="s">
        <v>1872</v>
      </c>
      <c r="D88" s="25" t="s">
        <v>81</v>
      </c>
      <c r="E88" s="18">
        <v>33923</v>
      </c>
      <c r="F88" s="12">
        <f t="shared" si="2"/>
        <v>23</v>
      </c>
      <c r="Z88" s="1"/>
    </row>
    <row r="89" spans="1:31" x14ac:dyDescent="0.3">
      <c r="A89" s="35" t="s">
        <v>1084</v>
      </c>
      <c r="B89" s="36">
        <v>6</v>
      </c>
      <c r="C89" t="s">
        <v>2158</v>
      </c>
      <c r="D89" s="25" t="s">
        <v>60</v>
      </c>
      <c r="E89" s="18">
        <v>29069</v>
      </c>
      <c r="F89" s="12">
        <f t="shared" si="2"/>
        <v>36</v>
      </c>
      <c r="G89">
        <v>205</v>
      </c>
      <c r="H89">
        <v>9</v>
      </c>
      <c r="I89">
        <v>1</v>
      </c>
      <c r="J89">
        <v>21.2</v>
      </c>
      <c r="K89">
        <v>22.2</v>
      </c>
      <c r="L89">
        <v>35.4</v>
      </c>
      <c r="M89">
        <v>1.8</v>
      </c>
      <c r="N89">
        <v>3</v>
      </c>
      <c r="O89">
        <v>3</v>
      </c>
      <c r="P89">
        <v>20</v>
      </c>
      <c r="Q89">
        <v>4</v>
      </c>
      <c r="R89">
        <v>18.100000000000001</v>
      </c>
      <c r="S89">
        <v>22.1</v>
      </c>
      <c r="T89">
        <v>29</v>
      </c>
      <c r="U89">
        <v>2.2000000000000002</v>
      </c>
      <c r="V89">
        <v>4</v>
      </c>
      <c r="W89">
        <v>2</v>
      </c>
      <c r="X89">
        <v>1</v>
      </c>
      <c r="Y89" t="s">
        <v>930</v>
      </c>
      <c r="Z89" s="1" t="s">
        <v>1070</v>
      </c>
      <c r="AA89">
        <v>0</v>
      </c>
      <c r="AB89">
        <v>5</v>
      </c>
      <c r="AC89" t="s">
        <v>898</v>
      </c>
      <c r="AD89" t="s">
        <v>36</v>
      </c>
      <c r="AE89">
        <v>10</v>
      </c>
    </row>
    <row r="90" spans="1:31" x14ac:dyDescent="0.3">
      <c r="A90" s="35" t="s">
        <v>1084</v>
      </c>
      <c r="B90" s="36">
        <v>29</v>
      </c>
      <c r="C90" t="s">
        <v>2058</v>
      </c>
      <c r="D90" s="25" t="s">
        <v>77</v>
      </c>
      <c r="E90" s="18">
        <v>30922</v>
      </c>
      <c r="F90" s="12">
        <f t="shared" si="2"/>
        <v>31</v>
      </c>
      <c r="G90">
        <v>71</v>
      </c>
      <c r="H90">
        <v>31</v>
      </c>
      <c r="I90">
        <v>7</v>
      </c>
      <c r="J90">
        <v>1.8</v>
      </c>
      <c r="K90">
        <v>8.9</v>
      </c>
      <c r="L90">
        <v>7.3</v>
      </c>
      <c r="M90">
        <v>1.8</v>
      </c>
      <c r="N90" t="s">
        <v>155</v>
      </c>
      <c r="O90">
        <v>3</v>
      </c>
      <c r="P90">
        <v>33</v>
      </c>
      <c r="Q90">
        <v>11</v>
      </c>
      <c r="R90">
        <v>2.8</v>
      </c>
      <c r="S90">
        <v>13.8</v>
      </c>
      <c r="T90">
        <v>10.3</v>
      </c>
      <c r="U90">
        <v>2</v>
      </c>
      <c r="V90" t="s">
        <v>202</v>
      </c>
      <c r="W90">
        <v>3</v>
      </c>
      <c r="X90">
        <v>5</v>
      </c>
      <c r="Y90" t="s">
        <v>896</v>
      </c>
      <c r="Z90" s="1" t="s">
        <v>902</v>
      </c>
      <c r="AA90">
        <v>0</v>
      </c>
      <c r="AB90">
        <v>6</v>
      </c>
      <c r="AC90" t="s">
        <v>898</v>
      </c>
      <c r="AD90" t="s">
        <v>36</v>
      </c>
      <c r="AE90">
        <v>10</v>
      </c>
    </row>
    <row r="91" spans="1:31" x14ac:dyDescent="0.3">
      <c r="A91" s="35" t="s">
        <v>1084</v>
      </c>
      <c r="B91" s="36">
        <v>89</v>
      </c>
      <c r="C91" t="s">
        <v>2452</v>
      </c>
      <c r="D91" s="25" t="s">
        <v>77</v>
      </c>
      <c r="E91" s="18">
        <v>33762</v>
      </c>
      <c r="F91" s="12">
        <f t="shared" si="2"/>
        <v>24</v>
      </c>
      <c r="G91">
        <v>56</v>
      </c>
      <c r="H91">
        <v>28</v>
      </c>
      <c r="I91">
        <v>14</v>
      </c>
      <c r="J91">
        <v>12.7</v>
      </c>
      <c r="K91">
        <v>26.6</v>
      </c>
      <c r="L91">
        <v>22.3</v>
      </c>
      <c r="M91">
        <v>1.2</v>
      </c>
      <c r="N91">
        <v>2</v>
      </c>
      <c r="O91">
        <v>11</v>
      </c>
      <c r="P91">
        <v>35</v>
      </c>
      <c r="Q91">
        <v>10</v>
      </c>
      <c r="R91">
        <v>27.2</v>
      </c>
      <c r="S91">
        <v>37.200000000000003</v>
      </c>
      <c r="T91">
        <v>55.7</v>
      </c>
      <c r="U91">
        <v>0.8</v>
      </c>
      <c r="V91">
        <v>0</v>
      </c>
      <c r="W91">
        <v>0</v>
      </c>
      <c r="X91">
        <v>6</v>
      </c>
      <c r="Y91" t="s">
        <v>917</v>
      </c>
      <c r="Z91" s="1" t="s">
        <v>897</v>
      </c>
      <c r="AA91">
        <v>0</v>
      </c>
      <c r="AB91">
        <v>12</v>
      </c>
      <c r="AC91" t="s">
        <v>981</v>
      </c>
      <c r="AD91" t="s">
        <v>36</v>
      </c>
      <c r="AE91">
        <v>10</v>
      </c>
    </row>
    <row r="92" spans="1:31" x14ac:dyDescent="0.3">
      <c r="A92" s="35" t="s">
        <v>1084</v>
      </c>
      <c r="B92" s="36">
        <v>129</v>
      </c>
      <c r="C92" t="s">
        <v>2365</v>
      </c>
      <c r="D92" s="25" t="s">
        <v>223</v>
      </c>
      <c r="E92" s="18">
        <v>33098</v>
      </c>
      <c r="F92" s="12">
        <f t="shared" si="2"/>
        <v>25</v>
      </c>
      <c r="G92">
        <v>54</v>
      </c>
      <c r="H92">
        <v>59</v>
      </c>
      <c r="I92">
        <v>0</v>
      </c>
      <c r="J92">
        <v>3.8</v>
      </c>
      <c r="K92">
        <v>3.8</v>
      </c>
      <c r="L92">
        <v>11.8</v>
      </c>
      <c r="M92">
        <v>1.6</v>
      </c>
      <c r="N92" t="s">
        <v>202</v>
      </c>
      <c r="O92">
        <v>2</v>
      </c>
      <c r="P92">
        <v>27</v>
      </c>
      <c r="Q92">
        <v>16</v>
      </c>
      <c r="R92">
        <v>3.8</v>
      </c>
      <c r="S92">
        <v>19.8</v>
      </c>
      <c r="T92">
        <v>15.2</v>
      </c>
      <c r="U92">
        <v>3.8</v>
      </c>
      <c r="V92" t="s">
        <v>452</v>
      </c>
      <c r="W92">
        <v>2</v>
      </c>
      <c r="X92">
        <v>-2</v>
      </c>
      <c r="Y92" t="s">
        <v>911</v>
      </c>
      <c r="Z92" s="1" t="s">
        <v>902</v>
      </c>
      <c r="AA92">
        <v>7</v>
      </c>
      <c r="AB92">
        <v>8</v>
      </c>
      <c r="AC92" t="s">
        <v>898</v>
      </c>
      <c r="AD92" t="s">
        <v>36</v>
      </c>
      <c r="AE92">
        <v>10</v>
      </c>
    </row>
    <row r="93" spans="1:31" x14ac:dyDescent="0.3">
      <c r="A93" s="35" t="s">
        <v>1084</v>
      </c>
      <c r="B93" s="36">
        <v>253</v>
      </c>
      <c r="C93" s="16" t="s">
        <v>2565</v>
      </c>
      <c r="D93" s="35" t="s">
        <v>105</v>
      </c>
      <c r="E93" s="18">
        <v>34043</v>
      </c>
      <c r="F93" s="12">
        <f>IF(MONTH(E93)&lt;7, 2016-YEAR(E93), 2016-YEAR(E93)-1)</f>
        <v>23</v>
      </c>
      <c r="Z93" s="1"/>
    </row>
    <row r="94" spans="1:31" x14ac:dyDescent="0.3">
      <c r="A94" s="35" t="s">
        <v>1084</v>
      </c>
      <c r="B94" s="36">
        <v>284</v>
      </c>
      <c r="C94" s="16" t="s">
        <v>2561</v>
      </c>
      <c r="D94" s="35" t="s">
        <v>145</v>
      </c>
      <c r="E94" s="18">
        <v>35655</v>
      </c>
      <c r="F94" s="12">
        <f>IF(MONTH(E94)&lt;7, 2016-YEAR(E94), 2016-YEAR(E94)-1)</f>
        <v>18</v>
      </c>
      <c r="Z94" s="1"/>
    </row>
    <row r="95" spans="1:31" x14ac:dyDescent="0.3">
      <c r="A95" s="35" t="s">
        <v>1084</v>
      </c>
      <c r="B95" s="36">
        <v>301</v>
      </c>
      <c r="C95" s="16" t="s">
        <v>2567</v>
      </c>
      <c r="D95" s="35" t="s">
        <v>97</v>
      </c>
      <c r="E95" s="18">
        <v>33939</v>
      </c>
      <c r="F95" s="12">
        <f>IF(MONTH(E95)&lt;7, 2016-YEAR(E95), 2016-YEAR(E95)-1)</f>
        <v>23</v>
      </c>
      <c r="Z95" s="1"/>
    </row>
    <row r="96" spans="1:31" x14ac:dyDescent="0.3">
      <c r="A96" s="35" t="s">
        <v>1084</v>
      </c>
      <c r="B96" s="36" t="s">
        <v>1078</v>
      </c>
      <c r="C96" t="s">
        <v>1939</v>
      </c>
      <c r="D96" s="25" t="s">
        <v>44</v>
      </c>
      <c r="E96" s="18">
        <v>29681</v>
      </c>
      <c r="F96" s="12">
        <f t="shared" ref="F96:F105" si="3">IF(MONTH(E96)&lt;7, 2016-YEAR(E96),2016-YEAR(E96)-1)</f>
        <v>35</v>
      </c>
      <c r="G96">
        <v>149</v>
      </c>
      <c r="H96">
        <v>36</v>
      </c>
      <c r="I96">
        <v>9</v>
      </c>
      <c r="J96">
        <v>15.5</v>
      </c>
      <c r="K96">
        <v>24.5</v>
      </c>
      <c r="L96">
        <v>27.1</v>
      </c>
      <c r="M96">
        <v>1.4</v>
      </c>
      <c r="N96">
        <v>2</v>
      </c>
      <c r="O96">
        <v>8</v>
      </c>
      <c r="P96">
        <v>20</v>
      </c>
      <c r="Q96">
        <v>15</v>
      </c>
      <c r="R96">
        <v>14.4</v>
      </c>
      <c r="S96">
        <v>29.4</v>
      </c>
      <c r="T96">
        <v>30.1</v>
      </c>
      <c r="U96">
        <v>2.2000000000000002</v>
      </c>
      <c r="V96">
        <v>2</v>
      </c>
      <c r="W96">
        <v>11</v>
      </c>
      <c r="X96">
        <v>0</v>
      </c>
      <c r="Y96" t="s">
        <v>906</v>
      </c>
      <c r="Z96" s="1" t="s">
        <v>902</v>
      </c>
      <c r="AA96">
        <v>5</v>
      </c>
      <c r="AB96">
        <v>8</v>
      </c>
      <c r="AC96" t="s">
        <v>929</v>
      </c>
      <c r="AD96" t="s">
        <v>36</v>
      </c>
      <c r="AE96">
        <v>12</v>
      </c>
    </row>
    <row r="97" spans="1:31" x14ac:dyDescent="0.3">
      <c r="A97" s="35" t="s">
        <v>1084</v>
      </c>
      <c r="B97" s="36" t="s">
        <v>1078</v>
      </c>
      <c r="C97" t="s">
        <v>2015</v>
      </c>
      <c r="D97" s="25" t="s">
        <v>72</v>
      </c>
      <c r="E97" s="18">
        <v>33136</v>
      </c>
      <c r="F97" s="12">
        <f t="shared" si="3"/>
        <v>25</v>
      </c>
      <c r="G97">
        <v>70</v>
      </c>
      <c r="H97">
        <v>29</v>
      </c>
      <c r="I97">
        <v>8</v>
      </c>
      <c r="J97">
        <v>12.1</v>
      </c>
      <c r="K97">
        <v>20.100000000000001</v>
      </c>
      <c r="L97">
        <v>12.1</v>
      </c>
      <c r="M97">
        <v>0</v>
      </c>
      <c r="N97">
        <v>0</v>
      </c>
      <c r="O97">
        <v>0</v>
      </c>
      <c r="P97">
        <v>50</v>
      </c>
      <c r="Q97">
        <v>10</v>
      </c>
      <c r="R97">
        <v>12.1</v>
      </c>
      <c r="S97">
        <v>22.1</v>
      </c>
      <c r="T97">
        <v>17</v>
      </c>
      <c r="U97">
        <v>0</v>
      </c>
      <c r="V97">
        <v>0</v>
      </c>
      <c r="W97">
        <v>0</v>
      </c>
      <c r="X97">
        <v>-2</v>
      </c>
      <c r="Y97" t="s">
        <v>933</v>
      </c>
      <c r="Z97" s="1" t="s">
        <v>1008</v>
      </c>
      <c r="AA97">
        <v>0</v>
      </c>
      <c r="AB97">
        <v>2</v>
      </c>
      <c r="AC97" t="s">
        <v>898</v>
      </c>
      <c r="AD97" t="s">
        <v>36</v>
      </c>
      <c r="AE97">
        <v>10</v>
      </c>
    </row>
    <row r="98" spans="1:31" x14ac:dyDescent="0.3">
      <c r="A98" s="35" t="s">
        <v>1084</v>
      </c>
      <c r="B98" s="36" t="s">
        <v>1078</v>
      </c>
      <c r="C98" t="s">
        <v>2060</v>
      </c>
      <c r="D98" s="25" t="s">
        <v>223</v>
      </c>
      <c r="E98" s="18">
        <v>32594</v>
      </c>
      <c r="F98" s="12">
        <f t="shared" si="3"/>
        <v>27</v>
      </c>
      <c r="G98">
        <v>189</v>
      </c>
      <c r="H98">
        <v>36</v>
      </c>
      <c r="I98">
        <v>5</v>
      </c>
      <c r="J98">
        <v>8.6999999999999993</v>
      </c>
      <c r="K98">
        <v>13.7</v>
      </c>
      <c r="L98">
        <v>18.3</v>
      </c>
      <c r="M98">
        <v>3.2</v>
      </c>
      <c r="N98">
        <v>5</v>
      </c>
      <c r="O98">
        <v>5</v>
      </c>
      <c r="P98">
        <v>30</v>
      </c>
      <c r="Q98">
        <v>0</v>
      </c>
      <c r="R98">
        <v>12.6</v>
      </c>
      <c r="S98">
        <v>12.6</v>
      </c>
      <c r="T98">
        <v>18</v>
      </c>
      <c r="U98">
        <v>0</v>
      </c>
      <c r="V98">
        <v>0</v>
      </c>
      <c r="W98">
        <v>8</v>
      </c>
      <c r="X98">
        <v>0</v>
      </c>
      <c r="Y98" t="s">
        <v>890</v>
      </c>
      <c r="Z98" s="1" t="s">
        <v>938</v>
      </c>
      <c r="AA98">
        <v>0</v>
      </c>
      <c r="AB98">
        <v>4</v>
      </c>
      <c r="AC98" t="s">
        <v>1035</v>
      </c>
      <c r="AD98" t="s">
        <v>36</v>
      </c>
      <c r="AE98">
        <v>10</v>
      </c>
    </row>
    <row r="99" spans="1:31" x14ac:dyDescent="0.3">
      <c r="A99" s="35" t="s">
        <v>1084</v>
      </c>
      <c r="B99" s="36" t="s">
        <v>1078</v>
      </c>
      <c r="C99" t="s">
        <v>2140</v>
      </c>
      <c r="D99" s="25" t="s">
        <v>110</v>
      </c>
      <c r="E99" s="18">
        <v>32120</v>
      </c>
      <c r="F99" s="12">
        <f t="shared" si="3"/>
        <v>28</v>
      </c>
      <c r="G99">
        <v>116</v>
      </c>
      <c r="H99">
        <v>19</v>
      </c>
      <c r="I99">
        <v>4</v>
      </c>
      <c r="J99">
        <v>24.2</v>
      </c>
      <c r="K99">
        <v>28.2</v>
      </c>
      <c r="L99">
        <v>40.1</v>
      </c>
      <c r="M99">
        <v>2.4</v>
      </c>
      <c r="N99">
        <v>4</v>
      </c>
      <c r="O99">
        <v>1</v>
      </c>
      <c r="P99">
        <v>25</v>
      </c>
      <c r="Q99">
        <v>8</v>
      </c>
      <c r="R99">
        <v>18.8</v>
      </c>
      <c r="S99">
        <v>26.8</v>
      </c>
      <c r="T99">
        <v>33.1</v>
      </c>
      <c r="U99">
        <v>1.2</v>
      </c>
      <c r="V99">
        <v>3</v>
      </c>
      <c r="W99">
        <v>0</v>
      </c>
      <c r="X99">
        <v>9</v>
      </c>
      <c r="Y99" t="s">
        <v>917</v>
      </c>
      <c r="Z99" s="1" t="s">
        <v>1005</v>
      </c>
      <c r="AA99">
        <v>3</v>
      </c>
      <c r="AB99">
        <v>20</v>
      </c>
      <c r="AC99" t="s">
        <v>1007</v>
      </c>
      <c r="AD99" t="s">
        <v>36</v>
      </c>
      <c r="AE99">
        <v>13</v>
      </c>
    </row>
    <row r="100" spans="1:31" x14ac:dyDescent="0.3">
      <c r="A100" s="35" t="s">
        <v>1084</v>
      </c>
      <c r="B100" s="36" t="s">
        <v>1078</v>
      </c>
      <c r="C100" t="s">
        <v>2248</v>
      </c>
      <c r="D100" s="25" t="s">
        <v>105</v>
      </c>
      <c r="E100" s="18">
        <v>34084</v>
      </c>
      <c r="F100" s="12">
        <f t="shared" si="3"/>
        <v>23</v>
      </c>
      <c r="G100">
        <v>60</v>
      </c>
      <c r="H100">
        <v>13</v>
      </c>
      <c r="I100">
        <v>13</v>
      </c>
      <c r="J100">
        <v>16.899999999999999</v>
      </c>
      <c r="K100">
        <v>29.9</v>
      </c>
      <c r="L100">
        <v>48.4</v>
      </c>
      <c r="M100">
        <v>6.8</v>
      </c>
      <c r="N100">
        <v>8</v>
      </c>
      <c r="O100">
        <v>2</v>
      </c>
      <c r="P100">
        <v>19</v>
      </c>
      <c r="Q100">
        <v>7</v>
      </c>
      <c r="R100">
        <v>12.8</v>
      </c>
      <c r="S100">
        <v>19.8</v>
      </c>
      <c r="T100">
        <v>27.8</v>
      </c>
      <c r="U100">
        <v>1.8</v>
      </c>
      <c r="V100">
        <v>3</v>
      </c>
      <c r="W100">
        <v>3</v>
      </c>
      <c r="X100">
        <v>5</v>
      </c>
      <c r="Y100" t="s">
        <v>893</v>
      </c>
      <c r="Z100" s="1" t="s">
        <v>902</v>
      </c>
      <c r="AA100">
        <v>0</v>
      </c>
      <c r="AB100">
        <v>11</v>
      </c>
      <c r="AC100" t="s">
        <v>987</v>
      </c>
      <c r="AD100" t="s">
        <v>36</v>
      </c>
      <c r="AE100">
        <v>10</v>
      </c>
    </row>
    <row r="101" spans="1:31" x14ac:dyDescent="0.3">
      <c r="A101" s="35" t="s">
        <v>1084</v>
      </c>
      <c r="B101" s="36" t="s">
        <v>1078</v>
      </c>
      <c r="C101" t="s">
        <v>2334</v>
      </c>
      <c r="D101" s="25" t="s">
        <v>103</v>
      </c>
      <c r="E101" s="18">
        <v>29958</v>
      </c>
      <c r="F101" s="12">
        <f t="shared" si="3"/>
        <v>34</v>
      </c>
      <c r="G101">
        <v>57</v>
      </c>
      <c r="H101">
        <v>37</v>
      </c>
      <c r="I101">
        <v>0</v>
      </c>
      <c r="J101">
        <v>7.6</v>
      </c>
      <c r="K101">
        <v>7.6</v>
      </c>
      <c r="L101">
        <v>19.899999999999999</v>
      </c>
      <c r="M101">
        <v>2.2000000000000002</v>
      </c>
      <c r="N101">
        <v>3</v>
      </c>
      <c r="O101">
        <v>9</v>
      </c>
      <c r="P101">
        <v>43</v>
      </c>
      <c r="Q101">
        <v>6</v>
      </c>
      <c r="R101">
        <v>3.5</v>
      </c>
      <c r="S101">
        <v>9.6</v>
      </c>
      <c r="T101">
        <v>8.9</v>
      </c>
      <c r="U101">
        <v>1.8</v>
      </c>
      <c r="V101" t="s">
        <v>166</v>
      </c>
      <c r="W101">
        <v>9</v>
      </c>
      <c r="X101">
        <v>-1</v>
      </c>
      <c r="Y101" t="s">
        <v>919</v>
      </c>
      <c r="Z101" s="1" t="s">
        <v>897</v>
      </c>
      <c r="AA101">
        <v>0</v>
      </c>
      <c r="AB101">
        <v>13</v>
      </c>
      <c r="AC101" t="s">
        <v>898</v>
      </c>
      <c r="AD101" t="s">
        <v>36</v>
      </c>
      <c r="AE101">
        <v>10</v>
      </c>
    </row>
    <row r="102" spans="1:31" x14ac:dyDescent="0.3">
      <c r="A102" s="35" t="s">
        <v>1084</v>
      </c>
      <c r="B102" s="36" t="s">
        <v>1078</v>
      </c>
      <c r="C102" t="s">
        <v>2378</v>
      </c>
      <c r="D102" s="25" t="s">
        <v>124</v>
      </c>
      <c r="E102" s="18">
        <v>33786</v>
      </c>
      <c r="F102" s="12">
        <f t="shared" si="3"/>
        <v>23</v>
      </c>
      <c r="G102">
        <v>92</v>
      </c>
      <c r="H102">
        <v>3</v>
      </c>
      <c r="I102">
        <v>21</v>
      </c>
      <c r="J102">
        <v>17.100000000000001</v>
      </c>
      <c r="K102">
        <v>38.1</v>
      </c>
      <c r="L102">
        <v>31.9</v>
      </c>
      <c r="M102">
        <v>3.8</v>
      </c>
      <c r="N102">
        <v>5</v>
      </c>
      <c r="O102">
        <v>12</v>
      </c>
      <c r="P102">
        <v>25</v>
      </c>
      <c r="Q102">
        <v>12</v>
      </c>
      <c r="R102">
        <v>2.2999999999999998</v>
      </c>
      <c r="S102">
        <v>14.3</v>
      </c>
      <c r="T102">
        <v>3.6</v>
      </c>
      <c r="U102">
        <v>0</v>
      </c>
      <c r="V102">
        <v>0</v>
      </c>
      <c r="W102">
        <v>12</v>
      </c>
      <c r="X102">
        <v>1</v>
      </c>
      <c r="Y102" t="s">
        <v>940</v>
      </c>
      <c r="Z102" s="1" t="s">
        <v>998</v>
      </c>
      <c r="AA102">
        <v>0</v>
      </c>
      <c r="AB102">
        <v>20</v>
      </c>
      <c r="AC102" t="s">
        <v>898</v>
      </c>
      <c r="AD102" t="s">
        <v>36</v>
      </c>
      <c r="AE102">
        <v>10</v>
      </c>
    </row>
    <row r="103" spans="1:31" x14ac:dyDescent="0.3">
      <c r="A103" s="35" t="s">
        <v>1084</v>
      </c>
      <c r="B103" s="36" t="s">
        <v>1078</v>
      </c>
      <c r="C103" t="s">
        <v>2381</v>
      </c>
      <c r="D103" s="25" t="s">
        <v>110</v>
      </c>
      <c r="E103" s="18">
        <v>32127</v>
      </c>
      <c r="F103" s="12">
        <f t="shared" si="3"/>
        <v>28</v>
      </c>
      <c r="G103">
        <v>181</v>
      </c>
      <c r="H103">
        <v>17</v>
      </c>
      <c r="I103">
        <v>10</v>
      </c>
      <c r="J103">
        <v>9.8000000000000007</v>
      </c>
      <c r="K103">
        <v>19.8</v>
      </c>
      <c r="L103">
        <v>18</v>
      </c>
      <c r="M103">
        <v>0.6</v>
      </c>
      <c r="N103">
        <v>1</v>
      </c>
      <c r="O103">
        <v>0</v>
      </c>
      <c r="P103">
        <v>26</v>
      </c>
      <c r="Q103">
        <v>11</v>
      </c>
      <c r="R103">
        <v>8.3000000000000007</v>
      </c>
      <c r="S103">
        <v>19.3</v>
      </c>
      <c r="T103">
        <v>24.1</v>
      </c>
      <c r="U103">
        <v>3.8</v>
      </c>
      <c r="V103" t="s">
        <v>452</v>
      </c>
      <c r="W103">
        <v>0</v>
      </c>
      <c r="X103">
        <v>2</v>
      </c>
      <c r="Y103" t="s">
        <v>893</v>
      </c>
      <c r="Z103" s="1" t="s">
        <v>897</v>
      </c>
      <c r="AA103">
        <v>6</v>
      </c>
      <c r="AB103">
        <v>0</v>
      </c>
      <c r="AC103" t="s">
        <v>895</v>
      </c>
      <c r="AD103" t="s">
        <v>36</v>
      </c>
      <c r="AE103">
        <v>10</v>
      </c>
    </row>
    <row r="104" spans="1:31" x14ac:dyDescent="0.3">
      <c r="A104" s="35" t="s">
        <v>1084</v>
      </c>
      <c r="B104" s="36" t="s">
        <v>1078</v>
      </c>
      <c r="C104" t="s">
        <v>2415</v>
      </c>
      <c r="D104" s="25" t="s">
        <v>197</v>
      </c>
      <c r="E104" s="18">
        <v>32344</v>
      </c>
      <c r="F104" s="12">
        <f t="shared" si="3"/>
        <v>27</v>
      </c>
      <c r="G104">
        <v>127</v>
      </c>
      <c r="H104">
        <v>45</v>
      </c>
      <c r="I104">
        <v>7</v>
      </c>
      <c r="J104">
        <v>7.9</v>
      </c>
      <c r="K104">
        <v>15</v>
      </c>
      <c r="L104">
        <v>13.1</v>
      </c>
      <c r="M104">
        <v>0.6</v>
      </c>
      <c r="N104">
        <v>1</v>
      </c>
      <c r="O104">
        <v>3</v>
      </c>
      <c r="P104">
        <v>37</v>
      </c>
      <c r="Q104">
        <v>0</v>
      </c>
      <c r="R104">
        <v>23</v>
      </c>
      <c r="S104">
        <v>23</v>
      </c>
      <c r="T104">
        <v>40.299999999999997</v>
      </c>
      <c r="U104">
        <v>3</v>
      </c>
      <c r="V104">
        <v>6</v>
      </c>
      <c r="W104">
        <v>4</v>
      </c>
      <c r="X104">
        <v>0</v>
      </c>
      <c r="Y104" t="s">
        <v>893</v>
      </c>
      <c r="Z104" s="1" t="s">
        <v>974</v>
      </c>
      <c r="AA104">
        <v>0</v>
      </c>
      <c r="AB104">
        <v>7</v>
      </c>
      <c r="AC104" t="s">
        <v>892</v>
      </c>
      <c r="AD104" t="s">
        <v>36</v>
      </c>
      <c r="AE104">
        <v>10</v>
      </c>
    </row>
    <row r="105" spans="1:31" x14ac:dyDescent="0.3">
      <c r="A105" s="35" t="s">
        <v>1084</v>
      </c>
      <c r="B105" s="36" t="s">
        <v>1078</v>
      </c>
      <c r="C105" t="s">
        <v>2455</v>
      </c>
      <c r="D105" s="25" t="s">
        <v>105</v>
      </c>
      <c r="E105" s="18">
        <v>30367</v>
      </c>
      <c r="F105" s="12">
        <f t="shared" si="3"/>
        <v>33</v>
      </c>
      <c r="G105">
        <v>133</v>
      </c>
      <c r="H105">
        <v>23</v>
      </c>
      <c r="I105">
        <v>5</v>
      </c>
      <c r="J105">
        <v>11.6</v>
      </c>
      <c r="K105">
        <v>16.5</v>
      </c>
      <c r="L105">
        <v>20.5</v>
      </c>
      <c r="M105">
        <v>2</v>
      </c>
      <c r="N105">
        <v>3</v>
      </c>
      <c r="O105">
        <v>3</v>
      </c>
      <c r="P105">
        <v>26</v>
      </c>
      <c r="Q105">
        <v>5</v>
      </c>
      <c r="R105">
        <v>18.5</v>
      </c>
      <c r="S105">
        <v>23.5</v>
      </c>
      <c r="T105">
        <v>26.6</v>
      </c>
      <c r="U105">
        <v>0.8</v>
      </c>
      <c r="V105">
        <v>1</v>
      </c>
      <c r="W105">
        <v>3</v>
      </c>
      <c r="X105">
        <v>-3</v>
      </c>
      <c r="Y105" t="s">
        <v>950</v>
      </c>
      <c r="Z105" s="1" t="s">
        <v>989</v>
      </c>
      <c r="AA105">
        <v>0</v>
      </c>
      <c r="AB105">
        <v>3</v>
      </c>
      <c r="AC105" t="s">
        <v>898</v>
      </c>
      <c r="AD105" t="s">
        <v>36</v>
      </c>
      <c r="AE105">
        <v>10</v>
      </c>
    </row>
    <row r="106" spans="1:31" x14ac:dyDescent="0.3">
      <c r="A106" s="35" t="s">
        <v>1084</v>
      </c>
      <c r="B106" s="36" t="s">
        <v>112</v>
      </c>
      <c r="C106" s="16" t="s">
        <v>2576</v>
      </c>
      <c r="D106" s="35" t="s">
        <v>87</v>
      </c>
      <c r="E106" s="18">
        <v>32471</v>
      </c>
      <c r="F106" s="12">
        <f>IF(MONTH(E106)&lt;7, 2016-YEAR(E106), 2016-YEAR(E106)-1)</f>
        <v>27</v>
      </c>
      <c r="Z106" s="1"/>
    </row>
    <row r="107" spans="1:31" x14ac:dyDescent="0.3">
      <c r="A107" s="35" t="s">
        <v>1085</v>
      </c>
      <c r="B107" s="36">
        <v>11</v>
      </c>
      <c r="C107" t="s">
        <v>2294</v>
      </c>
      <c r="D107" s="25" t="s">
        <v>124</v>
      </c>
      <c r="E107" s="18">
        <v>34737</v>
      </c>
      <c r="F107" s="12">
        <f>IF(MONTH(E107)&lt;7, 2016-YEAR(E107),2016-YEAR(E107)-1)</f>
        <v>21</v>
      </c>
      <c r="G107">
        <v>70</v>
      </c>
      <c r="H107">
        <v>31</v>
      </c>
      <c r="I107">
        <v>3</v>
      </c>
      <c r="J107">
        <v>11.3</v>
      </c>
      <c r="K107">
        <v>14.3</v>
      </c>
      <c r="L107">
        <v>27.4</v>
      </c>
      <c r="M107">
        <v>1.4</v>
      </c>
      <c r="N107" t="s">
        <v>202</v>
      </c>
      <c r="O107">
        <v>2</v>
      </c>
      <c r="P107">
        <v>48</v>
      </c>
      <c r="Q107">
        <v>4</v>
      </c>
      <c r="R107">
        <v>5.9</v>
      </c>
      <c r="S107">
        <v>9.9</v>
      </c>
      <c r="T107">
        <v>16.3</v>
      </c>
      <c r="U107">
        <v>1.6</v>
      </c>
      <c r="V107" t="s">
        <v>166</v>
      </c>
      <c r="W107">
        <v>2</v>
      </c>
      <c r="X107">
        <v>0</v>
      </c>
      <c r="Y107" t="s">
        <v>962</v>
      </c>
      <c r="Z107" s="1" t="s">
        <v>897</v>
      </c>
      <c r="AA107">
        <v>0</v>
      </c>
      <c r="AB107">
        <v>17</v>
      </c>
      <c r="AC107" t="s">
        <v>898</v>
      </c>
      <c r="AD107" t="s">
        <v>36</v>
      </c>
      <c r="AE107">
        <v>10</v>
      </c>
    </row>
    <row r="108" spans="1:31" x14ac:dyDescent="0.3">
      <c r="A108" s="35" t="s">
        <v>1085</v>
      </c>
      <c r="B108" s="36">
        <v>20</v>
      </c>
      <c r="C108" t="s">
        <v>1817</v>
      </c>
      <c r="D108" s="25" t="s">
        <v>55</v>
      </c>
      <c r="E108" s="18">
        <v>33130</v>
      </c>
      <c r="F108" s="12">
        <f>IF(MONTH(E108)&lt;7, 2016-YEAR(E108),2016-YEAR(E108)-1)</f>
        <v>25</v>
      </c>
      <c r="G108">
        <v>91</v>
      </c>
      <c r="H108">
        <v>3</v>
      </c>
      <c r="I108">
        <v>6</v>
      </c>
      <c r="J108">
        <v>17.2</v>
      </c>
      <c r="K108">
        <v>23.2</v>
      </c>
      <c r="L108">
        <v>34.5</v>
      </c>
      <c r="M108">
        <v>2.6</v>
      </c>
      <c r="N108">
        <v>3</v>
      </c>
      <c r="O108">
        <v>9</v>
      </c>
      <c r="P108">
        <v>6</v>
      </c>
      <c r="Q108">
        <v>6</v>
      </c>
      <c r="R108">
        <v>15.5</v>
      </c>
      <c r="S108">
        <v>21.5</v>
      </c>
      <c r="T108">
        <v>20.5</v>
      </c>
      <c r="U108">
        <v>0.6</v>
      </c>
      <c r="V108">
        <v>1</v>
      </c>
      <c r="W108">
        <v>9</v>
      </c>
      <c r="X108">
        <v>-3</v>
      </c>
      <c r="Y108" t="s">
        <v>950</v>
      </c>
      <c r="Z108" s="1" t="s">
        <v>902</v>
      </c>
      <c r="AA108">
        <v>5</v>
      </c>
      <c r="AB108">
        <v>0</v>
      </c>
      <c r="AC108" t="s">
        <v>898</v>
      </c>
      <c r="AD108" t="s">
        <v>36</v>
      </c>
      <c r="AE108">
        <v>10</v>
      </c>
    </row>
    <row r="109" spans="1:31" x14ac:dyDescent="0.3">
      <c r="A109" s="35" t="s">
        <v>1085</v>
      </c>
      <c r="B109" s="36">
        <v>46</v>
      </c>
      <c r="C109" t="s">
        <v>2079</v>
      </c>
      <c r="D109" s="25" t="s">
        <v>52</v>
      </c>
      <c r="E109" s="18">
        <v>32243</v>
      </c>
      <c r="F109" s="12">
        <f>IF(MONTH(E109)&lt;7, 2016-YEAR(E109),2016-YEAR(E109)-1)</f>
        <v>28</v>
      </c>
      <c r="G109">
        <v>178</v>
      </c>
      <c r="H109">
        <v>12</v>
      </c>
      <c r="I109">
        <v>14</v>
      </c>
      <c r="J109">
        <v>19.399999999999999</v>
      </c>
      <c r="K109">
        <v>33.4</v>
      </c>
      <c r="L109">
        <v>35.5</v>
      </c>
      <c r="M109">
        <v>2.6</v>
      </c>
      <c r="N109">
        <v>5</v>
      </c>
      <c r="O109">
        <v>11</v>
      </c>
      <c r="P109">
        <v>25</v>
      </c>
      <c r="Q109">
        <v>7</v>
      </c>
      <c r="R109">
        <v>18.399999999999999</v>
      </c>
      <c r="S109">
        <v>25.4</v>
      </c>
      <c r="T109">
        <v>26.3</v>
      </c>
      <c r="U109">
        <v>0</v>
      </c>
      <c r="V109">
        <v>0</v>
      </c>
      <c r="W109">
        <v>12</v>
      </c>
      <c r="X109">
        <v>-2</v>
      </c>
      <c r="Y109" t="s">
        <v>890</v>
      </c>
      <c r="Z109" s="1" t="s">
        <v>1062</v>
      </c>
      <c r="AA109">
        <v>2</v>
      </c>
      <c r="AB109">
        <v>6</v>
      </c>
      <c r="AC109" t="s">
        <v>910</v>
      </c>
      <c r="AD109" t="s">
        <v>36</v>
      </c>
      <c r="AE109">
        <v>10</v>
      </c>
    </row>
    <row r="110" spans="1:31" x14ac:dyDescent="0.3">
      <c r="A110" s="35" t="s">
        <v>1085</v>
      </c>
      <c r="B110" s="36">
        <v>140</v>
      </c>
      <c r="C110" t="s">
        <v>1782</v>
      </c>
      <c r="D110" s="25" t="s">
        <v>81</v>
      </c>
      <c r="E110" s="18">
        <v>30829</v>
      </c>
      <c r="F110" s="12">
        <f>IF(MONTH(E110)&lt;7, 2016-YEAR(E110),2016-YEAR(E110)-1)</f>
        <v>32</v>
      </c>
      <c r="G110">
        <v>145</v>
      </c>
      <c r="H110">
        <v>19</v>
      </c>
      <c r="I110">
        <v>6</v>
      </c>
      <c r="J110">
        <v>21.5</v>
      </c>
      <c r="K110">
        <v>27.5</v>
      </c>
      <c r="L110">
        <v>40.6</v>
      </c>
      <c r="M110">
        <v>4</v>
      </c>
      <c r="N110">
        <v>4</v>
      </c>
      <c r="O110">
        <v>8</v>
      </c>
      <c r="P110">
        <v>15</v>
      </c>
      <c r="Q110">
        <v>12</v>
      </c>
      <c r="R110">
        <v>17.8</v>
      </c>
      <c r="S110">
        <v>29.8</v>
      </c>
      <c r="T110">
        <v>28.4</v>
      </c>
      <c r="U110">
        <v>2.2000000000000002</v>
      </c>
      <c r="V110">
        <v>4</v>
      </c>
      <c r="W110">
        <v>8</v>
      </c>
      <c r="X110">
        <v>-1</v>
      </c>
      <c r="Y110" t="s">
        <v>890</v>
      </c>
      <c r="Z110" s="1" t="s">
        <v>897</v>
      </c>
      <c r="AA110">
        <v>0</v>
      </c>
      <c r="AB110">
        <v>5</v>
      </c>
      <c r="AC110" t="s">
        <v>898</v>
      </c>
      <c r="AD110" t="s">
        <v>36</v>
      </c>
      <c r="AE110">
        <v>10</v>
      </c>
    </row>
    <row r="111" spans="1:31" x14ac:dyDescent="0.3">
      <c r="A111" s="35" t="s">
        <v>1085</v>
      </c>
      <c r="B111" s="36">
        <v>146</v>
      </c>
      <c r="C111" t="s">
        <v>2471</v>
      </c>
      <c r="D111" s="25" t="s">
        <v>55</v>
      </c>
      <c r="E111" s="18">
        <v>31448</v>
      </c>
      <c r="F111" s="12">
        <f>IF(MONTH(E111)&lt;7, 2016-YEAR(E111),2016-YEAR(E111)-1)</f>
        <v>30</v>
      </c>
      <c r="G111">
        <v>51</v>
      </c>
      <c r="H111">
        <v>12</v>
      </c>
      <c r="I111">
        <v>6</v>
      </c>
      <c r="J111">
        <v>12.6</v>
      </c>
      <c r="K111">
        <v>18.600000000000001</v>
      </c>
      <c r="L111">
        <v>22.9</v>
      </c>
      <c r="M111">
        <v>0</v>
      </c>
      <c r="N111">
        <v>0</v>
      </c>
      <c r="O111">
        <v>12</v>
      </c>
      <c r="P111">
        <v>12</v>
      </c>
      <c r="Q111">
        <v>1</v>
      </c>
      <c r="R111">
        <v>20.9</v>
      </c>
      <c r="S111">
        <v>21.9</v>
      </c>
      <c r="T111">
        <v>36.200000000000003</v>
      </c>
      <c r="U111">
        <v>2</v>
      </c>
      <c r="V111">
        <v>2</v>
      </c>
      <c r="W111">
        <v>12</v>
      </c>
      <c r="X111">
        <v>4</v>
      </c>
      <c r="Y111" t="s">
        <v>921</v>
      </c>
      <c r="Z111" s="1" t="s">
        <v>902</v>
      </c>
      <c r="AA111">
        <v>0</v>
      </c>
      <c r="AB111">
        <v>4</v>
      </c>
      <c r="AC111" t="s">
        <v>898</v>
      </c>
      <c r="AD111" t="s">
        <v>36</v>
      </c>
      <c r="AE111">
        <v>10</v>
      </c>
    </row>
    <row r="112" spans="1:31" x14ac:dyDescent="0.3">
      <c r="A112" s="35" t="s">
        <v>1085</v>
      </c>
      <c r="B112" s="36">
        <v>149</v>
      </c>
      <c r="C112" s="16" t="s">
        <v>2537</v>
      </c>
      <c r="D112" s="35" t="s">
        <v>2528</v>
      </c>
      <c r="E112" s="18">
        <v>36030</v>
      </c>
      <c r="F112" s="12">
        <f>IF(MONTH(E112)&lt;7, 2016-YEAR(E112), 2016-YEAR(E112)-1)</f>
        <v>17</v>
      </c>
      <c r="Z112" s="1"/>
    </row>
    <row r="113" spans="1:31" x14ac:dyDescent="0.3">
      <c r="A113" s="35" t="s">
        <v>1085</v>
      </c>
      <c r="B113" s="36">
        <v>166</v>
      </c>
      <c r="C113" t="s">
        <v>1807</v>
      </c>
      <c r="D113" s="25" t="s">
        <v>120</v>
      </c>
      <c r="E113" s="18">
        <v>32708</v>
      </c>
      <c r="F113" s="12">
        <f t="shared" ref="F113:F144" si="4">IF(MONTH(E113)&lt;7, 2016-YEAR(E113),2016-YEAR(E113)-1)</f>
        <v>26</v>
      </c>
      <c r="G113">
        <v>53</v>
      </c>
      <c r="H113">
        <v>27</v>
      </c>
      <c r="I113">
        <v>0</v>
      </c>
      <c r="J113">
        <v>25.4</v>
      </c>
      <c r="K113">
        <v>25.4</v>
      </c>
      <c r="L113">
        <v>34.6</v>
      </c>
      <c r="M113">
        <v>1.6</v>
      </c>
      <c r="N113">
        <v>2</v>
      </c>
      <c r="O113">
        <v>11</v>
      </c>
      <c r="P113">
        <v>23</v>
      </c>
      <c r="Q113">
        <v>11</v>
      </c>
      <c r="R113">
        <v>8.4</v>
      </c>
      <c r="S113">
        <v>19.399999999999999</v>
      </c>
      <c r="T113">
        <v>20.3</v>
      </c>
      <c r="U113">
        <v>2.8</v>
      </c>
      <c r="V113">
        <v>4</v>
      </c>
      <c r="W113">
        <v>9</v>
      </c>
      <c r="X113">
        <v>1</v>
      </c>
      <c r="Y113" t="s">
        <v>911</v>
      </c>
      <c r="Z113" s="1" t="s">
        <v>991</v>
      </c>
      <c r="AA113">
        <v>7</v>
      </c>
      <c r="AB113">
        <v>8</v>
      </c>
      <c r="AC113" t="s">
        <v>929</v>
      </c>
      <c r="AD113" t="s">
        <v>36</v>
      </c>
      <c r="AE113">
        <v>10</v>
      </c>
    </row>
    <row r="114" spans="1:31" x14ac:dyDescent="0.3">
      <c r="A114" s="35" t="s">
        <v>1085</v>
      </c>
      <c r="B114" s="36">
        <v>172</v>
      </c>
      <c r="C114" t="s">
        <v>2504</v>
      </c>
      <c r="D114" s="25" t="s">
        <v>145</v>
      </c>
      <c r="E114" s="18">
        <v>33128</v>
      </c>
      <c r="F114" s="12">
        <f t="shared" si="4"/>
        <v>25</v>
      </c>
      <c r="G114">
        <v>109</v>
      </c>
      <c r="H114">
        <v>0</v>
      </c>
      <c r="I114">
        <v>17</v>
      </c>
      <c r="J114">
        <v>28.3</v>
      </c>
      <c r="K114">
        <v>45.3</v>
      </c>
      <c r="L114">
        <v>51.3</v>
      </c>
      <c r="M114">
        <v>3.8</v>
      </c>
      <c r="N114">
        <v>6</v>
      </c>
      <c r="O114">
        <v>4</v>
      </c>
      <c r="P114">
        <v>23</v>
      </c>
      <c r="Q114">
        <v>2</v>
      </c>
      <c r="R114">
        <v>18.100000000000001</v>
      </c>
      <c r="S114">
        <v>20.100000000000001</v>
      </c>
      <c r="T114">
        <v>33.799999999999997</v>
      </c>
      <c r="U114">
        <v>1.8</v>
      </c>
      <c r="V114">
        <v>3</v>
      </c>
      <c r="W114">
        <v>4</v>
      </c>
      <c r="X114">
        <v>-4</v>
      </c>
      <c r="Y114" t="s">
        <v>890</v>
      </c>
      <c r="Z114" s="1" t="s">
        <v>897</v>
      </c>
      <c r="AA114">
        <v>11</v>
      </c>
      <c r="AB114">
        <v>3</v>
      </c>
      <c r="AC114" t="s">
        <v>936</v>
      </c>
      <c r="AD114" t="s">
        <v>36</v>
      </c>
      <c r="AE114">
        <v>13</v>
      </c>
    </row>
    <row r="115" spans="1:31" x14ac:dyDescent="0.3">
      <c r="A115" s="35" t="s">
        <v>1085</v>
      </c>
      <c r="B115" s="36">
        <v>178</v>
      </c>
      <c r="C115" t="s">
        <v>2040</v>
      </c>
      <c r="D115" s="25" t="s">
        <v>110</v>
      </c>
      <c r="E115" s="18">
        <v>33111</v>
      </c>
      <c r="F115" s="12">
        <f t="shared" si="4"/>
        <v>25</v>
      </c>
      <c r="G115">
        <v>48</v>
      </c>
      <c r="H115">
        <v>15</v>
      </c>
      <c r="I115">
        <v>17</v>
      </c>
      <c r="J115">
        <v>20.399999999999999</v>
      </c>
      <c r="K115">
        <v>37.4</v>
      </c>
      <c r="L115">
        <v>24</v>
      </c>
      <c r="M115">
        <v>0</v>
      </c>
      <c r="N115">
        <v>0</v>
      </c>
      <c r="O115">
        <v>0</v>
      </c>
      <c r="P115">
        <v>2</v>
      </c>
      <c r="Q115">
        <v>0</v>
      </c>
      <c r="R115">
        <v>12.9</v>
      </c>
      <c r="S115">
        <v>12.9</v>
      </c>
      <c r="T115">
        <v>16.100000000000001</v>
      </c>
      <c r="U115">
        <v>0</v>
      </c>
      <c r="V115">
        <v>0</v>
      </c>
      <c r="W115">
        <v>2</v>
      </c>
      <c r="X115">
        <v>-2</v>
      </c>
      <c r="Y115" t="s">
        <v>911</v>
      </c>
      <c r="Z115" s="1" t="s">
        <v>902</v>
      </c>
      <c r="AA115">
        <v>0</v>
      </c>
      <c r="AB115">
        <v>4</v>
      </c>
      <c r="AC115" t="s">
        <v>898</v>
      </c>
      <c r="AD115" t="s">
        <v>36</v>
      </c>
      <c r="AE115">
        <v>10</v>
      </c>
    </row>
    <row r="116" spans="1:31" x14ac:dyDescent="0.3">
      <c r="A116" s="35" t="s">
        <v>1085</v>
      </c>
      <c r="B116" s="36">
        <v>206</v>
      </c>
      <c r="C116" t="s">
        <v>1785</v>
      </c>
      <c r="D116" s="25" t="s">
        <v>223</v>
      </c>
      <c r="E116" s="18">
        <v>30246</v>
      </c>
      <c r="F116" s="12">
        <f t="shared" si="4"/>
        <v>33</v>
      </c>
      <c r="G116">
        <v>58</v>
      </c>
      <c r="H116">
        <v>25</v>
      </c>
      <c r="I116">
        <v>6</v>
      </c>
      <c r="J116">
        <v>19</v>
      </c>
      <c r="K116">
        <v>25</v>
      </c>
      <c r="L116">
        <v>32.799999999999997</v>
      </c>
      <c r="M116">
        <v>1.6</v>
      </c>
      <c r="N116">
        <v>1</v>
      </c>
      <c r="O116">
        <v>5</v>
      </c>
      <c r="P116">
        <v>20</v>
      </c>
      <c r="Q116">
        <v>2</v>
      </c>
      <c r="R116">
        <v>26.4</v>
      </c>
      <c r="S116">
        <v>28.4</v>
      </c>
      <c r="T116">
        <v>39.200000000000003</v>
      </c>
      <c r="U116">
        <v>1.2</v>
      </c>
      <c r="V116">
        <v>1</v>
      </c>
      <c r="W116">
        <v>5</v>
      </c>
      <c r="X116">
        <v>-2</v>
      </c>
      <c r="Y116" t="s">
        <v>921</v>
      </c>
      <c r="Z116" s="1" t="s">
        <v>902</v>
      </c>
      <c r="AA116">
        <v>0</v>
      </c>
      <c r="AB116">
        <v>19</v>
      </c>
      <c r="AC116" t="s">
        <v>903</v>
      </c>
      <c r="AD116" t="s">
        <v>36</v>
      </c>
      <c r="AE116">
        <v>13</v>
      </c>
    </row>
    <row r="117" spans="1:31" x14ac:dyDescent="0.3">
      <c r="A117" s="35" t="s">
        <v>1085</v>
      </c>
      <c r="B117" s="36">
        <v>226</v>
      </c>
      <c r="C117" t="s">
        <v>2132</v>
      </c>
      <c r="D117" s="25" t="s">
        <v>103</v>
      </c>
      <c r="E117" s="18">
        <v>33568</v>
      </c>
      <c r="F117" s="12">
        <f t="shared" si="4"/>
        <v>24</v>
      </c>
      <c r="G117">
        <v>50</v>
      </c>
      <c r="H117">
        <v>42</v>
      </c>
      <c r="I117">
        <v>10</v>
      </c>
      <c r="J117">
        <v>9.4</v>
      </c>
      <c r="K117">
        <v>19.399999999999999</v>
      </c>
      <c r="L117">
        <v>26.5</v>
      </c>
      <c r="M117">
        <v>3.4</v>
      </c>
      <c r="N117" t="s">
        <v>181</v>
      </c>
      <c r="O117">
        <v>5</v>
      </c>
      <c r="P117">
        <v>35</v>
      </c>
      <c r="Q117">
        <v>8</v>
      </c>
      <c r="R117">
        <v>15.5</v>
      </c>
      <c r="S117">
        <v>23.5</v>
      </c>
      <c r="T117">
        <v>36.5</v>
      </c>
      <c r="U117">
        <v>3</v>
      </c>
      <c r="V117" t="s">
        <v>155</v>
      </c>
      <c r="W117">
        <v>6</v>
      </c>
      <c r="X117">
        <v>1</v>
      </c>
      <c r="Y117" t="s">
        <v>911</v>
      </c>
      <c r="Z117" s="1" t="s">
        <v>897</v>
      </c>
      <c r="AA117">
        <v>0</v>
      </c>
      <c r="AB117">
        <v>4</v>
      </c>
      <c r="AC117" t="s">
        <v>898</v>
      </c>
      <c r="AD117" t="s">
        <v>36</v>
      </c>
      <c r="AE117">
        <v>10</v>
      </c>
    </row>
    <row r="118" spans="1:31" x14ac:dyDescent="0.3">
      <c r="A118" s="35" t="s">
        <v>1085</v>
      </c>
      <c r="B118" s="36" t="s">
        <v>1078</v>
      </c>
      <c r="C118" t="s">
        <v>2025</v>
      </c>
      <c r="D118" s="25" t="s">
        <v>44</v>
      </c>
      <c r="E118" s="18">
        <v>33547</v>
      </c>
      <c r="F118" s="12">
        <f t="shared" si="4"/>
        <v>24</v>
      </c>
      <c r="G118">
        <v>41</v>
      </c>
      <c r="H118">
        <v>33</v>
      </c>
      <c r="I118">
        <v>8</v>
      </c>
      <c r="J118">
        <v>25.6</v>
      </c>
      <c r="K118">
        <v>33.6</v>
      </c>
      <c r="L118">
        <v>37.200000000000003</v>
      </c>
      <c r="M118">
        <v>0</v>
      </c>
      <c r="N118">
        <v>0</v>
      </c>
      <c r="O118">
        <v>3</v>
      </c>
      <c r="P118">
        <v>18</v>
      </c>
      <c r="Q118">
        <v>5</v>
      </c>
      <c r="R118">
        <v>34.299999999999997</v>
      </c>
      <c r="S118">
        <v>39.299999999999997</v>
      </c>
      <c r="T118">
        <v>59.5</v>
      </c>
      <c r="U118">
        <v>3.6</v>
      </c>
      <c r="V118">
        <v>6</v>
      </c>
      <c r="W118">
        <v>4</v>
      </c>
      <c r="X118">
        <v>1</v>
      </c>
      <c r="Y118" t="s">
        <v>893</v>
      </c>
      <c r="Z118" s="1" t="s">
        <v>894</v>
      </c>
      <c r="AA118">
        <v>0</v>
      </c>
      <c r="AB118">
        <v>15</v>
      </c>
      <c r="AC118" t="s">
        <v>895</v>
      </c>
      <c r="AD118" t="s">
        <v>36</v>
      </c>
      <c r="AE118">
        <v>10</v>
      </c>
    </row>
    <row r="119" spans="1:31" x14ac:dyDescent="0.3">
      <c r="A119" s="35" t="s">
        <v>1085</v>
      </c>
      <c r="B119" s="36" t="s">
        <v>1078</v>
      </c>
      <c r="C119" t="s">
        <v>2066</v>
      </c>
      <c r="D119" s="25" t="s">
        <v>63</v>
      </c>
      <c r="E119" s="18">
        <v>32849</v>
      </c>
      <c r="F119" s="12">
        <f t="shared" si="4"/>
        <v>26</v>
      </c>
      <c r="G119">
        <v>180</v>
      </c>
      <c r="H119">
        <v>26</v>
      </c>
      <c r="I119">
        <v>6</v>
      </c>
      <c r="J119">
        <v>18.100000000000001</v>
      </c>
      <c r="K119">
        <v>24.1</v>
      </c>
      <c r="L119">
        <v>38</v>
      </c>
      <c r="M119">
        <v>3.6</v>
      </c>
      <c r="N119">
        <v>5</v>
      </c>
      <c r="O119">
        <v>10</v>
      </c>
      <c r="P119">
        <v>28</v>
      </c>
      <c r="Q119">
        <v>4</v>
      </c>
      <c r="R119">
        <v>14.7</v>
      </c>
      <c r="S119">
        <v>18.7</v>
      </c>
      <c r="T119">
        <v>19</v>
      </c>
      <c r="U119">
        <v>0</v>
      </c>
      <c r="V119">
        <v>0</v>
      </c>
      <c r="W119">
        <v>8</v>
      </c>
      <c r="X119">
        <v>-1</v>
      </c>
      <c r="Y119" t="s">
        <v>893</v>
      </c>
      <c r="Z119" s="1" t="s">
        <v>902</v>
      </c>
      <c r="AA119">
        <v>2</v>
      </c>
      <c r="AB119">
        <v>3</v>
      </c>
      <c r="AC119" t="s">
        <v>895</v>
      </c>
      <c r="AD119" t="s">
        <v>36</v>
      </c>
      <c r="AE119">
        <v>10</v>
      </c>
    </row>
    <row r="120" spans="1:31" x14ac:dyDescent="0.3">
      <c r="A120" s="35" t="s">
        <v>1085</v>
      </c>
      <c r="B120" s="36" t="s">
        <v>1078</v>
      </c>
      <c r="C120" t="s">
        <v>2078</v>
      </c>
      <c r="D120" s="25" t="s">
        <v>199</v>
      </c>
      <c r="E120" s="18">
        <v>32873</v>
      </c>
      <c r="F120" s="12">
        <f t="shared" si="4"/>
        <v>26</v>
      </c>
      <c r="G120">
        <v>70</v>
      </c>
      <c r="H120">
        <v>26</v>
      </c>
      <c r="I120">
        <v>18</v>
      </c>
      <c r="J120">
        <v>2</v>
      </c>
      <c r="K120">
        <v>20</v>
      </c>
      <c r="L120">
        <v>3.2</v>
      </c>
      <c r="M120">
        <v>0.4</v>
      </c>
      <c r="N120">
        <v>0</v>
      </c>
      <c r="O120">
        <v>0</v>
      </c>
      <c r="P120">
        <v>29</v>
      </c>
      <c r="Q120">
        <v>5</v>
      </c>
      <c r="R120">
        <v>18.399999999999999</v>
      </c>
      <c r="S120">
        <v>23.4</v>
      </c>
      <c r="T120">
        <v>25.4</v>
      </c>
      <c r="U120">
        <v>1</v>
      </c>
      <c r="V120">
        <v>1</v>
      </c>
      <c r="W120">
        <v>0</v>
      </c>
      <c r="X120">
        <v>8</v>
      </c>
      <c r="Y120" t="s">
        <v>911</v>
      </c>
      <c r="Z120" s="1" t="s">
        <v>897</v>
      </c>
      <c r="AA120">
        <v>0</v>
      </c>
      <c r="AB120">
        <v>13</v>
      </c>
      <c r="AC120" t="s">
        <v>898</v>
      </c>
      <c r="AD120" t="s">
        <v>36</v>
      </c>
      <c r="AE120">
        <v>10</v>
      </c>
    </row>
    <row r="121" spans="1:31" x14ac:dyDescent="0.3">
      <c r="A121" s="35" t="s">
        <v>1085</v>
      </c>
      <c r="B121" s="36" t="s">
        <v>1078</v>
      </c>
      <c r="C121" t="s">
        <v>2127</v>
      </c>
      <c r="D121" s="25" t="s">
        <v>77</v>
      </c>
      <c r="E121" s="18">
        <v>32143</v>
      </c>
      <c r="F121" s="12">
        <f t="shared" si="4"/>
        <v>28</v>
      </c>
      <c r="G121">
        <v>232</v>
      </c>
      <c r="H121">
        <v>34</v>
      </c>
      <c r="I121">
        <v>0</v>
      </c>
      <c r="J121">
        <v>6.6</v>
      </c>
      <c r="K121">
        <v>6.6</v>
      </c>
      <c r="L121">
        <v>11.4</v>
      </c>
      <c r="M121">
        <v>1</v>
      </c>
      <c r="N121">
        <v>0</v>
      </c>
      <c r="O121">
        <v>9</v>
      </c>
      <c r="P121">
        <v>29</v>
      </c>
      <c r="Q121">
        <v>5</v>
      </c>
      <c r="R121">
        <v>13.4</v>
      </c>
      <c r="S121">
        <v>18.399999999999999</v>
      </c>
      <c r="T121">
        <v>18.600000000000001</v>
      </c>
      <c r="U121">
        <v>1</v>
      </c>
      <c r="V121">
        <v>0</v>
      </c>
      <c r="W121">
        <v>9</v>
      </c>
      <c r="X121">
        <v>-3</v>
      </c>
      <c r="Y121" t="s">
        <v>963</v>
      </c>
      <c r="Z121" s="1" t="s">
        <v>995</v>
      </c>
      <c r="AA121">
        <v>0</v>
      </c>
      <c r="AB121">
        <v>9</v>
      </c>
      <c r="AC121" t="s">
        <v>955</v>
      </c>
      <c r="AD121" t="s">
        <v>36</v>
      </c>
      <c r="AE121">
        <v>14</v>
      </c>
    </row>
    <row r="122" spans="1:31" x14ac:dyDescent="0.3">
      <c r="A122" s="35" t="s">
        <v>1085</v>
      </c>
      <c r="B122" s="36" t="s">
        <v>1078</v>
      </c>
      <c r="C122" t="s">
        <v>2215</v>
      </c>
      <c r="D122" s="25" t="s">
        <v>39</v>
      </c>
      <c r="E122" s="18">
        <v>31188</v>
      </c>
      <c r="F122" s="12">
        <f t="shared" si="4"/>
        <v>31</v>
      </c>
      <c r="G122">
        <v>62</v>
      </c>
      <c r="H122">
        <v>71</v>
      </c>
      <c r="I122">
        <v>7</v>
      </c>
      <c r="J122">
        <v>0</v>
      </c>
      <c r="K122">
        <v>7</v>
      </c>
      <c r="L122">
        <v>0</v>
      </c>
      <c r="M122">
        <v>0</v>
      </c>
      <c r="N122" t="s">
        <v>73</v>
      </c>
      <c r="O122">
        <v>0</v>
      </c>
      <c r="P122">
        <v>63</v>
      </c>
      <c r="Q122">
        <v>10</v>
      </c>
      <c r="R122">
        <v>3.3</v>
      </c>
      <c r="S122">
        <v>13.3</v>
      </c>
      <c r="T122">
        <v>8.6999999999999993</v>
      </c>
      <c r="U122">
        <v>1.8</v>
      </c>
      <c r="V122" t="s">
        <v>166</v>
      </c>
      <c r="W122">
        <v>0</v>
      </c>
      <c r="X122">
        <v>-2</v>
      </c>
      <c r="Y122" t="s">
        <v>919</v>
      </c>
      <c r="Z122" s="1" t="s">
        <v>954</v>
      </c>
      <c r="AA122">
        <v>0</v>
      </c>
      <c r="AB122">
        <v>7</v>
      </c>
      <c r="AC122" t="s">
        <v>929</v>
      </c>
      <c r="AD122" t="s">
        <v>36</v>
      </c>
      <c r="AE122">
        <v>10</v>
      </c>
    </row>
    <row r="123" spans="1:31" x14ac:dyDescent="0.3">
      <c r="A123" s="35" t="s">
        <v>1085</v>
      </c>
      <c r="B123" s="36" t="s">
        <v>1078</v>
      </c>
      <c r="C123" t="s">
        <v>2265</v>
      </c>
      <c r="D123" s="25" t="s">
        <v>97</v>
      </c>
      <c r="E123" s="18">
        <v>32959</v>
      </c>
      <c r="F123" s="12">
        <f t="shared" si="4"/>
        <v>26</v>
      </c>
      <c r="G123">
        <v>169</v>
      </c>
      <c r="H123">
        <v>34</v>
      </c>
      <c r="I123">
        <v>1</v>
      </c>
      <c r="J123">
        <v>16.3</v>
      </c>
      <c r="K123">
        <v>17.3</v>
      </c>
      <c r="L123">
        <v>29.6</v>
      </c>
      <c r="M123">
        <v>0</v>
      </c>
      <c r="N123">
        <v>0</v>
      </c>
      <c r="O123">
        <v>2</v>
      </c>
      <c r="P123">
        <v>14</v>
      </c>
      <c r="Q123">
        <v>13</v>
      </c>
      <c r="R123">
        <v>12.3</v>
      </c>
      <c r="S123">
        <v>25.4</v>
      </c>
      <c r="T123">
        <v>29.2</v>
      </c>
      <c r="U123">
        <v>3.6</v>
      </c>
      <c r="V123">
        <v>6</v>
      </c>
      <c r="W123">
        <v>0</v>
      </c>
      <c r="X123">
        <v>2</v>
      </c>
      <c r="Y123" t="s">
        <v>890</v>
      </c>
      <c r="Z123" s="1" t="s">
        <v>894</v>
      </c>
      <c r="AA123">
        <v>2</v>
      </c>
      <c r="AB123">
        <v>6</v>
      </c>
      <c r="AC123" t="s">
        <v>895</v>
      </c>
      <c r="AD123" t="s">
        <v>36</v>
      </c>
      <c r="AE123">
        <v>10</v>
      </c>
    </row>
    <row r="124" spans="1:31" x14ac:dyDescent="0.3">
      <c r="A124" s="35" t="s">
        <v>1085</v>
      </c>
      <c r="B124" s="36" t="s">
        <v>1078</v>
      </c>
      <c r="C124" t="s">
        <v>2349</v>
      </c>
      <c r="D124" s="25" t="s">
        <v>63</v>
      </c>
      <c r="E124" s="18">
        <v>32199</v>
      </c>
      <c r="F124" s="12">
        <f t="shared" si="4"/>
        <v>28</v>
      </c>
      <c r="G124">
        <v>70</v>
      </c>
      <c r="H124">
        <v>26</v>
      </c>
      <c r="I124">
        <v>3</v>
      </c>
      <c r="J124">
        <v>13.9</v>
      </c>
      <c r="K124">
        <v>17</v>
      </c>
      <c r="L124">
        <v>23.7</v>
      </c>
      <c r="M124">
        <v>0.6</v>
      </c>
      <c r="N124">
        <v>0</v>
      </c>
      <c r="O124">
        <v>0</v>
      </c>
      <c r="P124">
        <v>37</v>
      </c>
      <c r="Q124">
        <v>3</v>
      </c>
      <c r="R124">
        <v>8.8000000000000007</v>
      </c>
      <c r="S124">
        <v>11.8</v>
      </c>
      <c r="T124">
        <v>10.7</v>
      </c>
      <c r="U124">
        <v>0.2</v>
      </c>
      <c r="V124">
        <v>0</v>
      </c>
      <c r="W124">
        <v>0</v>
      </c>
      <c r="X124">
        <v>1</v>
      </c>
      <c r="Y124" t="s">
        <v>962</v>
      </c>
      <c r="Z124" s="1" t="s">
        <v>902</v>
      </c>
      <c r="AA124">
        <v>5</v>
      </c>
      <c r="AB124">
        <v>17</v>
      </c>
      <c r="AC124" t="s">
        <v>898</v>
      </c>
      <c r="AD124" t="s">
        <v>36</v>
      </c>
      <c r="AE124">
        <v>10</v>
      </c>
    </row>
    <row r="125" spans="1:31" x14ac:dyDescent="0.3">
      <c r="A125" s="35" t="s">
        <v>1085</v>
      </c>
      <c r="B125" s="36" t="s">
        <v>1078</v>
      </c>
      <c r="C125" t="s">
        <v>2419</v>
      </c>
      <c r="D125" s="25" t="s">
        <v>63</v>
      </c>
      <c r="E125" s="18">
        <v>31211</v>
      </c>
      <c r="F125" s="12">
        <f t="shared" si="4"/>
        <v>31</v>
      </c>
      <c r="G125">
        <v>68</v>
      </c>
      <c r="H125">
        <v>37</v>
      </c>
      <c r="I125">
        <v>14</v>
      </c>
      <c r="J125">
        <v>2.8</v>
      </c>
      <c r="K125">
        <v>16.8</v>
      </c>
      <c r="L125">
        <v>7.9</v>
      </c>
      <c r="M125">
        <v>1.2</v>
      </c>
      <c r="N125" t="s">
        <v>166</v>
      </c>
      <c r="O125">
        <v>3</v>
      </c>
      <c r="P125">
        <v>50</v>
      </c>
      <c r="Q125">
        <v>11</v>
      </c>
      <c r="R125">
        <v>1.9</v>
      </c>
      <c r="S125">
        <v>12.9</v>
      </c>
      <c r="T125">
        <v>6.6</v>
      </c>
      <c r="U125">
        <v>1.4</v>
      </c>
      <c r="V125" t="s">
        <v>73</v>
      </c>
      <c r="W125">
        <v>3</v>
      </c>
      <c r="X125">
        <v>-3</v>
      </c>
      <c r="Y125" t="s">
        <v>944</v>
      </c>
      <c r="Z125" s="1" t="s">
        <v>894</v>
      </c>
      <c r="AA125">
        <v>0</v>
      </c>
      <c r="AB125">
        <v>20</v>
      </c>
      <c r="AC125" t="s">
        <v>898</v>
      </c>
      <c r="AD125" t="s">
        <v>36</v>
      </c>
      <c r="AE125">
        <v>10</v>
      </c>
    </row>
    <row r="126" spans="1:31" x14ac:dyDescent="0.3">
      <c r="A126" s="35" t="s">
        <v>1085</v>
      </c>
      <c r="B126" s="36" t="s">
        <v>1078</v>
      </c>
      <c r="C126" t="s">
        <v>2427</v>
      </c>
      <c r="D126" s="25" t="s">
        <v>145</v>
      </c>
      <c r="E126" s="18">
        <v>33265</v>
      </c>
      <c r="F126" s="12">
        <f t="shared" si="4"/>
        <v>25</v>
      </c>
      <c r="G126">
        <v>201</v>
      </c>
      <c r="H126">
        <v>12</v>
      </c>
      <c r="I126">
        <v>15</v>
      </c>
      <c r="J126">
        <v>23.9</v>
      </c>
      <c r="K126">
        <v>39</v>
      </c>
      <c r="L126">
        <v>39.9</v>
      </c>
      <c r="M126">
        <v>3.6</v>
      </c>
      <c r="N126">
        <v>6</v>
      </c>
      <c r="O126">
        <v>4</v>
      </c>
      <c r="P126">
        <v>33</v>
      </c>
      <c r="Q126">
        <v>7</v>
      </c>
      <c r="R126">
        <v>11.3</v>
      </c>
      <c r="S126">
        <v>18.3</v>
      </c>
      <c r="T126">
        <v>18</v>
      </c>
      <c r="U126">
        <v>1.4</v>
      </c>
      <c r="V126">
        <v>2</v>
      </c>
      <c r="W126">
        <v>3</v>
      </c>
      <c r="X126">
        <v>-5</v>
      </c>
      <c r="Y126" t="s">
        <v>930</v>
      </c>
      <c r="Z126" s="1" t="s">
        <v>932</v>
      </c>
      <c r="AA126">
        <v>0</v>
      </c>
      <c r="AB126">
        <v>1</v>
      </c>
      <c r="AC126" t="s">
        <v>892</v>
      </c>
      <c r="AD126" t="s">
        <v>36</v>
      </c>
      <c r="AE126">
        <v>10</v>
      </c>
    </row>
    <row r="127" spans="1:31" x14ac:dyDescent="0.3">
      <c r="A127" s="35" t="s">
        <v>1085</v>
      </c>
      <c r="B127" s="36" t="s">
        <v>112</v>
      </c>
      <c r="C127" t="s">
        <v>1860</v>
      </c>
      <c r="D127" s="25" t="s">
        <v>57</v>
      </c>
      <c r="E127" s="18">
        <v>33826</v>
      </c>
      <c r="F127" s="12">
        <f t="shared" si="4"/>
        <v>23</v>
      </c>
      <c r="G127">
        <v>36</v>
      </c>
      <c r="H127">
        <v>23</v>
      </c>
      <c r="I127">
        <v>30</v>
      </c>
      <c r="J127">
        <v>4.7</v>
      </c>
      <c r="K127">
        <v>34.700000000000003</v>
      </c>
      <c r="L127">
        <v>4.7</v>
      </c>
      <c r="M127">
        <v>0</v>
      </c>
      <c r="N127">
        <v>0</v>
      </c>
      <c r="O127">
        <v>13</v>
      </c>
      <c r="P127">
        <v>0</v>
      </c>
      <c r="Q127">
        <v>10</v>
      </c>
      <c r="R127">
        <v>33.5</v>
      </c>
      <c r="S127">
        <v>43.5</v>
      </c>
      <c r="T127">
        <v>54.1</v>
      </c>
      <c r="U127">
        <v>2.4</v>
      </c>
      <c r="V127">
        <v>3</v>
      </c>
      <c r="W127">
        <v>12</v>
      </c>
      <c r="X127">
        <v>6</v>
      </c>
      <c r="Y127" t="s">
        <v>893</v>
      </c>
      <c r="Z127" s="1" t="s">
        <v>894</v>
      </c>
      <c r="AA127">
        <v>0</v>
      </c>
      <c r="AB127">
        <v>0</v>
      </c>
      <c r="AC127" t="s">
        <v>895</v>
      </c>
      <c r="AD127" t="s">
        <v>36</v>
      </c>
      <c r="AE127">
        <v>10</v>
      </c>
    </row>
    <row r="128" spans="1:31" x14ac:dyDescent="0.3">
      <c r="A128" s="35" t="s">
        <v>1085</v>
      </c>
      <c r="B128" s="36" t="s">
        <v>112</v>
      </c>
      <c r="C128" t="s">
        <v>2342</v>
      </c>
      <c r="D128" s="25" t="s">
        <v>34</v>
      </c>
      <c r="E128" s="18">
        <v>33948</v>
      </c>
      <c r="F128" s="12">
        <f t="shared" si="4"/>
        <v>23</v>
      </c>
      <c r="G128">
        <v>139</v>
      </c>
      <c r="H128">
        <v>33</v>
      </c>
      <c r="I128">
        <v>16</v>
      </c>
      <c r="J128">
        <v>4.7</v>
      </c>
      <c r="K128">
        <v>20.6</v>
      </c>
      <c r="L128">
        <v>6.3</v>
      </c>
      <c r="M128">
        <v>0</v>
      </c>
      <c r="N128">
        <v>0</v>
      </c>
      <c r="O128">
        <v>9</v>
      </c>
      <c r="P128">
        <v>27</v>
      </c>
      <c r="Q128">
        <v>19</v>
      </c>
      <c r="R128">
        <v>15.9</v>
      </c>
      <c r="S128">
        <v>35</v>
      </c>
      <c r="T128">
        <v>27</v>
      </c>
      <c r="U128">
        <v>1.4</v>
      </c>
      <c r="V128">
        <v>2</v>
      </c>
      <c r="W128">
        <v>7</v>
      </c>
      <c r="X128">
        <v>1</v>
      </c>
      <c r="Y128" t="s">
        <v>940</v>
      </c>
      <c r="Z128" s="1" t="s">
        <v>902</v>
      </c>
      <c r="AA128">
        <v>0</v>
      </c>
      <c r="AB128">
        <v>10</v>
      </c>
      <c r="AC128" t="s">
        <v>955</v>
      </c>
      <c r="AD128" t="s">
        <v>36</v>
      </c>
      <c r="AE128">
        <v>10</v>
      </c>
    </row>
    <row r="129" spans="1:31" x14ac:dyDescent="0.3">
      <c r="A129" s="35" t="s">
        <v>1085</v>
      </c>
      <c r="B129" s="36" t="s">
        <v>112</v>
      </c>
      <c r="C129" t="s">
        <v>2499</v>
      </c>
      <c r="D129" s="25" t="s">
        <v>199</v>
      </c>
      <c r="E129" s="18">
        <v>33494</v>
      </c>
      <c r="F129" s="12">
        <f t="shared" si="4"/>
        <v>24</v>
      </c>
      <c r="Z129" s="1"/>
    </row>
    <row r="130" spans="1:31" x14ac:dyDescent="0.3">
      <c r="A130" s="35" t="s">
        <v>1086</v>
      </c>
      <c r="B130" s="36">
        <v>15</v>
      </c>
      <c r="C130" t="s">
        <v>1829</v>
      </c>
      <c r="D130" s="25" t="s">
        <v>87</v>
      </c>
      <c r="E130" s="18">
        <v>32561</v>
      </c>
      <c r="F130" s="12">
        <f t="shared" si="4"/>
        <v>27</v>
      </c>
      <c r="G130">
        <v>86</v>
      </c>
      <c r="H130">
        <v>16</v>
      </c>
      <c r="I130">
        <v>14</v>
      </c>
      <c r="J130">
        <v>8.9</v>
      </c>
      <c r="K130">
        <v>22.9</v>
      </c>
      <c r="L130">
        <v>16.2</v>
      </c>
      <c r="M130">
        <v>0</v>
      </c>
      <c r="N130">
        <v>0</v>
      </c>
      <c r="O130">
        <v>11</v>
      </c>
      <c r="P130">
        <v>19</v>
      </c>
      <c r="Q130">
        <v>5</v>
      </c>
      <c r="R130">
        <v>23</v>
      </c>
      <c r="S130">
        <v>28</v>
      </c>
      <c r="T130">
        <v>31.7</v>
      </c>
      <c r="U130">
        <v>0</v>
      </c>
      <c r="V130">
        <v>0</v>
      </c>
      <c r="W130">
        <v>11</v>
      </c>
      <c r="X130">
        <v>4</v>
      </c>
      <c r="Y130" t="s">
        <v>940</v>
      </c>
      <c r="Z130" s="1" t="s">
        <v>1040</v>
      </c>
      <c r="AA130">
        <v>0</v>
      </c>
      <c r="AB130">
        <v>13</v>
      </c>
      <c r="AC130" t="s">
        <v>898</v>
      </c>
      <c r="AD130" t="s">
        <v>36</v>
      </c>
      <c r="AE130">
        <v>10</v>
      </c>
    </row>
    <row r="131" spans="1:31" x14ac:dyDescent="0.3">
      <c r="A131" s="35" t="s">
        <v>1086</v>
      </c>
      <c r="B131" s="36">
        <v>95</v>
      </c>
      <c r="C131" t="s">
        <v>2175</v>
      </c>
      <c r="D131" s="25" t="s">
        <v>55</v>
      </c>
      <c r="E131" s="18">
        <v>31063</v>
      </c>
      <c r="F131" s="12">
        <f t="shared" si="4"/>
        <v>31</v>
      </c>
      <c r="G131">
        <v>39</v>
      </c>
      <c r="H131">
        <v>14</v>
      </c>
      <c r="I131">
        <v>3</v>
      </c>
      <c r="J131">
        <v>15.3</v>
      </c>
      <c r="K131">
        <v>18.3</v>
      </c>
      <c r="L131">
        <v>27</v>
      </c>
      <c r="M131">
        <v>0</v>
      </c>
      <c r="N131">
        <v>0</v>
      </c>
      <c r="O131">
        <v>12</v>
      </c>
      <c r="P131">
        <v>38</v>
      </c>
      <c r="Q131">
        <v>11</v>
      </c>
      <c r="R131">
        <v>0</v>
      </c>
      <c r="S131">
        <v>11</v>
      </c>
      <c r="T131">
        <v>0</v>
      </c>
      <c r="U131">
        <v>0</v>
      </c>
      <c r="V131" t="s">
        <v>73</v>
      </c>
      <c r="W131">
        <v>12</v>
      </c>
      <c r="X131">
        <v>-1</v>
      </c>
      <c r="Y131" t="s">
        <v>921</v>
      </c>
      <c r="Z131" s="1" t="s">
        <v>897</v>
      </c>
      <c r="AA131">
        <v>0</v>
      </c>
      <c r="AB131">
        <v>0</v>
      </c>
      <c r="AC131" t="s">
        <v>898</v>
      </c>
      <c r="AD131" t="s">
        <v>36</v>
      </c>
      <c r="AE131">
        <v>10</v>
      </c>
    </row>
    <row r="132" spans="1:31" x14ac:dyDescent="0.3">
      <c r="A132" s="35" t="s">
        <v>1086</v>
      </c>
      <c r="B132" s="36">
        <v>155</v>
      </c>
      <c r="C132" t="s">
        <v>2230</v>
      </c>
      <c r="D132" s="25" t="s">
        <v>199</v>
      </c>
      <c r="E132" s="18">
        <v>31436</v>
      </c>
      <c r="F132" s="12">
        <f t="shared" si="4"/>
        <v>30</v>
      </c>
      <c r="G132">
        <v>62</v>
      </c>
      <c r="H132">
        <v>17</v>
      </c>
      <c r="I132">
        <v>3</v>
      </c>
      <c r="J132">
        <v>10.9</v>
      </c>
      <c r="K132">
        <v>13.9</v>
      </c>
      <c r="L132">
        <v>19</v>
      </c>
      <c r="M132">
        <v>0</v>
      </c>
      <c r="N132">
        <v>0</v>
      </c>
      <c r="O132">
        <v>8</v>
      </c>
      <c r="P132">
        <v>9</v>
      </c>
      <c r="Q132">
        <v>5</v>
      </c>
      <c r="R132">
        <v>26.9</v>
      </c>
      <c r="S132">
        <v>31.9</v>
      </c>
      <c r="T132">
        <v>46</v>
      </c>
      <c r="U132">
        <v>0.8</v>
      </c>
      <c r="V132">
        <v>1</v>
      </c>
      <c r="W132">
        <v>8</v>
      </c>
      <c r="X132">
        <v>-4</v>
      </c>
      <c r="Y132" t="s">
        <v>911</v>
      </c>
      <c r="Z132" s="1" t="s">
        <v>1002</v>
      </c>
      <c r="AA132">
        <v>14</v>
      </c>
      <c r="AB132">
        <v>20</v>
      </c>
      <c r="AC132" t="s">
        <v>929</v>
      </c>
      <c r="AD132" t="s">
        <v>36</v>
      </c>
      <c r="AE132">
        <v>12</v>
      </c>
    </row>
    <row r="133" spans="1:31" x14ac:dyDescent="0.3">
      <c r="A133" s="35" t="s">
        <v>1086</v>
      </c>
      <c r="B133" s="36">
        <v>179</v>
      </c>
      <c r="C133" t="s">
        <v>2280</v>
      </c>
      <c r="D133" s="25" t="s">
        <v>93</v>
      </c>
      <c r="E133" s="18">
        <v>30695</v>
      </c>
      <c r="F133" s="12">
        <f t="shared" si="4"/>
        <v>32</v>
      </c>
      <c r="G133">
        <v>165</v>
      </c>
      <c r="H133">
        <v>6</v>
      </c>
      <c r="I133">
        <v>16</v>
      </c>
      <c r="J133">
        <v>25.7</v>
      </c>
      <c r="K133">
        <v>41.7</v>
      </c>
      <c r="L133">
        <v>35.1</v>
      </c>
      <c r="M133">
        <v>0.8</v>
      </c>
      <c r="N133">
        <v>0</v>
      </c>
      <c r="O133">
        <v>12</v>
      </c>
      <c r="P133">
        <v>4</v>
      </c>
      <c r="Q133">
        <v>0</v>
      </c>
      <c r="R133">
        <v>28</v>
      </c>
      <c r="S133">
        <v>28</v>
      </c>
      <c r="T133">
        <v>33.299999999999997</v>
      </c>
      <c r="U133">
        <v>0</v>
      </c>
      <c r="V133">
        <v>0</v>
      </c>
      <c r="W133">
        <v>12</v>
      </c>
      <c r="X133">
        <v>-2</v>
      </c>
      <c r="Y133" t="s">
        <v>893</v>
      </c>
      <c r="Z133" s="1" t="s">
        <v>897</v>
      </c>
      <c r="AA133">
        <v>0</v>
      </c>
      <c r="AB133">
        <v>6</v>
      </c>
      <c r="AC133" t="s">
        <v>903</v>
      </c>
      <c r="AD133" t="s">
        <v>36</v>
      </c>
      <c r="AE133">
        <v>10</v>
      </c>
    </row>
    <row r="134" spans="1:31" x14ac:dyDescent="0.3">
      <c r="A134" s="35" t="s">
        <v>1086</v>
      </c>
      <c r="B134" s="36">
        <v>182</v>
      </c>
      <c r="C134" t="s">
        <v>1839</v>
      </c>
      <c r="D134" s="25" t="s">
        <v>44</v>
      </c>
      <c r="E134" s="18">
        <v>32267</v>
      </c>
      <c r="F134" s="12">
        <f t="shared" si="4"/>
        <v>28</v>
      </c>
      <c r="G134">
        <v>68</v>
      </c>
      <c r="H134">
        <v>21</v>
      </c>
      <c r="I134">
        <v>2</v>
      </c>
      <c r="J134">
        <v>19</v>
      </c>
      <c r="K134">
        <v>21</v>
      </c>
      <c r="L134">
        <v>29.6</v>
      </c>
      <c r="M134">
        <v>0</v>
      </c>
      <c r="N134">
        <v>0</v>
      </c>
      <c r="O134">
        <v>12</v>
      </c>
      <c r="P134">
        <v>0</v>
      </c>
      <c r="Q134">
        <v>3</v>
      </c>
      <c r="R134">
        <v>36</v>
      </c>
      <c r="S134">
        <v>39</v>
      </c>
      <c r="T134">
        <v>59.9</v>
      </c>
      <c r="U134">
        <v>3.4</v>
      </c>
      <c r="V134">
        <v>5</v>
      </c>
      <c r="W134">
        <v>14</v>
      </c>
      <c r="X134">
        <v>-3</v>
      </c>
      <c r="Y134" t="s">
        <v>917</v>
      </c>
      <c r="Z134" s="1" t="s">
        <v>902</v>
      </c>
      <c r="AA134">
        <v>0</v>
      </c>
      <c r="AB134">
        <v>13</v>
      </c>
      <c r="AC134" t="s">
        <v>908</v>
      </c>
      <c r="AD134" t="s">
        <v>36</v>
      </c>
      <c r="AE134">
        <v>10</v>
      </c>
    </row>
    <row r="135" spans="1:31" x14ac:dyDescent="0.3">
      <c r="A135" s="35" t="s">
        <v>1086</v>
      </c>
      <c r="B135" s="36">
        <v>235</v>
      </c>
      <c r="C135" t="s">
        <v>2357</v>
      </c>
      <c r="D135" s="25" t="s">
        <v>44</v>
      </c>
      <c r="E135" s="18">
        <v>31707</v>
      </c>
      <c r="F135" s="12">
        <f t="shared" si="4"/>
        <v>29</v>
      </c>
      <c r="G135">
        <v>132</v>
      </c>
      <c r="H135">
        <v>9</v>
      </c>
      <c r="I135">
        <v>0</v>
      </c>
      <c r="J135">
        <v>29.5</v>
      </c>
      <c r="K135">
        <v>29.5</v>
      </c>
      <c r="L135">
        <v>56.5</v>
      </c>
      <c r="M135">
        <v>3.2</v>
      </c>
      <c r="N135">
        <v>5</v>
      </c>
      <c r="O135">
        <v>8</v>
      </c>
      <c r="P135">
        <v>8</v>
      </c>
      <c r="Q135">
        <v>7</v>
      </c>
      <c r="R135">
        <v>28.5</v>
      </c>
      <c r="S135">
        <v>35.5</v>
      </c>
      <c r="T135">
        <v>45.8</v>
      </c>
      <c r="U135">
        <v>2</v>
      </c>
      <c r="V135">
        <v>3</v>
      </c>
      <c r="W135">
        <v>8</v>
      </c>
      <c r="X135">
        <v>-6</v>
      </c>
      <c r="Y135" t="s">
        <v>985</v>
      </c>
      <c r="Z135" s="1" t="s">
        <v>986</v>
      </c>
      <c r="AA135">
        <v>6</v>
      </c>
      <c r="AB135">
        <v>2</v>
      </c>
      <c r="AC135" t="s">
        <v>987</v>
      </c>
      <c r="AD135" t="s">
        <v>36</v>
      </c>
      <c r="AE135">
        <v>12</v>
      </c>
    </row>
    <row r="136" spans="1:31" x14ac:dyDescent="0.3">
      <c r="A136" s="35" t="s">
        <v>1086</v>
      </c>
      <c r="B136" s="36">
        <v>255</v>
      </c>
      <c r="C136" t="s">
        <v>2241</v>
      </c>
      <c r="D136" s="25" t="s">
        <v>120</v>
      </c>
      <c r="E136" s="18">
        <v>31655</v>
      </c>
      <c r="F136" s="12">
        <f t="shared" si="4"/>
        <v>29</v>
      </c>
      <c r="G136">
        <v>58</v>
      </c>
      <c r="H136">
        <v>14</v>
      </c>
      <c r="I136">
        <v>26</v>
      </c>
      <c r="J136">
        <v>27.8</v>
      </c>
      <c r="K136">
        <v>53.8</v>
      </c>
      <c r="L136">
        <v>47.3</v>
      </c>
      <c r="M136">
        <v>0</v>
      </c>
      <c r="N136">
        <v>0</v>
      </c>
      <c r="O136">
        <v>3</v>
      </c>
      <c r="P136">
        <v>41</v>
      </c>
      <c r="Q136">
        <v>10</v>
      </c>
      <c r="R136">
        <v>14.9</v>
      </c>
      <c r="S136">
        <v>24.9</v>
      </c>
      <c r="T136">
        <v>26.8</v>
      </c>
      <c r="U136">
        <v>0</v>
      </c>
      <c r="V136">
        <v>0</v>
      </c>
      <c r="W136">
        <v>4</v>
      </c>
      <c r="X136">
        <v>8</v>
      </c>
      <c r="Y136" t="s">
        <v>907</v>
      </c>
      <c r="Z136" s="1" t="s">
        <v>960</v>
      </c>
      <c r="AA136">
        <v>0</v>
      </c>
      <c r="AB136">
        <v>7</v>
      </c>
      <c r="AC136" t="s">
        <v>898</v>
      </c>
      <c r="AD136" t="s">
        <v>36</v>
      </c>
      <c r="AE136">
        <v>13</v>
      </c>
    </row>
    <row r="137" spans="1:31" x14ac:dyDescent="0.3">
      <c r="A137" s="35" t="s">
        <v>1086</v>
      </c>
      <c r="B137" s="36" t="s">
        <v>1099</v>
      </c>
      <c r="C137" t="s">
        <v>1812</v>
      </c>
      <c r="D137" s="25" t="s">
        <v>126</v>
      </c>
      <c r="E137" s="18">
        <v>31535</v>
      </c>
      <c r="F137" s="12">
        <f t="shared" si="4"/>
        <v>30</v>
      </c>
      <c r="G137">
        <v>11</v>
      </c>
      <c r="H137">
        <v>0</v>
      </c>
      <c r="I137">
        <v>0</v>
      </c>
      <c r="J137">
        <v>46.5</v>
      </c>
      <c r="K137">
        <v>46.5</v>
      </c>
      <c r="L137">
        <v>97.7</v>
      </c>
      <c r="M137">
        <v>12</v>
      </c>
      <c r="N137">
        <v>8</v>
      </c>
      <c r="O137">
        <v>12</v>
      </c>
      <c r="P137">
        <v>0</v>
      </c>
      <c r="Q137">
        <v>8</v>
      </c>
      <c r="R137">
        <v>27.2</v>
      </c>
      <c r="S137">
        <v>35.200000000000003</v>
      </c>
      <c r="T137">
        <v>45.5</v>
      </c>
      <c r="U137">
        <v>2.8</v>
      </c>
      <c r="V137">
        <v>4</v>
      </c>
      <c r="W137">
        <v>12</v>
      </c>
      <c r="X137">
        <v>3</v>
      </c>
      <c r="Y137" t="s">
        <v>890</v>
      </c>
      <c r="Z137" s="1" t="s">
        <v>897</v>
      </c>
      <c r="AA137">
        <v>0</v>
      </c>
      <c r="AB137">
        <v>0</v>
      </c>
      <c r="AC137" t="s">
        <v>898</v>
      </c>
      <c r="AD137" t="s">
        <v>36</v>
      </c>
      <c r="AE137">
        <v>14</v>
      </c>
    </row>
    <row r="138" spans="1:31" x14ac:dyDescent="0.3">
      <c r="A138" s="35" t="s">
        <v>1086</v>
      </c>
      <c r="B138" s="36" t="s">
        <v>1078</v>
      </c>
      <c r="C138" t="s">
        <v>1846</v>
      </c>
      <c r="D138" s="25" t="s">
        <v>93</v>
      </c>
      <c r="E138" s="18">
        <v>29778</v>
      </c>
      <c r="F138" s="12">
        <f t="shared" si="4"/>
        <v>34</v>
      </c>
      <c r="G138">
        <v>65</v>
      </c>
      <c r="H138">
        <v>7</v>
      </c>
      <c r="I138">
        <v>1</v>
      </c>
      <c r="J138">
        <v>12.1</v>
      </c>
      <c r="K138">
        <v>13.1</v>
      </c>
      <c r="L138">
        <v>14.1</v>
      </c>
      <c r="M138">
        <v>0</v>
      </c>
      <c r="N138">
        <v>0</v>
      </c>
      <c r="O138">
        <v>6</v>
      </c>
      <c r="P138">
        <v>5</v>
      </c>
      <c r="Q138">
        <v>7</v>
      </c>
      <c r="R138">
        <v>19.100000000000001</v>
      </c>
      <c r="S138">
        <v>26.1</v>
      </c>
      <c r="T138">
        <v>36.4</v>
      </c>
      <c r="U138">
        <v>2</v>
      </c>
      <c r="V138">
        <v>3</v>
      </c>
      <c r="W138">
        <v>6</v>
      </c>
      <c r="X138">
        <v>3</v>
      </c>
      <c r="Y138" t="s">
        <v>953</v>
      </c>
      <c r="Z138" s="1" t="s">
        <v>912</v>
      </c>
      <c r="AA138">
        <v>0</v>
      </c>
      <c r="AB138">
        <v>18</v>
      </c>
      <c r="AC138" t="s">
        <v>898</v>
      </c>
      <c r="AD138" t="s">
        <v>36</v>
      </c>
      <c r="AE138">
        <v>10</v>
      </c>
    </row>
    <row r="139" spans="1:31" x14ac:dyDescent="0.3">
      <c r="A139" s="35" t="s">
        <v>1086</v>
      </c>
      <c r="B139" s="36" t="s">
        <v>1078</v>
      </c>
      <c r="C139" t="s">
        <v>1869</v>
      </c>
      <c r="D139" s="25" t="s">
        <v>148</v>
      </c>
      <c r="E139" s="18">
        <v>30908</v>
      </c>
      <c r="F139" s="12">
        <f t="shared" si="4"/>
        <v>31</v>
      </c>
      <c r="G139">
        <v>113</v>
      </c>
      <c r="H139">
        <v>33</v>
      </c>
      <c r="I139">
        <v>0</v>
      </c>
      <c r="J139">
        <v>16</v>
      </c>
      <c r="K139">
        <v>16</v>
      </c>
      <c r="L139">
        <v>20.6</v>
      </c>
      <c r="M139">
        <v>0</v>
      </c>
      <c r="N139">
        <v>0</v>
      </c>
      <c r="O139">
        <v>11</v>
      </c>
      <c r="P139">
        <v>22</v>
      </c>
      <c r="Q139">
        <v>7</v>
      </c>
      <c r="R139">
        <v>23.9</v>
      </c>
      <c r="S139">
        <v>30.8</v>
      </c>
      <c r="T139">
        <v>34</v>
      </c>
      <c r="U139">
        <v>0</v>
      </c>
      <c r="V139">
        <v>0</v>
      </c>
      <c r="W139">
        <v>12</v>
      </c>
      <c r="X139">
        <v>-2</v>
      </c>
      <c r="Y139" t="s">
        <v>890</v>
      </c>
      <c r="Z139" s="1" t="s">
        <v>927</v>
      </c>
      <c r="AA139">
        <v>0</v>
      </c>
      <c r="AB139">
        <v>5</v>
      </c>
      <c r="AC139" t="s">
        <v>929</v>
      </c>
      <c r="AD139" t="s">
        <v>36</v>
      </c>
      <c r="AE139">
        <v>10</v>
      </c>
    </row>
    <row r="140" spans="1:31" x14ac:dyDescent="0.3">
      <c r="A140" s="35" t="s">
        <v>1086</v>
      </c>
      <c r="B140" s="36" t="s">
        <v>1078</v>
      </c>
      <c r="C140" t="s">
        <v>1934</v>
      </c>
      <c r="D140" s="25" t="s">
        <v>199</v>
      </c>
      <c r="E140" s="18">
        <v>31458</v>
      </c>
      <c r="F140" s="12">
        <f t="shared" si="4"/>
        <v>30</v>
      </c>
      <c r="G140">
        <v>212</v>
      </c>
      <c r="H140">
        <v>30</v>
      </c>
      <c r="I140">
        <v>4</v>
      </c>
      <c r="J140">
        <v>12.4</v>
      </c>
      <c r="K140">
        <v>16.399999999999999</v>
      </c>
      <c r="L140">
        <v>20.9</v>
      </c>
      <c r="M140">
        <v>1</v>
      </c>
      <c r="N140">
        <v>0</v>
      </c>
      <c r="O140">
        <v>6</v>
      </c>
      <c r="P140">
        <v>15</v>
      </c>
      <c r="Q140">
        <v>3</v>
      </c>
      <c r="R140">
        <v>21.5</v>
      </c>
      <c r="S140">
        <v>24.5</v>
      </c>
      <c r="T140">
        <v>35.799999999999997</v>
      </c>
      <c r="U140">
        <v>2.2000000000000002</v>
      </c>
      <c r="V140">
        <v>4</v>
      </c>
      <c r="W140">
        <v>6</v>
      </c>
      <c r="X140">
        <v>-3</v>
      </c>
      <c r="Y140" t="s">
        <v>963</v>
      </c>
      <c r="Z140" s="1" t="s">
        <v>902</v>
      </c>
      <c r="AA140">
        <v>8</v>
      </c>
      <c r="AB140">
        <v>0</v>
      </c>
      <c r="AC140" t="s">
        <v>936</v>
      </c>
      <c r="AD140" t="s">
        <v>36</v>
      </c>
      <c r="AE140">
        <v>13</v>
      </c>
    </row>
    <row r="141" spans="1:31" x14ac:dyDescent="0.3">
      <c r="A141" s="35" t="s">
        <v>1086</v>
      </c>
      <c r="B141" s="36" t="s">
        <v>1078</v>
      </c>
      <c r="C141" t="s">
        <v>1982</v>
      </c>
      <c r="D141" s="25" t="s">
        <v>115</v>
      </c>
      <c r="E141" s="18">
        <v>33816</v>
      </c>
      <c r="F141" s="12">
        <f t="shared" si="4"/>
        <v>23</v>
      </c>
      <c r="G141">
        <v>65</v>
      </c>
      <c r="H141">
        <v>33</v>
      </c>
      <c r="I141">
        <v>3</v>
      </c>
      <c r="J141">
        <v>32.799999999999997</v>
      </c>
      <c r="K141">
        <v>35.799999999999997</v>
      </c>
      <c r="L141">
        <v>44.3</v>
      </c>
      <c r="M141">
        <v>1.2</v>
      </c>
      <c r="N141">
        <v>3</v>
      </c>
      <c r="O141">
        <v>1</v>
      </c>
      <c r="P141">
        <v>50</v>
      </c>
      <c r="Q141">
        <v>4</v>
      </c>
      <c r="R141">
        <v>12.3</v>
      </c>
      <c r="S141">
        <v>16.3</v>
      </c>
      <c r="T141">
        <v>13.9</v>
      </c>
      <c r="U141">
        <v>0</v>
      </c>
      <c r="V141">
        <v>0</v>
      </c>
      <c r="W141">
        <v>5</v>
      </c>
      <c r="X141">
        <v>-4</v>
      </c>
      <c r="Y141" t="s">
        <v>890</v>
      </c>
      <c r="Z141" s="1" t="s">
        <v>897</v>
      </c>
      <c r="AA141">
        <v>0</v>
      </c>
      <c r="AB141">
        <v>6</v>
      </c>
      <c r="AC141" t="s">
        <v>1026</v>
      </c>
      <c r="AD141" t="s">
        <v>36</v>
      </c>
      <c r="AE141">
        <v>10</v>
      </c>
    </row>
    <row r="142" spans="1:31" x14ac:dyDescent="0.3">
      <c r="A142" s="35" t="s">
        <v>1086</v>
      </c>
      <c r="B142" s="36" t="s">
        <v>1078</v>
      </c>
      <c r="C142" t="s">
        <v>2199</v>
      </c>
      <c r="D142" s="25" t="s">
        <v>69</v>
      </c>
      <c r="E142" s="18">
        <v>33057</v>
      </c>
      <c r="F142" s="12">
        <f t="shared" si="4"/>
        <v>25</v>
      </c>
      <c r="G142">
        <v>51</v>
      </c>
      <c r="H142">
        <v>37</v>
      </c>
      <c r="I142">
        <v>2</v>
      </c>
      <c r="J142">
        <v>2.7</v>
      </c>
      <c r="K142">
        <v>4.7</v>
      </c>
      <c r="L142">
        <v>3.9</v>
      </c>
      <c r="M142">
        <v>0</v>
      </c>
      <c r="N142" t="s">
        <v>73</v>
      </c>
      <c r="O142">
        <v>4</v>
      </c>
      <c r="P142">
        <v>2</v>
      </c>
      <c r="Q142">
        <v>13</v>
      </c>
      <c r="R142">
        <v>13.8</v>
      </c>
      <c r="S142">
        <v>26.8</v>
      </c>
      <c r="T142">
        <v>22.3</v>
      </c>
      <c r="U142">
        <v>1</v>
      </c>
      <c r="V142">
        <v>2</v>
      </c>
      <c r="W142">
        <v>4</v>
      </c>
      <c r="X142">
        <v>3</v>
      </c>
      <c r="Y142" t="s">
        <v>911</v>
      </c>
      <c r="Z142" s="1" t="s">
        <v>1015</v>
      </c>
      <c r="AA142">
        <v>0</v>
      </c>
      <c r="AB142">
        <v>4</v>
      </c>
      <c r="AC142" t="s">
        <v>898</v>
      </c>
      <c r="AD142" t="s">
        <v>36</v>
      </c>
      <c r="AE142">
        <v>12</v>
      </c>
    </row>
    <row r="143" spans="1:31" x14ac:dyDescent="0.3">
      <c r="A143" s="35" t="s">
        <v>1086</v>
      </c>
      <c r="B143" s="36" t="s">
        <v>1078</v>
      </c>
      <c r="C143" t="s">
        <v>2205</v>
      </c>
      <c r="D143" s="25" t="s">
        <v>97</v>
      </c>
      <c r="E143" s="18">
        <v>31630</v>
      </c>
      <c r="F143" s="12">
        <f t="shared" si="4"/>
        <v>29</v>
      </c>
      <c r="G143">
        <v>37</v>
      </c>
      <c r="H143">
        <v>35</v>
      </c>
      <c r="I143">
        <v>2</v>
      </c>
      <c r="J143">
        <v>8</v>
      </c>
      <c r="K143">
        <v>10</v>
      </c>
      <c r="L143">
        <v>18.8</v>
      </c>
      <c r="M143">
        <v>3.6</v>
      </c>
      <c r="N143">
        <v>6</v>
      </c>
      <c r="O143">
        <v>0</v>
      </c>
      <c r="P143">
        <v>56</v>
      </c>
      <c r="Q143">
        <v>3</v>
      </c>
      <c r="R143">
        <v>8.3000000000000007</v>
      </c>
      <c r="S143">
        <v>11.3</v>
      </c>
      <c r="T143">
        <v>11.9</v>
      </c>
      <c r="U143">
        <v>0</v>
      </c>
      <c r="V143">
        <v>0</v>
      </c>
      <c r="W143">
        <v>0</v>
      </c>
      <c r="X143">
        <v>-1</v>
      </c>
      <c r="Y143" t="s">
        <v>913</v>
      </c>
      <c r="Z143" s="1" t="s">
        <v>897</v>
      </c>
      <c r="AA143">
        <v>0</v>
      </c>
      <c r="AB143">
        <v>6</v>
      </c>
      <c r="AC143" t="s">
        <v>929</v>
      </c>
      <c r="AD143" t="s">
        <v>36</v>
      </c>
      <c r="AE143">
        <v>10</v>
      </c>
    </row>
    <row r="144" spans="1:31" x14ac:dyDescent="0.3">
      <c r="A144" s="35" t="s">
        <v>1086</v>
      </c>
      <c r="B144" s="36" t="s">
        <v>1078</v>
      </c>
      <c r="C144" t="s">
        <v>2262</v>
      </c>
      <c r="D144" s="25" t="s">
        <v>129</v>
      </c>
      <c r="E144" s="18">
        <v>31984</v>
      </c>
      <c r="F144" s="12">
        <f t="shared" si="4"/>
        <v>28</v>
      </c>
      <c r="G144">
        <v>89</v>
      </c>
      <c r="H144">
        <v>43</v>
      </c>
      <c r="I144">
        <v>0</v>
      </c>
      <c r="J144">
        <v>13.3</v>
      </c>
      <c r="K144">
        <v>13.3</v>
      </c>
      <c r="L144">
        <v>20.9</v>
      </c>
      <c r="M144">
        <v>0.4</v>
      </c>
      <c r="N144">
        <v>0</v>
      </c>
      <c r="O144">
        <v>6</v>
      </c>
      <c r="P144">
        <v>21</v>
      </c>
      <c r="Q144">
        <v>5</v>
      </c>
      <c r="R144">
        <v>19.5</v>
      </c>
      <c r="S144">
        <v>24.5</v>
      </c>
      <c r="T144">
        <v>40</v>
      </c>
      <c r="U144">
        <v>4.3</v>
      </c>
      <c r="V144">
        <v>8</v>
      </c>
      <c r="W144">
        <v>4</v>
      </c>
      <c r="X144">
        <v>0</v>
      </c>
      <c r="Y144" t="s">
        <v>917</v>
      </c>
      <c r="Z144" s="1" t="s">
        <v>1058</v>
      </c>
      <c r="AA144">
        <v>9</v>
      </c>
      <c r="AB144">
        <v>7</v>
      </c>
      <c r="AC144" t="s">
        <v>971</v>
      </c>
      <c r="AD144" t="s">
        <v>36</v>
      </c>
      <c r="AE144">
        <v>10</v>
      </c>
    </row>
    <row r="145" spans="1:31" x14ac:dyDescent="0.3">
      <c r="A145" s="35" t="s">
        <v>1086</v>
      </c>
      <c r="B145" s="36" t="s">
        <v>1078</v>
      </c>
      <c r="C145" t="s">
        <v>2273</v>
      </c>
      <c r="D145" s="25" t="s">
        <v>197</v>
      </c>
      <c r="E145" s="18">
        <v>29548</v>
      </c>
      <c r="F145" s="12">
        <f t="shared" ref="F145:F176" si="5">IF(MONTH(E145)&lt;7, 2016-YEAR(E145),2016-YEAR(E145)-1)</f>
        <v>35</v>
      </c>
      <c r="G145">
        <v>63</v>
      </c>
      <c r="H145">
        <v>26</v>
      </c>
      <c r="I145">
        <v>3</v>
      </c>
      <c r="J145">
        <v>16.100000000000001</v>
      </c>
      <c r="K145">
        <v>19.100000000000001</v>
      </c>
      <c r="L145">
        <v>27.7</v>
      </c>
      <c r="M145">
        <v>3.8</v>
      </c>
      <c r="N145">
        <v>7</v>
      </c>
      <c r="O145">
        <v>7</v>
      </c>
      <c r="P145">
        <v>27</v>
      </c>
      <c r="Q145">
        <v>0</v>
      </c>
      <c r="R145">
        <v>8.9</v>
      </c>
      <c r="S145">
        <v>8.9</v>
      </c>
      <c r="T145">
        <v>17.100000000000001</v>
      </c>
      <c r="U145">
        <v>0</v>
      </c>
      <c r="V145">
        <v>0</v>
      </c>
      <c r="W145">
        <v>9</v>
      </c>
      <c r="X145">
        <v>4</v>
      </c>
      <c r="Y145" t="s">
        <v>919</v>
      </c>
      <c r="Z145" s="1" t="s">
        <v>922</v>
      </c>
      <c r="AA145">
        <v>6</v>
      </c>
      <c r="AB145">
        <v>0</v>
      </c>
      <c r="AC145" t="s">
        <v>898</v>
      </c>
      <c r="AD145" t="s">
        <v>36</v>
      </c>
      <c r="AE145">
        <v>10</v>
      </c>
    </row>
    <row r="146" spans="1:31" x14ac:dyDescent="0.3">
      <c r="A146" s="35" t="s">
        <v>1086</v>
      </c>
      <c r="B146" s="36" t="s">
        <v>1078</v>
      </c>
      <c r="C146" t="s">
        <v>2283</v>
      </c>
      <c r="D146" s="25" t="s">
        <v>60</v>
      </c>
      <c r="E146" s="18">
        <v>33332</v>
      </c>
      <c r="F146" s="12">
        <f t="shared" si="5"/>
        <v>25</v>
      </c>
      <c r="G146">
        <v>79</v>
      </c>
      <c r="H146">
        <v>37</v>
      </c>
      <c r="I146">
        <v>9</v>
      </c>
      <c r="J146">
        <v>10.9</v>
      </c>
      <c r="K146">
        <v>19.899999999999999</v>
      </c>
      <c r="L146">
        <v>10.9</v>
      </c>
      <c r="M146">
        <v>0</v>
      </c>
      <c r="N146">
        <v>0</v>
      </c>
      <c r="O146">
        <v>11</v>
      </c>
      <c r="P146">
        <v>2</v>
      </c>
      <c r="Q146">
        <v>6</v>
      </c>
      <c r="R146">
        <v>27.6</v>
      </c>
      <c r="S146">
        <v>33.700000000000003</v>
      </c>
      <c r="T146">
        <v>40.200000000000003</v>
      </c>
      <c r="U146">
        <v>0</v>
      </c>
      <c r="V146">
        <v>0</v>
      </c>
      <c r="W146">
        <v>12</v>
      </c>
      <c r="X146">
        <v>-2</v>
      </c>
      <c r="Y146" t="s">
        <v>890</v>
      </c>
      <c r="Z146" s="1" t="s">
        <v>1041</v>
      </c>
      <c r="AA146">
        <v>0</v>
      </c>
      <c r="AB146">
        <v>2</v>
      </c>
      <c r="AC146" t="s">
        <v>929</v>
      </c>
      <c r="AD146" t="s">
        <v>36</v>
      </c>
      <c r="AE146">
        <v>10</v>
      </c>
    </row>
    <row r="147" spans="1:31" x14ac:dyDescent="0.3">
      <c r="A147" s="35" t="s">
        <v>1086</v>
      </c>
      <c r="B147" s="36" t="s">
        <v>1078</v>
      </c>
      <c r="C147" t="s">
        <v>2308</v>
      </c>
      <c r="D147" s="25" t="s">
        <v>148</v>
      </c>
      <c r="E147" s="18">
        <v>32504</v>
      </c>
      <c r="F147" s="12">
        <f t="shared" si="5"/>
        <v>27</v>
      </c>
      <c r="G147">
        <v>172</v>
      </c>
      <c r="H147">
        <v>23</v>
      </c>
      <c r="I147">
        <v>3</v>
      </c>
      <c r="J147">
        <v>23.6</v>
      </c>
      <c r="K147">
        <v>26.6</v>
      </c>
      <c r="L147">
        <v>41.1</v>
      </c>
      <c r="M147">
        <v>3.6</v>
      </c>
      <c r="N147">
        <v>7</v>
      </c>
      <c r="O147">
        <v>10</v>
      </c>
      <c r="P147">
        <v>22</v>
      </c>
      <c r="Q147">
        <v>3</v>
      </c>
      <c r="R147">
        <v>24.8</v>
      </c>
      <c r="S147">
        <v>27.8</v>
      </c>
      <c r="T147">
        <v>34.299999999999997</v>
      </c>
      <c r="U147">
        <v>1.4</v>
      </c>
      <c r="V147">
        <v>2</v>
      </c>
      <c r="W147">
        <v>9</v>
      </c>
      <c r="X147">
        <v>6</v>
      </c>
      <c r="Y147" t="s">
        <v>890</v>
      </c>
      <c r="Z147" s="1" t="s">
        <v>927</v>
      </c>
      <c r="AA147">
        <v>2</v>
      </c>
      <c r="AB147">
        <v>15</v>
      </c>
      <c r="AC147" t="s">
        <v>898</v>
      </c>
      <c r="AD147" t="s">
        <v>36</v>
      </c>
      <c r="AE147">
        <v>10</v>
      </c>
    </row>
    <row r="148" spans="1:31" x14ac:dyDescent="0.3">
      <c r="A148" s="35" t="s">
        <v>1086</v>
      </c>
      <c r="B148" s="36" t="s">
        <v>112</v>
      </c>
      <c r="C148" t="s">
        <v>1990</v>
      </c>
      <c r="D148" s="25" t="s">
        <v>145</v>
      </c>
      <c r="E148" s="18">
        <v>33518</v>
      </c>
      <c r="F148" s="12">
        <f t="shared" si="5"/>
        <v>24</v>
      </c>
      <c r="G148">
        <v>87</v>
      </c>
      <c r="H148">
        <v>16</v>
      </c>
      <c r="I148">
        <v>6</v>
      </c>
      <c r="J148">
        <v>31.4</v>
      </c>
      <c r="K148">
        <v>37.4</v>
      </c>
      <c r="L148">
        <v>57.5</v>
      </c>
      <c r="M148">
        <v>4.0999999999999996</v>
      </c>
      <c r="N148">
        <v>7</v>
      </c>
      <c r="O148">
        <v>3</v>
      </c>
      <c r="P148">
        <v>20</v>
      </c>
      <c r="Q148">
        <v>11</v>
      </c>
      <c r="R148">
        <v>26.3</v>
      </c>
      <c r="S148">
        <v>37.299999999999997</v>
      </c>
      <c r="T148">
        <v>43</v>
      </c>
      <c r="U148">
        <v>3.8</v>
      </c>
      <c r="V148">
        <v>6</v>
      </c>
      <c r="W148">
        <v>3</v>
      </c>
      <c r="X148">
        <v>1</v>
      </c>
      <c r="Y148" t="s">
        <v>917</v>
      </c>
      <c r="Z148" s="1" t="s">
        <v>925</v>
      </c>
      <c r="AA148">
        <v>4</v>
      </c>
      <c r="AB148">
        <v>6</v>
      </c>
      <c r="AC148" t="s">
        <v>895</v>
      </c>
      <c r="AD148" t="s">
        <v>36</v>
      </c>
      <c r="AE148">
        <v>10</v>
      </c>
    </row>
    <row r="149" spans="1:31" x14ac:dyDescent="0.3">
      <c r="A149" s="35" t="s">
        <v>1086</v>
      </c>
      <c r="B149" s="36" t="s">
        <v>112</v>
      </c>
      <c r="C149" t="s">
        <v>2166</v>
      </c>
      <c r="D149" s="25" t="s">
        <v>197</v>
      </c>
      <c r="E149" s="18">
        <v>34338</v>
      </c>
      <c r="F149" s="12">
        <f t="shared" si="5"/>
        <v>22</v>
      </c>
      <c r="Z149" s="1"/>
    </row>
    <row r="150" spans="1:31" x14ac:dyDescent="0.3">
      <c r="A150" s="35" t="s">
        <v>1087</v>
      </c>
      <c r="B150" s="36">
        <v>33</v>
      </c>
      <c r="C150" t="s">
        <v>2186</v>
      </c>
      <c r="D150" s="25" t="s">
        <v>199</v>
      </c>
      <c r="E150" s="18">
        <v>29461</v>
      </c>
      <c r="F150" s="12">
        <f t="shared" si="5"/>
        <v>35</v>
      </c>
      <c r="G150">
        <v>63</v>
      </c>
      <c r="H150">
        <v>28</v>
      </c>
      <c r="I150">
        <v>2</v>
      </c>
      <c r="J150">
        <v>12.4</v>
      </c>
      <c r="K150">
        <v>14.4</v>
      </c>
      <c r="L150">
        <v>19.3</v>
      </c>
      <c r="M150">
        <v>1</v>
      </c>
      <c r="N150">
        <v>0</v>
      </c>
      <c r="O150">
        <v>5</v>
      </c>
      <c r="P150">
        <v>31</v>
      </c>
      <c r="Q150">
        <v>5</v>
      </c>
      <c r="R150">
        <v>10.8</v>
      </c>
      <c r="S150">
        <v>15.8</v>
      </c>
      <c r="T150">
        <v>20.3</v>
      </c>
      <c r="U150">
        <v>1.4</v>
      </c>
      <c r="V150">
        <v>2</v>
      </c>
      <c r="W150">
        <v>5</v>
      </c>
      <c r="X150">
        <v>0</v>
      </c>
      <c r="Y150" t="s">
        <v>944</v>
      </c>
      <c r="Z150" s="1" t="s">
        <v>902</v>
      </c>
      <c r="AA150">
        <v>0</v>
      </c>
      <c r="AB150">
        <v>3</v>
      </c>
      <c r="AC150" t="s">
        <v>929</v>
      </c>
      <c r="AD150" t="s">
        <v>36</v>
      </c>
      <c r="AE150">
        <v>10</v>
      </c>
    </row>
    <row r="151" spans="1:31" x14ac:dyDescent="0.3">
      <c r="A151" s="35" t="s">
        <v>1087</v>
      </c>
      <c r="B151" s="36">
        <v>102</v>
      </c>
      <c r="C151" t="s">
        <v>1971</v>
      </c>
      <c r="D151" s="25" t="s">
        <v>72</v>
      </c>
      <c r="E151" s="18">
        <v>33056</v>
      </c>
      <c r="F151" s="12">
        <f t="shared" si="5"/>
        <v>25</v>
      </c>
      <c r="G151">
        <v>51</v>
      </c>
      <c r="H151">
        <v>15</v>
      </c>
      <c r="I151">
        <v>10</v>
      </c>
      <c r="J151">
        <v>11.8</v>
      </c>
      <c r="K151">
        <v>21.8</v>
      </c>
      <c r="L151">
        <v>31.6</v>
      </c>
      <c r="M151">
        <v>3.2</v>
      </c>
      <c r="N151">
        <v>6</v>
      </c>
      <c r="O151">
        <v>1</v>
      </c>
      <c r="P151">
        <v>42</v>
      </c>
      <c r="Q151">
        <v>3</v>
      </c>
      <c r="R151">
        <v>8.9</v>
      </c>
      <c r="S151">
        <v>11.9</v>
      </c>
      <c r="T151">
        <v>14.5</v>
      </c>
      <c r="U151">
        <v>0</v>
      </c>
      <c r="V151">
        <v>0</v>
      </c>
      <c r="W151">
        <v>0</v>
      </c>
      <c r="X151">
        <v>-4</v>
      </c>
      <c r="Y151" t="s">
        <v>950</v>
      </c>
      <c r="Z151" s="1" t="s">
        <v>897</v>
      </c>
      <c r="AA151">
        <v>0</v>
      </c>
      <c r="AB151">
        <v>4</v>
      </c>
      <c r="AC151" t="s">
        <v>898</v>
      </c>
      <c r="AD151" t="s">
        <v>36</v>
      </c>
      <c r="AE151">
        <v>12</v>
      </c>
    </row>
    <row r="152" spans="1:31" x14ac:dyDescent="0.3">
      <c r="A152" s="35" t="s">
        <v>1087</v>
      </c>
      <c r="B152" s="36">
        <v>119</v>
      </c>
      <c r="C152" t="s">
        <v>2165</v>
      </c>
      <c r="D152" s="25" t="s">
        <v>52</v>
      </c>
      <c r="E152" s="18">
        <v>28317</v>
      </c>
      <c r="F152" s="12">
        <f t="shared" si="5"/>
        <v>38</v>
      </c>
      <c r="G152">
        <v>39</v>
      </c>
      <c r="H152">
        <v>19</v>
      </c>
      <c r="I152">
        <v>8</v>
      </c>
      <c r="J152">
        <v>0</v>
      </c>
      <c r="K152">
        <v>8</v>
      </c>
      <c r="L152">
        <v>0</v>
      </c>
      <c r="M152">
        <v>0</v>
      </c>
      <c r="N152" t="s">
        <v>73</v>
      </c>
      <c r="O152">
        <v>12</v>
      </c>
      <c r="P152">
        <v>4</v>
      </c>
      <c r="Q152">
        <v>18</v>
      </c>
      <c r="R152">
        <v>11.8</v>
      </c>
      <c r="S152">
        <v>29.8</v>
      </c>
      <c r="T152">
        <v>27.5</v>
      </c>
      <c r="U152">
        <v>0</v>
      </c>
      <c r="V152" t="s">
        <v>73</v>
      </c>
      <c r="W152">
        <v>12</v>
      </c>
      <c r="X152">
        <v>-2</v>
      </c>
      <c r="Y152" t="s">
        <v>911</v>
      </c>
      <c r="Z152" s="1" t="s">
        <v>902</v>
      </c>
      <c r="AA152">
        <v>0</v>
      </c>
      <c r="AB152">
        <v>6</v>
      </c>
      <c r="AC152" t="s">
        <v>955</v>
      </c>
      <c r="AD152" t="s">
        <v>36</v>
      </c>
      <c r="AE152">
        <v>10</v>
      </c>
    </row>
    <row r="153" spans="1:31" x14ac:dyDescent="0.3">
      <c r="A153" s="35" t="s">
        <v>1087</v>
      </c>
      <c r="B153" s="36">
        <v>142</v>
      </c>
      <c r="C153" t="s">
        <v>1781</v>
      </c>
      <c r="D153" s="25" t="s">
        <v>81</v>
      </c>
      <c r="E153" s="18">
        <v>33006</v>
      </c>
      <c r="F153" s="12">
        <f t="shared" si="5"/>
        <v>26</v>
      </c>
      <c r="G153">
        <v>30</v>
      </c>
      <c r="H153">
        <v>31</v>
      </c>
      <c r="I153">
        <v>6</v>
      </c>
      <c r="J153">
        <v>11.4</v>
      </c>
      <c r="K153">
        <v>17.5</v>
      </c>
      <c r="L153">
        <v>21.7</v>
      </c>
      <c r="M153">
        <v>0</v>
      </c>
      <c r="N153" t="s">
        <v>73</v>
      </c>
      <c r="O153">
        <v>2</v>
      </c>
      <c r="P153">
        <v>61</v>
      </c>
      <c r="Q153">
        <v>2</v>
      </c>
      <c r="R153">
        <v>6.5</v>
      </c>
      <c r="S153">
        <v>8.5</v>
      </c>
      <c r="T153">
        <v>14.1</v>
      </c>
      <c r="U153">
        <v>0</v>
      </c>
      <c r="V153" t="s">
        <v>73</v>
      </c>
      <c r="W153">
        <v>2</v>
      </c>
      <c r="X153">
        <v>-1</v>
      </c>
      <c r="Y153" t="s">
        <v>921</v>
      </c>
      <c r="Z153" s="1" t="s">
        <v>902</v>
      </c>
      <c r="AA153">
        <v>0</v>
      </c>
      <c r="AB153">
        <v>0</v>
      </c>
      <c r="AC153" t="s">
        <v>898</v>
      </c>
      <c r="AD153" t="s">
        <v>36</v>
      </c>
      <c r="AE153">
        <v>10</v>
      </c>
    </row>
    <row r="154" spans="1:31" x14ac:dyDescent="0.3">
      <c r="A154" s="35" t="s">
        <v>1087</v>
      </c>
      <c r="B154" s="36">
        <v>148</v>
      </c>
      <c r="C154" t="s">
        <v>2435</v>
      </c>
      <c r="D154" s="25" t="s">
        <v>197</v>
      </c>
      <c r="E154" s="18">
        <v>28018</v>
      </c>
      <c r="F154" s="12">
        <f t="shared" si="5"/>
        <v>39</v>
      </c>
      <c r="G154">
        <v>41</v>
      </c>
      <c r="H154">
        <v>1</v>
      </c>
      <c r="I154">
        <v>0</v>
      </c>
      <c r="J154">
        <v>9.8000000000000007</v>
      </c>
      <c r="K154">
        <v>9.8000000000000007</v>
      </c>
      <c r="L154">
        <v>19.399999999999999</v>
      </c>
      <c r="M154">
        <v>0</v>
      </c>
      <c r="N154">
        <v>0</v>
      </c>
      <c r="O154">
        <v>4</v>
      </c>
      <c r="P154">
        <v>10</v>
      </c>
      <c r="Q154">
        <v>11</v>
      </c>
      <c r="R154">
        <v>11.8</v>
      </c>
      <c r="S154">
        <v>22.8</v>
      </c>
      <c r="T154">
        <v>17.899999999999999</v>
      </c>
      <c r="U154">
        <v>0</v>
      </c>
      <c r="V154">
        <v>0</v>
      </c>
      <c r="W154">
        <v>4</v>
      </c>
      <c r="X154">
        <v>2</v>
      </c>
      <c r="Y154" t="s">
        <v>911</v>
      </c>
      <c r="Z154" s="1" t="s">
        <v>902</v>
      </c>
      <c r="AA154">
        <v>0</v>
      </c>
      <c r="AB154">
        <v>5</v>
      </c>
      <c r="AC154" t="s">
        <v>929</v>
      </c>
      <c r="AD154" t="s">
        <v>36</v>
      </c>
      <c r="AE154">
        <v>10</v>
      </c>
    </row>
    <row r="155" spans="1:31" x14ac:dyDescent="0.3">
      <c r="A155" s="35" t="s">
        <v>1087</v>
      </c>
      <c r="B155" s="36">
        <v>239</v>
      </c>
      <c r="C155" t="s">
        <v>2444</v>
      </c>
      <c r="D155" s="25" t="s">
        <v>197</v>
      </c>
      <c r="E155" s="18">
        <v>32324</v>
      </c>
      <c r="F155" s="12">
        <f t="shared" si="5"/>
        <v>28</v>
      </c>
      <c r="G155">
        <v>68</v>
      </c>
      <c r="H155">
        <v>15</v>
      </c>
      <c r="I155">
        <v>12</v>
      </c>
      <c r="J155">
        <v>29.8</v>
      </c>
      <c r="K155">
        <v>41.8</v>
      </c>
      <c r="L155">
        <v>46.3</v>
      </c>
      <c r="M155">
        <v>1.6</v>
      </c>
      <c r="N155">
        <v>2</v>
      </c>
      <c r="O155">
        <v>12</v>
      </c>
      <c r="P155">
        <v>41</v>
      </c>
      <c r="Q155">
        <v>14</v>
      </c>
      <c r="R155">
        <v>4.8</v>
      </c>
      <c r="S155">
        <v>18.8</v>
      </c>
      <c r="T155">
        <v>4.8</v>
      </c>
      <c r="U155">
        <v>0</v>
      </c>
      <c r="V155">
        <v>0</v>
      </c>
      <c r="W155">
        <v>12</v>
      </c>
      <c r="X155">
        <v>3</v>
      </c>
      <c r="Y155" t="s">
        <v>921</v>
      </c>
      <c r="Z155" s="1" t="s">
        <v>982</v>
      </c>
      <c r="AA155">
        <v>0</v>
      </c>
      <c r="AB155">
        <v>13</v>
      </c>
      <c r="AC155" t="s">
        <v>908</v>
      </c>
      <c r="AD155" t="s">
        <v>36</v>
      </c>
      <c r="AE155">
        <v>10</v>
      </c>
    </row>
    <row r="156" spans="1:31" x14ac:dyDescent="0.3">
      <c r="A156" s="35" t="s">
        <v>1087</v>
      </c>
      <c r="B156" s="36">
        <v>262</v>
      </c>
      <c r="C156" t="s">
        <v>1878</v>
      </c>
      <c r="D156" s="25" t="s">
        <v>63</v>
      </c>
      <c r="E156" s="18">
        <v>32203</v>
      </c>
      <c r="F156" s="12">
        <f t="shared" si="5"/>
        <v>28</v>
      </c>
      <c r="G156">
        <v>43</v>
      </c>
      <c r="H156">
        <v>25</v>
      </c>
      <c r="I156">
        <v>3</v>
      </c>
      <c r="J156">
        <v>16.3</v>
      </c>
      <c r="K156">
        <v>19.3</v>
      </c>
      <c r="L156">
        <v>26.5</v>
      </c>
      <c r="M156">
        <v>1.8</v>
      </c>
      <c r="N156">
        <v>3</v>
      </c>
      <c r="O156">
        <v>7</v>
      </c>
      <c r="P156">
        <v>13</v>
      </c>
      <c r="Q156">
        <v>15</v>
      </c>
      <c r="R156">
        <v>23.8</v>
      </c>
      <c r="S156">
        <v>38.799999999999997</v>
      </c>
      <c r="T156">
        <v>30.8</v>
      </c>
      <c r="U156">
        <v>0.6</v>
      </c>
      <c r="V156">
        <v>1</v>
      </c>
      <c r="W156">
        <v>7</v>
      </c>
      <c r="X156">
        <v>6</v>
      </c>
      <c r="Y156" t="s">
        <v>917</v>
      </c>
      <c r="Z156" s="1" t="s">
        <v>897</v>
      </c>
      <c r="AA156">
        <v>0</v>
      </c>
      <c r="AB156">
        <v>10</v>
      </c>
      <c r="AC156" t="s">
        <v>895</v>
      </c>
      <c r="AD156" t="s">
        <v>36</v>
      </c>
      <c r="AE156">
        <v>10</v>
      </c>
    </row>
    <row r="157" spans="1:31" x14ac:dyDescent="0.3">
      <c r="A157" s="35" t="s">
        <v>1087</v>
      </c>
      <c r="B157" s="36" t="s">
        <v>1078</v>
      </c>
      <c r="C157" t="s">
        <v>1838</v>
      </c>
      <c r="D157" s="25" t="s">
        <v>69</v>
      </c>
      <c r="E157" s="18">
        <v>28332</v>
      </c>
      <c r="F157" s="12">
        <f t="shared" si="5"/>
        <v>38</v>
      </c>
      <c r="G157">
        <v>65</v>
      </c>
      <c r="H157">
        <v>38</v>
      </c>
      <c r="I157">
        <v>6</v>
      </c>
      <c r="J157">
        <v>5.3</v>
      </c>
      <c r="K157">
        <v>11.3</v>
      </c>
      <c r="L157">
        <v>19.100000000000001</v>
      </c>
      <c r="M157">
        <v>3.4</v>
      </c>
      <c r="N157" t="s">
        <v>234</v>
      </c>
      <c r="O157">
        <v>0</v>
      </c>
      <c r="P157">
        <v>26</v>
      </c>
      <c r="Q157">
        <v>17</v>
      </c>
      <c r="R157">
        <v>0</v>
      </c>
      <c r="S157">
        <v>17</v>
      </c>
      <c r="T157">
        <v>0</v>
      </c>
      <c r="U157">
        <v>0</v>
      </c>
      <c r="V157" t="s">
        <v>73</v>
      </c>
      <c r="W157">
        <v>0</v>
      </c>
      <c r="X157">
        <v>3</v>
      </c>
      <c r="Y157" t="s">
        <v>896</v>
      </c>
      <c r="Z157" s="1" t="s">
        <v>902</v>
      </c>
      <c r="AA157">
        <v>0</v>
      </c>
      <c r="AB157">
        <v>7</v>
      </c>
      <c r="AC157" t="s">
        <v>898</v>
      </c>
      <c r="AD157" t="s">
        <v>36</v>
      </c>
      <c r="AE157">
        <v>10</v>
      </c>
    </row>
    <row r="158" spans="1:31" x14ac:dyDescent="0.3">
      <c r="A158" s="35" t="s">
        <v>1087</v>
      </c>
      <c r="B158" s="36" t="s">
        <v>1078</v>
      </c>
      <c r="C158" t="s">
        <v>1871</v>
      </c>
      <c r="D158" s="25" t="s">
        <v>52</v>
      </c>
      <c r="E158" s="18">
        <v>32721</v>
      </c>
      <c r="F158" s="12">
        <f t="shared" si="5"/>
        <v>26</v>
      </c>
      <c r="G158">
        <v>218</v>
      </c>
      <c r="H158">
        <v>46</v>
      </c>
      <c r="I158">
        <v>1</v>
      </c>
      <c r="J158">
        <v>13.4</v>
      </c>
      <c r="K158">
        <v>14.4</v>
      </c>
      <c r="L158">
        <v>20.100000000000001</v>
      </c>
      <c r="M158">
        <v>0.6</v>
      </c>
      <c r="N158">
        <v>1</v>
      </c>
      <c r="O158">
        <v>2</v>
      </c>
      <c r="P158">
        <v>33</v>
      </c>
      <c r="Q158">
        <v>1</v>
      </c>
      <c r="R158">
        <v>15.4</v>
      </c>
      <c r="S158">
        <v>16.5</v>
      </c>
      <c r="T158">
        <v>24.3</v>
      </c>
      <c r="U158">
        <v>1.6</v>
      </c>
      <c r="V158">
        <v>4</v>
      </c>
      <c r="W158">
        <v>3</v>
      </c>
      <c r="X158">
        <v>-3</v>
      </c>
      <c r="Y158" t="s">
        <v>963</v>
      </c>
      <c r="Z158" s="1" t="s">
        <v>997</v>
      </c>
      <c r="AA158">
        <v>0</v>
      </c>
      <c r="AB158">
        <v>0</v>
      </c>
      <c r="AC158" t="s">
        <v>1061</v>
      </c>
      <c r="AD158" t="s">
        <v>36</v>
      </c>
      <c r="AE158">
        <v>13</v>
      </c>
    </row>
    <row r="159" spans="1:31" x14ac:dyDescent="0.3">
      <c r="A159" s="35" t="s">
        <v>1087</v>
      </c>
      <c r="B159" s="36" t="s">
        <v>1078</v>
      </c>
      <c r="C159" t="s">
        <v>2099</v>
      </c>
      <c r="D159" s="25" t="s">
        <v>120</v>
      </c>
      <c r="E159" s="18">
        <v>32050</v>
      </c>
      <c r="F159" s="12">
        <f t="shared" si="5"/>
        <v>28</v>
      </c>
      <c r="G159">
        <v>52</v>
      </c>
      <c r="H159">
        <v>64</v>
      </c>
      <c r="I159">
        <v>0</v>
      </c>
      <c r="J159">
        <v>4.3</v>
      </c>
      <c r="K159">
        <v>4.3</v>
      </c>
      <c r="L159">
        <v>12.4</v>
      </c>
      <c r="M159">
        <v>2.2000000000000002</v>
      </c>
      <c r="N159" t="s">
        <v>155</v>
      </c>
      <c r="O159">
        <v>0</v>
      </c>
      <c r="P159">
        <v>66</v>
      </c>
      <c r="Q159">
        <v>4</v>
      </c>
      <c r="R159">
        <v>3.8</v>
      </c>
      <c r="S159">
        <v>7.8</v>
      </c>
      <c r="T159">
        <v>10.5</v>
      </c>
      <c r="U159">
        <v>2.2999999999999998</v>
      </c>
      <c r="V159" t="s">
        <v>155</v>
      </c>
      <c r="W159">
        <v>0</v>
      </c>
      <c r="X159">
        <v>5</v>
      </c>
      <c r="Y159" t="s">
        <v>919</v>
      </c>
      <c r="Z159" s="1" t="s">
        <v>1015</v>
      </c>
      <c r="AA159">
        <v>0</v>
      </c>
      <c r="AB159">
        <v>0</v>
      </c>
      <c r="AC159" t="s">
        <v>981</v>
      </c>
      <c r="AD159" t="s">
        <v>36</v>
      </c>
      <c r="AE159">
        <v>10</v>
      </c>
    </row>
    <row r="160" spans="1:31" x14ac:dyDescent="0.3">
      <c r="A160" s="35" t="s">
        <v>1087</v>
      </c>
      <c r="B160" s="36" t="s">
        <v>1078</v>
      </c>
      <c r="C160" t="s">
        <v>2106</v>
      </c>
      <c r="D160" s="25" t="s">
        <v>81</v>
      </c>
      <c r="E160" s="18">
        <v>30703</v>
      </c>
      <c r="F160" s="12">
        <f t="shared" si="5"/>
        <v>32</v>
      </c>
      <c r="G160">
        <v>184</v>
      </c>
      <c r="H160">
        <v>29</v>
      </c>
      <c r="I160">
        <v>10</v>
      </c>
      <c r="J160">
        <v>11.5</v>
      </c>
      <c r="K160">
        <v>21.5</v>
      </c>
      <c r="L160">
        <v>24.3</v>
      </c>
      <c r="M160">
        <v>2.6</v>
      </c>
      <c r="N160">
        <v>2</v>
      </c>
      <c r="O160">
        <v>5</v>
      </c>
      <c r="P160">
        <v>20</v>
      </c>
      <c r="Q160">
        <v>11</v>
      </c>
      <c r="R160">
        <v>25.6</v>
      </c>
      <c r="S160">
        <v>36.6</v>
      </c>
      <c r="T160">
        <v>32.200000000000003</v>
      </c>
      <c r="U160">
        <v>0.6</v>
      </c>
      <c r="V160">
        <v>0</v>
      </c>
      <c r="W160">
        <v>5</v>
      </c>
      <c r="X160">
        <v>9</v>
      </c>
      <c r="Y160" t="s">
        <v>890</v>
      </c>
      <c r="Z160" s="1" t="s">
        <v>942</v>
      </c>
      <c r="AA160">
        <v>0</v>
      </c>
      <c r="AB160">
        <v>6</v>
      </c>
      <c r="AC160" t="s">
        <v>943</v>
      </c>
      <c r="AD160" t="s">
        <v>36</v>
      </c>
      <c r="AE160">
        <v>10</v>
      </c>
    </row>
    <row r="161" spans="1:31" x14ac:dyDescent="0.3">
      <c r="A161" s="35" t="s">
        <v>1087</v>
      </c>
      <c r="B161" s="36" t="s">
        <v>1078</v>
      </c>
      <c r="C161" t="s">
        <v>2138</v>
      </c>
      <c r="D161" s="25" t="s">
        <v>49</v>
      </c>
      <c r="E161" s="18">
        <v>28786</v>
      </c>
      <c r="F161" s="12">
        <f t="shared" si="5"/>
        <v>37</v>
      </c>
      <c r="G161">
        <v>218</v>
      </c>
      <c r="H161">
        <v>9</v>
      </c>
      <c r="I161">
        <v>8</v>
      </c>
      <c r="J161">
        <v>16.8</v>
      </c>
      <c r="K161">
        <v>24.8</v>
      </c>
      <c r="L161">
        <v>24.5</v>
      </c>
      <c r="M161">
        <v>2.2000000000000002</v>
      </c>
      <c r="N161">
        <v>3</v>
      </c>
      <c r="O161">
        <v>12</v>
      </c>
      <c r="P161">
        <v>30</v>
      </c>
      <c r="Q161">
        <v>1</v>
      </c>
      <c r="R161">
        <v>15.2</v>
      </c>
      <c r="S161">
        <v>16.2</v>
      </c>
      <c r="T161">
        <v>21.4</v>
      </c>
      <c r="U161">
        <v>1</v>
      </c>
      <c r="V161">
        <v>1</v>
      </c>
      <c r="W161">
        <v>12</v>
      </c>
      <c r="X161">
        <v>1</v>
      </c>
      <c r="Y161" t="s">
        <v>963</v>
      </c>
      <c r="Z161" s="1" t="s">
        <v>1065</v>
      </c>
      <c r="AA161">
        <v>5</v>
      </c>
      <c r="AB161">
        <v>4</v>
      </c>
      <c r="AC161" t="s">
        <v>898</v>
      </c>
      <c r="AD161" t="s">
        <v>36</v>
      </c>
      <c r="AE161">
        <v>10</v>
      </c>
    </row>
    <row r="162" spans="1:31" x14ac:dyDescent="0.3">
      <c r="A162" s="35" t="s">
        <v>1087</v>
      </c>
      <c r="B162" s="36" t="s">
        <v>1078</v>
      </c>
      <c r="C162" t="s">
        <v>2160</v>
      </c>
      <c r="D162" s="25" t="s">
        <v>83</v>
      </c>
      <c r="E162" s="18">
        <v>30615</v>
      </c>
      <c r="F162" s="12">
        <f t="shared" si="5"/>
        <v>32</v>
      </c>
      <c r="G162">
        <v>187</v>
      </c>
      <c r="H162">
        <v>30</v>
      </c>
      <c r="I162">
        <v>11</v>
      </c>
      <c r="J162">
        <v>9.1</v>
      </c>
      <c r="K162">
        <v>20.100000000000001</v>
      </c>
      <c r="L162">
        <v>14.2</v>
      </c>
      <c r="M162">
        <v>1.2</v>
      </c>
      <c r="N162">
        <v>2</v>
      </c>
      <c r="O162">
        <v>9</v>
      </c>
      <c r="P162">
        <v>35</v>
      </c>
      <c r="Q162">
        <v>11</v>
      </c>
      <c r="R162">
        <v>12.6</v>
      </c>
      <c r="S162">
        <v>23.6</v>
      </c>
      <c r="T162">
        <v>19.100000000000001</v>
      </c>
      <c r="U162">
        <v>1</v>
      </c>
      <c r="V162">
        <v>2</v>
      </c>
      <c r="W162">
        <v>6</v>
      </c>
      <c r="X162">
        <v>0</v>
      </c>
      <c r="Y162" t="s">
        <v>890</v>
      </c>
      <c r="Z162" s="1" t="s">
        <v>1050</v>
      </c>
      <c r="AA162">
        <v>2</v>
      </c>
      <c r="AB162">
        <v>12</v>
      </c>
      <c r="AC162" t="s">
        <v>1051</v>
      </c>
      <c r="AD162" t="s">
        <v>36</v>
      </c>
      <c r="AE162">
        <v>10</v>
      </c>
    </row>
    <row r="163" spans="1:31" x14ac:dyDescent="0.3">
      <c r="A163" s="35" t="s">
        <v>1087</v>
      </c>
      <c r="B163" s="36" t="s">
        <v>1078</v>
      </c>
      <c r="C163" t="s">
        <v>2375</v>
      </c>
      <c r="D163" s="25" t="s">
        <v>55</v>
      </c>
      <c r="E163" s="18">
        <v>32884</v>
      </c>
      <c r="F163" s="12">
        <f t="shared" si="5"/>
        <v>26</v>
      </c>
      <c r="G163">
        <v>185</v>
      </c>
      <c r="H163">
        <v>38</v>
      </c>
      <c r="I163">
        <v>4</v>
      </c>
      <c r="J163">
        <v>11.7</v>
      </c>
      <c r="K163">
        <v>15.7</v>
      </c>
      <c r="L163">
        <v>30.3</v>
      </c>
      <c r="M163">
        <v>3.6</v>
      </c>
      <c r="N163">
        <v>6</v>
      </c>
      <c r="O163">
        <v>5</v>
      </c>
      <c r="P163">
        <v>32</v>
      </c>
      <c r="Q163">
        <v>11</v>
      </c>
      <c r="R163">
        <v>10.4</v>
      </c>
      <c r="S163">
        <v>21.4</v>
      </c>
      <c r="T163">
        <v>17</v>
      </c>
      <c r="U163">
        <v>0.8</v>
      </c>
      <c r="V163">
        <v>1</v>
      </c>
      <c r="W163">
        <v>3</v>
      </c>
      <c r="X163">
        <v>-3</v>
      </c>
      <c r="Y163" t="s">
        <v>890</v>
      </c>
      <c r="Z163" s="1" t="s">
        <v>980</v>
      </c>
      <c r="AA163">
        <v>5</v>
      </c>
      <c r="AB163">
        <v>3</v>
      </c>
      <c r="AC163" t="s">
        <v>905</v>
      </c>
      <c r="AD163" t="s">
        <v>36</v>
      </c>
      <c r="AE163">
        <v>10</v>
      </c>
    </row>
    <row r="164" spans="1:31" x14ac:dyDescent="0.3">
      <c r="A164" s="35" t="s">
        <v>1087</v>
      </c>
      <c r="B164" s="36" t="s">
        <v>1078</v>
      </c>
      <c r="C164" t="s">
        <v>2491</v>
      </c>
      <c r="D164" s="25" t="s">
        <v>63</v>
      </c>
      <c r="E164" s="18">
        <v>31814</v>
      </c>
      <c r="F164" s="12">
        <f t="shared" si="5"/>
        <v>29</v>
      </c>
      <c r="G164">
        <v>101</v>
      </c>
      <c r="H164">
        <v>35</v>
      </c>
      <c r="I164">
        <v>10</v>
      </c>
      <c r="J164">
        <v>14.5</v>
      </c>
      <c r="K164">
        <v>24.6</v>
      </c>
      <c r="L164">
        <v>18.3</v>
      </c>
      <c r="M164">
        <v>0</v>
      </c>
      <c r="N164">
        <v>0</v>
      </c>
      <c r="O164">
        <v>1</v>
      </c>
      <c r="P164">
        <v>38</v>
      </c>
      <c r="Q164">
        <v>10</v>
      </c>
      <c r="R164">
        <v>11.4</v>
      </c>
      <c r="S164">
        <v>21.4</v>
      </c>
      <c r="T164">
        <v>23.4</v>
      </c>
      <c r="U164">
        <v>3</v>
      </c>
      <c r="V164">
        <v>4</v>
      </c>
      <c r="W164">
        <v>0</v>
      </c>
      <c r="X164">
        <v>-6</v>
      </c>
      <c r="Y164" t="s">
        <v>972</v>
      </c>
      <c r="Z164" s="1" t="s">
        <v>902</v>
      </c>
      <c r="AA164">
        <v>0</v>
      </c>
      <c r="AB164">
        <v>4</v>
      </c>
      <c r="AC164" t="s">
        <v>895</v>
      </c>
      <c r="AD164" t="s">
        <v>36</v>
      </c>
      <c r="AE164">
        <v>14</v>
      </c>
    </row>
    <row r="165" spans="1:31" x14ac:dyDescent="0.3">
      <c r="A165" s="35" t="s">
        <v>1087</v>
      </c>
      <c r="B165" s="36" t="s">
        <v>112</v>
      </c>
      <c r="C165" t="s">
        <v>1936</v>
      </c>
      <c r="D165" s="25" t="s">
        <v>60</v>
      </c>
      <c r="E165" s="18">
        <v>31640</v>
      </c>
      <c r="F165" s="12">
        <f t="shared" si="5"/>
        <v>29</v>
      </c>
      <c r="Z165" s="1"/>
    </row>
    <row r="166" spans="1:31" x14ac:dyDescent="0.3">
      <c r="A166" s="35" t="s">
        <v>1087</v>
      </c>
      <c r="B166" s="36" t="s">
        <v>112</v>
      </c>
      <c r="C166" t="s">
        <v>2410</v>
      </c>
      <c r="D166" s="25" t="s">
        <v>126</v>
      </c>
      <c r="E166" s="18">
        <v>34024</v>
      </c>
      <c r="F166" s="12">
        <f t="shared" si="5"/>
        <v>23</v>
      </c>
      <c r="Z166" s="1"/>
    </row>
    <row r="167" spans="1:31" x14ac:dyDescent="0.3">
      <c r="A167" s="35" t="s">
        <v>1088</v>
      </c>
      <c r="B167" s="36">
        <v>32</v>
      </c>
      <c r="C167" t="s">
        <v>2459</v>
      </c>
      <c r="D167" s="25" t="s">
        <v>145</v>
      </c>
      <c r="E167" s="18">
        <v>33190</v>
      </c>
      <c r="F167" s="12">
        <f t="shared" si="5"/>
        <v>25</v>
      </c>
      <c r="G167">
        <v>34</v>
      </c>
      <c r="H167">
        <v>34</v>
      </c>
      <c r="I167">
        <v>15</v>
      </c>
      <c r="J167">
        <v>5.9</v>
      </c>
      <c r="K167">
        <v>21</v>
      </c>
      <c r="L167">
        <v>13.8</v>
      </c>
      <c r="M167">
        <v>0</v>
      </c>
      <c r="N167">
        <v>0</v>
      </c>
      <c r="O167">
        <v>8</v>
      </c>
      <c r="P167">
        <v>38</v>
      </c>
      <c r="Q167">
        <v>5</v>
      </c>
      <c r="R167">
        <v>17.600000000000001</v>
      </c>
      <c r="S167">
        <v>22.6</v>
      </c>
      <c r="T167">
        <v>30.3</v>
      </c>
      <c r="U167">
        <v>0</v>
      </c>
      <c r="V167">
        <v>0</v>
      </c>
      <c r="W167">
        <v>9</v>
      </c>
      <c r="X167">
        <v>-2</v>
      </c>
      <c r="Y167" t="s">
        <v>933</v>
      </c>
      <c r="Z167" s="1" t="s">
        <v>934</v>
      </c>
      <c r="AA167">
        <v>0</v>
      </c>
      <c r="AB167">
        <v>20</v>
      </c>
      <c r="AC167" t="s">
        <v>898</v>
      </c>
      <c r="AD167" t="s">
        <v>36</v>
      </c>
      <c r="AE167">
        <v>10</v>
      </c>
    </row>
    <row r="168" spans="1:31" x14ac:dyDescent="0.3">
      <c r="A168" s="35" t="s">
        <v>1088</v>
      </c>
      <c r="B168" s="36">
        <v>52</v>
      </c>
      <c r="C168" t="s">
        <v>2101</v>
      </c>
      <c r="D168" s="25" t="s">
        <v>103</v>
      </c>
      <c r="E168" s="18">
        <v>32041</v>
      </c>
      <c r="F168" s="12">
        <f t="shared" si="5"/>
        <v>28</v>
      </c>
      <c r="G168">
        <v>68</v>
      </c>
      <c r="H168">
        <v>28</v>
      </c>
      <c r="I168">
        <v>2</v>
      </c>
      <c r="J168">
        <v>21.6</v>
      </c>
      <c r="K168">
        <v>23.6</v>
      </c>
      <c r="L168">
        <v>30.7</v>
      </c>
      <c r="M168">
        <v>0.8</v>
      </c>
      <c r="N168">
        <v>1</v>
      </c>
      <c r="O168">
        <v>12</v>
      </c>
      <c r="P168">
        <v>31</v>
      </c>
      <c r="Q168">
        <v>8</v>
      </c>
      <c r="R168">
        <v>14.4</v>
      </c>
      <c r="S168">
        <v>22.5</v>
      </c>
      <c r="T168">
        <v>18.7</v>
      </c>
      <c r="U168">
        <v>1</v>
      </c>
      <c r="V168">
        <v>0</v>
      </c>
      <c r="W168">
        <v>12</v>
      </c>
      <c r="X168">
        <v>-3</v>
      </c>
      <c r="Y168" t="s">
        <v>953</v>
      </c>
      <c r="Z168" s="1" t="s">
        <v>1020</v>
      </c>
      <c r="AA168">
        <v>12</v>
      </c>
      <c r="AB168">
        <v>13</v>
      </c>
      <c r="AC168" t="s">
        <v>898</v>
      </c>
      <c r="AD168" t="s">
        <v>36</v>
      </c>
      <c r="AE168">
        <v>10</v>
      </c>
    </row>
    <row r="169" spans="1:31" x14ac:dyDescent="0.3">
      <c r="A169" s="35" t="s">
        <v>1088</v>
      </c>
      <c r="B169" s="36">
        <v>71</v>
      </c>
      <c r="C169" t="s">
        <v>1798</v>
      </c>
      <c r="D169" s="25" t="s">
        <v>110</v>
      </c>
      <c r="E169" s="18">
        <v>32634</v>
      </c>
      <c r="F169" s="12">
        <f t="shared" si="5"/>
        <v>27</v>
      </c>
      <c r="G169">
        <v>67</v>
      </c>
      <c r="H169">
        <v>28</v>
      </c>
      <c r="I169">
        <v>6</v>
      </c>
      <c r="J169">
        <v>13.6</v>
      </c>
      <c r="K169">
        <v>19.5</v>
      </c>
      <c r="L169">
        <v>15.2</v>
      </c>
      <c r="M169">
        <v>0</v>
      </c>
      <c r="N169">
        <v>0</v>
      </c>
      <c r="O169">
        <v>9</v>
      </c>
      <c r="P169">
        <v>21</v>
      </c>
      <c r="Q169">
        <v>8</v>
      </c>
      <c r="R169">
        <v>12.9</v>
      </c>
      <c r="S169">
        <v>21</v>
      </c>
      <c r="T169">
        <v>23.9</v>
      </c>
      <c r="U169">
        <v>1.2</v>
      </c>
      <c r="V169">
        <v>2</v>
      </c>
      <c r="W169">
        <v>7</v>
      </c>
      <c r="X169">
        <v>-5</v>
      </c>
      <c r="Y169" t="s">
        <v>921</v>
      </c>
      <c r="Z169" s="1" t="s">
        <v>902</v>
      </c>
      <c r="AA169">
        <v>0</v>
      </c>
      <c r="AB169">
        <v>2</v>
      </c>
      <c r="AC169" t="s">
        <v>929</v>
      </c>
      <c r="AD169" t="s">
        <v>36</v>
      </c>
      <c r="AE169">
        <v>10</v>
      </c>
    </row>
    <row r="170" spans="1:31" x14ac:dyDescent="0.3">
      <c r="A170" s="35" t="s">
        <v>1088</v>
      </c>
      <c r="B170" s="36">
        <v>88</v>
      </c>
      <c r="C170" t="s">
        <v>1880</v>
      </c>
      <c r="D170" s="25" t="s">
        <v>83</v>
      </c>
      <c r="E170" s="18">
        <v>31944</v>
      </c>
      <c r="F170" s="12">
        <f t="shared" si="5"/>
        <v>29</v>
      </c>
      <c r="G170">
        <v>75</v>
      </c>
      <c r="H170">
        <v>26</v>
      </c>
      <c r="I170">
        <v>16</v>
      </c>
      <c r="J170">
        <v>9.9</v>
      </c>
      <c r="K170">
        <v>25.9</v>
      </c>
      <c r="L170">
        <v>20.399999999999999</v>
      </c>
      <c r="M170">
        <v>1.6</v>
      </c>
      <c r="N170" t="s">
        <v>202</v>
      </c>
      <c r="O170">
        <v>4</v>
      </c>
      <c r="P170">
        <v>29</v>
      </c>
      <c r="Q170">
        <v>8</v>
      </c>
      <c r="R170">
        <v>13.7</v>
      </c>
      <c r="S170">
        <v>21.7</v>
      </c>
      <c r="T170">
        <v>22.1</v>
      </c>
      <c r="U170">
        <v>1.4</v>
      </c>
      <c r="V170">
        <v>2</v>
      </c>
      <c r="W170">
        <v>4</v>
      </c>
      <c r="X170">
        <v>6</v>
      </c>
      <c r="Y170" t="s">
        <v>921</v>
      </c>
      <c r="Z170" s="1" t="s">
        <v>894</v>
      </c>
      <c r="AA170">
        <v>4</v>
      </c>
      <c r="AB170">
        <v>18</v>
      </c>
      <c r="AC170" t="s">
        <v>898</v>
      </c>
      <c r="AD170" t="s">
        <v>36</v>
      </c>
      <c r="AE170">
        <v>10</v>
      </c>
    </row>
    <row r="171" spans="1:31" x14ac:dyDescent="0.3">
      <c r="A171" s="35" t="s">
        <v>1088</v>
      </c>
      <c r="B171" s="36">
        <v>94</v>
      </c>
      <c r="C171" t="s">
        <v>2088</v>
      </c>
      <c r="D171" s="25" t="s">
        <v>57</v>
      </c>
      <c r="E171" s="18">
        <v>31845</v>
      </c>
      <c r="F171" s="12">
        <f t="shared" si="5"/>
        <v>29</v>
      </c>
      <c r="G171">
        <v>68</v>
      </c>
      <c r="H171">
        <v>37</v>
      </c>
      <c r="I171">
        <v>15</v>
      </c>
      <c r="J171">
        <v>12.3</v>
      </c>
      <c r="K171">
        <v>27.3</v>
      </c>
      <c r="L171">
        <v>25.8</v>
      </c>
      <c r="M171">
        <v>1.6</v>
      </c>
      <c r="N171" t="s">
        <v>166</v>
      </c>
      <c r="O171">
        <v>0</v>
      </c>
      <c r="P171">
        <v>26</v>
      </c>
      <c r="Q171">
        <v>6</v>
      </c>
      <c r="R171">
        <v>21.4</v>
      </c>
      <c r="S171">
        <v>27.4</v>
      </c>
      <c r="T171">
        <v>30.3</v>
      </c>
      <c r="U171">
        <v>1.8</v>
      </c>
      <c r="V171">
        <v>2</v>
      </c>
      <c r="W171">
        <v>0</v>
      </c>
      <c r="X171">
        <v>4</v>
      </c>
      <c r="Y171" t="s">
        <v>913</v>
      </c>
      <c r="Z171" s="1" t="s">
        <v>914</v>
      </c>
      <c r="AA171">
        <v>0</v>
      </c>
      <c r="AB171">
        <v>16</v>
      </c>
      <c r="AC171" t="s">
        <v>898</v>
      </c>
      <c r="AD171" t="s">
        <v>36</v>
      </c>
      <c r="AE171">
        <v>10</v>
      </c>
    </row>
    <row r="172" spans="1:31" x14ac:dyDescent="0.3">
      <c r="A172" s="35" t="s">
        <v>1088</v>
      </c>
      <c r="B172" s="36">
        <v>108</v>
      </c>
      <c r="C172" t="s">
        <v>2067</v>
      </c>
      <c r="D172" s="25" t="s">
        <v>124</v>
      </c>
      <c r="E172" s="18">
        <v>32549</v>
      </c>
      <c r="F172" s="12">
        <f t="shared" si="5"/>
        <v>27</v>
      </c>
      <c r="G172">
        <v>65</v>
      </c>
      <c r="H172">
        <v>37</v>
      </c>
      <c r="I172">
        <v>1</v>
      </c>
      <c r="J172">
        <v>24.3</v>
      </c>
      <c r="K172">
        <v>25.3</v>
      </c>
      <c r="L172">
        <v>35.299999999999997</v>
      </c>
      <c r="M172">
        <v>0</v>
      </c>
      <c r="N172">
        <v>0</v>
      </c>
      <c r="O172">
        <v>0</v>
      </c>
      <c r="P172">
        <v>38</v>
      </c>
      <c r="Q172">
        <v>0</v>
      </c>
      <c r="R172">
        <v>14.4</v>
      </c>
      <c r="S172">
        <v>14.4</v>
      </c>
      <c r="T172">
        <v>15.8</v>
      </c>
      <c r="U172">
        <v>0</v>
      </c>
      <c r="V172">
        <v>0</v>
      </c>
      <c r="W172">
        <v>1</v>
      </c>
      <c r="X172">
        <v>5</v>
      </c>
      <c r="Y172" t="s">
        <v>921</v>
      </c>
      <c r="Z172" s="1" t="s">
        <v>894</v>
      </c>
      <c r="AA172">
        <v>0</v>
      </c>
      <c r="AB172">
        <v>14</v>
      </c>
      <c r="AC172" t="s">
        <v>898</v>
      </c>
      <c r="AD172" t="s">
        <v>36</v>
      </c>
      <c r="AE172">
        <v>10</v>
      </c>
    </row>
    <row r="173" spans="1:31" x14ac:dyDescent="0.3">
      <c r="A173" s="35" t="s">
        <v>1088</v>
      </c>
      <c r="B173" s="36">
        <v>118</v>
      </c>
      <c r="C173" t="s">
        <v>1987</v>
      </c>
      <c r="D173" s="25" t="s">
        <v>197</v>
      </c>
      <c r="E173" s="18">
        <v>30716</v>
      </c>
      <c r="F173" s="12">
        <f t="shared" si="5"/>
        <v>32</v>
      </c>
      <c r="G173">
        <v>103</v>
      </c>
      <c r="H173">
        <v>6</v>
      </c>
      <c r="I173">
        <v>2</v>
      </c>
      <c r="J173">
        <v>19.399999999999999</v>
      </c>
      <c r="K173">
        <v>21.4</v>
      </c>
      <c r="L173">
        <v>30.3</v>
      </c>
      <c r="M173">
        <v>2.8</v>
      </c>
      <c r="N173">
        <v>5</v>
      </c>
      <c r="O173">
        <v>5</v>
      </c>
      <c r="P173">
        <v>13</v>
      </c>
      <c r="Q173">
        <v>4</v>
      </c>
      <c r="R173">
        <v>32.799999999999997</v>
      </c>
      <c r="S173">
        <v>36.799999999999997</v>
      </c>
      <c r="T173">
        <v>49.9</v>
      </c>
      <c r="U173">
        <v>2.4</v>
      </c>
      <c r="V173">
        <v>4</v>
      </c>
      <c r="W173">
        <v>4</v>
      </c>
      <c r="X173">
        <v>-2</v>
      </c>
      <c r="Y173" t="s">
        <v>901</v>
      </c>
      <c r="Z173" s="1" t="s">
        <v>1072</v>
      </c>
      <c r="AA173">
        <v>0</v>
      </c>
      <c r="AB173">
        <v>1</v>
      </c>
      <c r="AC173" t="s">
        <v>1073</v>
      </c>
      <c r="AD173" t="s">
        <v>36</v>
      </c>
      <c r="AE173">
        <v>14</v>
      </c>
    </row>
    <row r="174" spans="1:31" x14ac:dyDescent="0.3">
      <c r="A174" s="35" t="s">
        <v>1088</v>
      </c>
      <c r="B174" s="36">
        <v>156</v>
      </c>
      <c r="C174" t="s">
        <v>1847</v>
      </c>
      <c r="D174" s="25" t="s">
        <v>81</v>
      </c>
      <c r="E174" s="18">
        <v>31514</v>
      </c>
      <c r="F174" s="12">
        <f t="shared" si="5"/>
        <v>30</v>
      </c>
      <c r="G174">
        <v>79</v>
      </c>
      <c r="H174">
        <v>35</v>
      </c>
      <c r="I174">
        <v>12</v>
      </c>
      <c r="J174">
        <v>6.8</v>
      </c>
      <c r="K174">
        <v>18.899999999999999</v>
      </c>
      <c r="L174">
        <v>12.1</v>
      </c>
      <c r="M174">
        <v>0</v>
      </c>
      <c r="N174" t="s">
        <v>73</v>
      </c>
      <c r="O174">
        <v>7</v>
      </c>
      <c r="P174">
        <v>44</v>
      </c>
      <c r="Q174">
        <v>19</v>
      </c>
      <c r="R174">
        <v>8.6</v>
      </c>
      <c r="S174">
        <v>27.5</v>
      </c>
      <c r="T174">
        <v>21.9</v>
      </c>
      <c r="U174">
        <v>2.8</v>
      </c>
      <c r="V174" t="s">
        <v>181</v>
      </c>
      <c r="W174">
        <v>0</v>
      </c>
      <c r="X174">
        <v>4</v>
      </c>
      <c r="Y174" t="s">
        <v>907</v>
      </c>
      <c r="Z174" s="1" t="s">
        <v>937</v>
      </c>
      <c r="AA174">
        <v>0</v>
      </c>
      <c r="AB174">
        <v>2</v>
      </c>
      <c r="AC174" t="s">
        <v>898</v>
      </c>
      <c r="AD174" t="s">
        <v>36</v>
      </c>
      <c r="AE174">
        <v>10</v>
      </c>
    </row>
    <row r="175" spans="1:31" x14ac:dyDescent="0.3">
      <c r="A175" s="35" t="s">
        <v>1088</v>
      </c>
      <c r="B175" s="36">
        <v>158</v>
      </c>
      <c r="C175" t="s">
        <v>2541</v>
      </c>
      <c r="D175" s="25" t="s">
        <v>77</v>
      </c>
      <c r="E175" s="18">
        <v>35027</v>
      </c>
      <c r="F175" s="12">
        <f>IF(MONTH(E175)&lt;7, 2016-YEAR(E175), 2016-YEAR(E175)-1)</f>
        <v>20</v>
      </c>
      <c r="Z175" s="1"/>
    </row>
    <row r="176" spans="1:31" x14ac:dyDescent="0.3">
      <c r="A176" s="35" t="s">
        <v>1088</v>
      </c>
      <c r="B176" s="36" t="s">
        <v>1099</v>
      </c>
      <c r="C176" t="s">
        <v>2481</v>
      </c>
      <c r="D176" s="25" t="s">
        <v>223</v>
      </c>
      <c r="E176" s="18">
        <v>33023</v>
      </c>
      <c r="F176" s="12">
        <f t="shared" ref="F176:F222" si="6">IF(MONTH(E176)&lt;7, 2016-YEAR(E176),2016-YEAR(E176)-1)</f>
        <v>26</v>
      </c>
      <c r="Z176" s="1"/>
    </row>
    <row r="177" spans="1:31" x14ac:dyDescent="0.3">
      <c r="A177" s="35" t="s">
        <v>1088</v>
      </c>
      <c r="B177" s="36" t="s">
        <v>1078</v>
      </c>
      <c r="C177" t="s">
        <v>1903</v>
      </c>
      <c r="D177" s="25" t="s">
        <v>87</v>
      </c>
      <c r="E177" s="18">
        <v>30549</v>
      </c>
      <c r="F177" s="12">
        <f t="shared" si="6"/>
        <v>32</v>
      </c>
      <c r="G177">
        <v>157</v>
      </c>
      <c r="H177">
        <v>18</v>
      </c>
      <c r="I177">
        <v>4</v>
      </c>
      <c r="J177">
        <v>24.1</v>
      </c>
      <c r="K177">
        <v>28.1</v>
      </c>
      <c r="L177">
        <v>41.5</v>
      </c>
      <c r="M177">
        <v>3.2</v>
      </c>
      <c r="N177">
        <v>7</v>
      </c>
      <c r="O177">
        <v>4</v>
      </c>
      <c r="P177">
        <v>27</v>
      </c>
      <c r="Q177">
        <v>10</v>
      </c>
      <c r="R177">
        <v>14</v>
      </c>
      <c r="S177">
        <v>24</v>
      </c>
      <c r="T177">
        <v>15.8</v>
      </c>
      <c r="U177">
        <v>0</v>
      </c>
      <c r="V177">
        <v>0</v>
      </c>
      <c r="W177">
        <v>3</v>
      </c>
      <c r="X177">
        <v>0</v>
      </c>
      <c r="Y177" t="s">
        <v>901</v>
      </c>
      <c r="Z177" s="1" t="s">
        <v>1041</v>
      </c>
      <c r="AA177">
        <v>0</v>
      </c>
      <c r="AB177">
        <v>3</v>
      </c>
      <c r="AC177" t="s">
        <v>947</v>
      </c>
      <c r="AD177" t="s">
        <v>36</v>
      </c>
      <c r="AE177">
        <v>10</v>
      </c>
    </row>
    <row r="178" spans="1:31" x14ac:dyDescent="0.3">
      <c r="A178" s="35" t="s">
        <v>1088</v>
      </c>
      <c r="B178" s="36" t="s">
        <v>1078</v>
      </c>
      <c r="C178" t="s">
        <v>1918</v>
      </c>
      <c r="D178" s="25" t="s">
        <v>223</v>
      </c>
      <c r="E178" s="18">
        <v>26808</v>
      </c>
      <c r="F178" s="12">
        <f t="shared" si="6"/>
        <v>43</v>
      </c>
      <c r="G178">
        <v>195</v>
      </c>
      <c r="H178">
        <v>14</v>
      </c>
      <c r="I178">
        <v>0</v>
      </c>
      <c r="J178">
        <v>23.3</v>
      </c>
      <c r="K178">
        <v>23.3</v>
      </c>
      <c r="L178">
        <v>33.299999999999997</v>
      </c>
      <c r="M178">
        <v>1.6</v>
      </c>
      <c r="N178">
        <v>2</v>
      </c>
      <c r="O178">
        <v>5</v>
      </c>
      <c r="P178">
        <v>14</v>
      </c>
      <c r="Q178">
        <v>0</v>
      </c>
      <c r="R178">
        <v>20.5</v>
      </c>
      <c r="S178">
        <v>20.5</v>
      </c>
      <c r="T178">
        <v>36.4</v>
      </c>
      <c r="U178">
        <v>2.8</v>
      </c>
      <c r="V178">
        <v>5</v>
      </c>
      <c r="W178">
        <v>4</v>
      </c>
      <c r="X178">
        <v>-4</v>
      </c>
      <c r="Y178" t="s">
        <v>940</v>
      </c>
      <c r="Z178" s="1" t="s">
        <v>980</v>
      </c>
      <c r="AA178">
        <v>0</v>
      </c>
      <c r="AB178">
        <v>0</v>
      </c>
      <c r="AC178" t="s">
        <v>978</v>
      </c>
      <c r="AD178" t="s">
        <v>36</v>
      </c>
      <c r="AE178">
        <v>10</v>
      </c>
    </row>
    <row r="179" spans="1:31" x14ac:dyDescent="0.3">
      <c r="A179" s="35" t="s">
        <v>1088</v>
      </c>
      <c r="B179" s="36" t="s">
        <v>1078</v>
      </c>
      <c r="C179" t="s">
        <v>1921</v>
      </c>
      <c r="D179" s="25" t="s">
        <v>57</v>
      </c>
      <c r="E179" s="18">
        <v>32708</v>
      </c>
      <c r="F179" s="12">
        <f t="shared" si="6"/>
        <v>26</v>
      </c>
      <c r="G179">
        <v>85</v>
      </c>
      <c r="H179">
        <v>35</v>
      </c>
      <c r="I179">
        <v>3</v>
      </c>
      <c r="J179">
        <v>12.4</v>
      </c>
      <c r="K179">
        <v>15.5</v>
      </c>
      <c r="L179">
        <v>24.9</v>
      </c>
      <c r="M179">
        <v>0.8</v>
      </c>
      <c r="N179">
        <v>0</v>
      </c>
      <c r="O179">
        <v>8</v>
      </c>
      <c r="P179">
        <v>21</v>
      </c>
      <c r="Q179">
        <v>2</v>
      </c>
      <c r="R179">
        <v>26.3</v>
      </c>
      <c r="S179">
        <v>28.3</v>
      </c>
      <c r="T179">
        <v>44.5</v>
      </c>
      <c r="U179">
        <v>2.2000000000000002</v>
      </c>
      <c r="V179">
        <v>3</v>
      </c>
      <c r="W179">
        <v>6</v>
      </c>
      <c r="X179">
        <v>-4</v>
      </c>
      <c r="Y179" t="s">
        <v>890</v>
      </c>
      <c r="Z179" s="1" t="s">
        <v>904</v>
      </c>
      <c r="AA179">
        <v>0</v>
      </c>
      <c r="AB179">
        <v>10</v>
      </c>
      <c r="AC179" t="s">
        <v>905</v>
      </c>
      <c r="AD179" t="s">
        <v>36</v>
      </c>
      <c r="AE179">
        <v>12</v>
      </c>
    </row>
    <row r="180" spans="1:31" x14ac:dyDescent="0.3">
      <c r="A180" s="35" t="s">
        <v>1088</v>
      </c>
      <c r="B180" s="36" t="s">
        <v>1078</v>
      </c>
      <c r="C180" t="s">
        <v>2068</v>
      </c>
      <c r="D180" s="25" t="s">
        <v>129</v>
      </c>
      <c r="E180" s="18">
        <v>31510</v>
      </c>
      <c r="F180" s="12">
        <f t="shared" si="6"/>
        <v>30</v>
      </c>
      <c r="G180">
        <v>202</v>
      </c>
      <c r="H180">
        <v>21</v>
      </c>
      <c r="I180">
        <v>10</v>
      </c>
      <c r="J180">
        <v>11.4</v>
      </c>
      <c r="K180">
        <v>21.4</v>
      </c>
      <c r="L180">
        <v>24.2</v>
      </c>
      <c r="M180">
        <v>2</v>
      </c>
      <c r="N180">
        <v>3</v>
      </c>
      <c r="O180">
        <v>8</v>
      </c>
      <c r="P180">
        <v>37</v>
      </c>
      <c r="Q180">
        <v>6</v>
      </c>
      <c r="R180">
        <v>14.9</v>
      </c>
      <c r="S180">
        <v>20.9</v>
      </c>
      <c r="T180">
        <v>20.2</v>
      </c>
      <c r="U180">
        <v>1.6</v>
      </c>
      <c r="V180">
        <v>3</v>
      </c>
      <c r="W180">
        <v>7</v>
      </c>
      <c r="X180">
        <v>3</v>
      </c>
      <c r="Y180" t="s">
        <v>963</v>
      </c>
      <c r="Z180" s="1" t="s">
        <v>1017</v>
      </c>
      <c r="AA180">
        <v>0</v>
      </c>
      <c r="AB180">
        <v>11</v>
      </c>
      <c r="AC180" t="s">
        <v>898</v>
      </c>
      <c r="AD180" t="s">
        <v>36</v>
      </c>
      <c r="AE180">
        <v>10</v>
      </c>
    </row>
    <row r="181" spans="1:31" x14ac:dyDescent="0.3">
      <c r="A181" s="35" t="s">
        <v>1088</v>
      </c>
      <c r="B181" s="36" t="s">
        <v>1078</v>
      </c>
      <c r="C181" t="s">
        <v>2200</v>
      </c>
      <c r="D181" s="25" t="s">
        <v>93</v>
      </c>
      <c r="E181" s="18">
        <v>32774</v>
      </c>
      <c r="F181" s="12">
        <f t="shared" si="6"/>
        <v>26</v>
      </c>
      <c r="G181">
        <v>115</v>
      </c>
      <c r="H181">
        <v>25</v>
      </c>
      <c r="I181">
        <v>5</v>
      </c>
      <c r="J181">
        <v>24.4</v>
      </c>
      <c r="K181">
        <v>29.4</v>
      </c>
      <c r="L181">
        <v>35.700000000000003</v>
      </c>
      <c r="M181">
        <v>0.6</v>
      </c>
      <c r="N181">
        <v>0</v>
      </c>
      <c r="O181">
        <v>0</v>
      </c>
      <c r="P181">
        <v>31</v>
      </c>
      <c r="Q181">
        <v>1</v>
      </c>
      <c r="R181">
        <v>20.8</v>
      </c>
      <c r="S181">
        <v>21.8</v>
      </c>
      <c r="T181">
        <v>38.4</v>
      </c>
      <c r="U181">
        <v>2.4</v>
      </c>
      <c r="V181">
        <v>3</v>
      </c>
      <c r="W181">
        <v>0</v>
      </c>
      <c r="X181">
        <v>2</v>
      </c>
      <c r="Y181" t="s">
        <v>940</v>
      </c>
      <c r="Z181" s="1" t="s">
        <v>965</v>
      </c>
      <c r="AA181">
        <v>0</v>
      </c>
      <c r="AB181">
        <v>7</v>
      </c>
      <c r="AC181" t="s">
        <v>898</v>
      </c>
      <c r="AD181" t="s">
        <v>36</v>
      </c>
      <c r="AE181">
        <v>10</v>
      </c>
    </row>
    <row r="182" spans="1:31" x14ac:dyDescent="0.3">
      <c r="A182" s="35" t="s">
        <v>1088</v>
      </c>
      <c r="B182" s="36" t="s">
        <v>1078</v>
      </c>
      <c r="C182" t="s">
        <v>2224</v>
      </c>
      <c r="D182" s="25" t="s">
        <v>145</v>
      </c>
      <c r="E182" s="18">
        <v>33156</v>
      </c>
      <c r="F182" s="12">
        <f t="shared" si="6"/>
        <v>25</v>
      </c>
      <c r="G182">
        <v>205</v>
      </c>
      <c r="H182">
        <v>15</v>
      </c>
      <c r="I182">
        <v>7</v>
      </c>
      <c r="J182">
        <v>20.5</v>
      </c>
      <c r="K182">
        <v>27.5</v>
      </c>
      <c r="L182">
        <v>31.9</v>
      </c>
      <c r="M182">
        <v>1.2</v>
      </c>
      <c r="N182">
        <v>2</v>
      </c>
      <c r="O182">
        <v>6</v>
      </c>
      <c r="P182">
        <v>27</v>
      </c>
      <c r="Q182">
        <v>11</v>
      </c>
      <c r="R182">
        <v>12.4</v>
      </c>
      <c r="S182">
        <v>23.4</v>
      </c>
      <c r="T182">
        <v>19.399999999999999</v>
      </c>
      <c r="U182">
        <v>0</v>
      </c>
      <c r="V182">
        <v>0</v>
      </c>
      <c r="W182">
        <v>5</v>
      </c>
      <c r="X182">
        <v>2</v>
      </c>
      <c r="Y182" t="s">
        <v>930</v>
      </c>
      <c r="Z182" s="1" t="s">
        <v>931</v>
      </c>
      <c r="AA182">
        <v>3</v>
      </c>
      <c r="AB182">
        <v>5</v>
      </c>
      <c r="AC182" t="s">
        <v>892</v>
      </c>
      <c r="AD182" t="s">
        <v>36</v>
      </c>
      <c r="AE182">
        <v>10</v>
      </c>
    </row>
    <row r="183" spans="1:31" x14ac:dyDescent="0.3">
      <c r="A183" s="35" t="s">
        <v>1088</v>
      </c>
      <c r="B183" s="36" t="s">
        <v>1078</v>
      </c>
      <c r="C183" t="s">
        <v>2244</v>
      </c>
      <c r="D183" s="25" t="s">
        <v>72</v>
      </c>
      <c r="E183" s="18">
        <v>34124</v>
      </c>
      <c r="F183" s="12">
        <f t="shared" si="6"/>
        <v>23</v>
      </c>
      <c r="G183">
        <v>78</v>
      </c>
      <c r="H183">
        <v>5</v>
      </c>
      <c r="I183">
        <v>5</v>
      </c>
      <c r="J183">
        <v>26.5</v>
      </c>
      <c r="K183">
        <v>31.5</v>
      </c>
      <c r="L183">
        <v>39.5</v>
      </c>
      <c r="M183">
        <v>2</v>
      </c>
      <c r="N183">
        <v>3</v>
      </c>
      <c r="O183">
        <v>4</v>
      </c>
      <c r="P183">
        <v>37</v>
      </c>
      <c r="Q183">
        <v>5</v>
      </c>
      <c r="R183">
        <v>12.5</v>
      </c>
      <c r="S183">
        <v>17.5</v>
      </c>
      <c r="T183">
        <v>26.3</v>
      </c>
      <c r="U183">
        <v>3.4</v>
      </c>
      <c r="V183">
        <v>3</v>
      </c>
      <c r="W183">
        <v>5</v>
      </c>
      <c r="X183">
        <v>1</v>
      </c>
      <c r="Y183" t="s">
        <v>893</v>
      </c>
      <c r="Z183" s="1" t="s">
        <v>897</v>
      </c>
      <c r="AA183">
        <v>0</v>
      </c>
      <c r="AB183">
        <v>0</v>
      </c>
      <c r="AC183" t="s">
        <v>898</v>
      </c>
      <c r="AD183" t="s">
        <v>36</v>
      </c>
      <c r="AE183">
        <v>10</v>
      </c>
    </row>
    <row r="184" spans="1:31" x14ac:dyDescent="0.3">
      <c r="A184" s="35" t="s">
        <v>1089</v>
      </c>
      <c r="B184" s="36">
        <v>101</v>
      </c>
      <c r="C184" t="s">
        <v>1848</v>
      </c>
      <c r="D184" s="25" t="s">
        <v>145</v>
      </c>
      <c r="E184" s="18">
        <v>33310</v>
      </c>
      <c r="F184" s="12">
        <f t="shared" si="6"/>
        <v>25</v>
      </c>
      <c r="G184">
        <v>26</v>
      </c>
      <c r="H184">
        <v>6</v>
      </c>
      <c r="I184">
        <v>25</v>
      </c>
      <c r="J184">
        <v>19.899999999999999</v>
      </c>
      <c r="K184">
        <v>44.8</v>
      </c>
      <c r="L184">
        <v>29.8</v>
      </c>
      <c r="M184">
        <v>2.6</v>
      </c>
      <c r="N184">
        <v>5</v>
      </c>
      <c r="O184">
        <v>4</v>
      </c>
      <c r="P184">
        <v>10</v>
      </c>
      <c r="Q184">
        <v>9</v>
      </c>
      <c r="R184">
        <v>23.1</v>
      </c>
      <c r="S184">
        <v>32.200000000000003</v>
      </c>
      <c r="T184">
        <v>39.700000000000003</v>
      </c>
      <c r="U184">
        <v>3</v>
      </c>
      <c r="V184">
        <v>4</v>
      </c>
      <c r="W184">
        <v>5</v>
      </c>
      <c r="X184">
        <v>6</v>
      </c>
      <c r="Y184" t="s">
        <v>917</v>
      </c>
      <c r="Z184" s="1" t="s">
        <v>923</v>
      </c>
      <c r="AA184">
        <v>0</v>
      </c>
      <c r="AB184">
        <v>7</v>
      </c>
      <c r="AC184" t="s">
        <v>892</v>
      </c>
      <c r="AD184" t="s">
        <v>36</v>
      </c>
      <c r="AE184">
        <v>10</v>
      </c>
    </row>
    <row r="185" spans="1:31" x14ac:dyDescent="0.3">
      <c r="A185" s="35" t="s">
        <v>1089</v>
      </c>
      <c r="B185" s="36">
        <v>121</v>
      </c>
      <c r="C185" t="s">
        <v>1888</v>
      </c>
      <c r="D185" s="25" t="s">
        <v>52</v>
      </c>
      <c r="E185" s="18">
        <v>29427</v>
      </c>
      <c r="F185" s="12">
        <f t="shared" si="6"/>
        <v>35</v>
      </c>
      <c r="G185">
        <v>58</v>
      </c>
      <c r="H185">
        <v>30</v>
      </c>
      <c r="I185">
        <v>14</v>
      </c>
      <c r="J185">
        <v>17</v>
      </c>
      <c r="K185">
        <v>31</v>
      </c>
      <c r="L185">
        <v>38.5</v>
      </c>
      <c r="M185">
        <v>4</v>
      </c>
      <c r="N185">
        <v>8</v>
      </c>
      <c r="O185">
        <v>3</v>
      </c>
      <c r="P185">
        <v>33</v>
      </c>
      <c r="Q185">
        <v>9</v>
      </c>
      <c r="R185">
        <v>12.6</v>
      </c>
      <c r="S185">
        <v>21.6</v>
      </c>
      <c r="T185">
        <v>12.6</v>
      </c>
      <c r="U185">
        <v>0</v>
      </c>
      <c r="V185">
        <v>0</v>
      </c>
      <c r="W185">
        <v>6</v>
      </c>
      <c r="X185">
        <v>4</v>
      </c>
      <c r="Y185" t="s">
        <v>919</v>
      </c>
      <c r="Z185" s="1" t="s">
        <v>902</v>
      </c>
      <c r="AA185">
        <v>0</v>
      </c>
      <c r="AB185">
        <v>3</v>
      </c>
      <c r="AC185" t="s">
        <v>898</v>
      </c>
      <c r="AD185" t="s">
        <v>36</v>
      </c>
      <c r="AE185">
        <v>10</v>
      </c>
    </row>
    <row r="186" spans="1:31" x14ac:dyDescent="0.3">
      <c r="A186" s="35" t="s">
        <v>1089</v>
      </c>
      <c r="B186" s="36">
        <v>141</v>
      </c>
      <c r="C186" t="s">
        <v>2109</v>
      </c>
      <c r="D186" s="25" t="s">
        <v>199</v>
      </c>
      <c r="E186" s="18">
        <v>30574</v>
      </c>
      <c r="F186" s="12">
        <f t="shared" si="6"/>
        <v>32</v>
      </c>
      <c r="G186">
        <v>51</v>
      </c>
      <c r="H186">
        <v>39</v>
      </c>
      <c r="I186">
        <v>6</v>
      </c>
      <c r="J186">
        <v>22.4</v>
      </c>
      <c r="K186">
        <v>28.4</v>
      </c>
      <c r="L186">
        <v>41</v>
      </c>
      <c r="M186">
        <v>1.6</v>
      </c>
      <c r="N186">
        <v>2</v>
      </c>
      <c r="O186">
        <v>0</v>
      </c>
      <c r="P186">
        <v>20</v>
      </c>
      <c r="Q186">
        <v>10</v>
      </c>
      <c r="R186">
        <v>15.4</v>
      </c>
      <c r="S186">
        <v>25.4</v>
      </c>
      <c r="T186">
        <v>29.4</v>
      </c>
      <c r="U186">
        <v>3.2</v>
      </c>
      <c r="V186">
        <v>6</v>
      </c>
      <c r="W186">
        <v>0</v>
      </c>
      <c r="X186">
        <v>4</v>
      </c>
      <c r="Y186" t="s">
        <v>953</v>
      </c>
      <c r="Z186" s="1" t="s">
        <v>897</v>
      </c>
      <c r="AA186">
        <v>0</v>
      </c>
      <c r="AB186">
        <v>13</v>
      </c>
      <c r="AC186" t="s">
        <v>898</v>
      </c>
      <c r="AD186" t="s">
        <v>36</v>
      </c>
      <c r="AE186">
        <v>10</v>
      </c>
    </row>
    <row r="187" spans="1:31" x14ac:dyDescent="0.3">
      <c r="A187" s="35" t="s">
        <v>1089</v>
      </c>
      <c r="B187" s="36">
        <v>161</v>
      </c>
      <c r="C187" t="s">
        <v>1810</v>
      </c>
      <c r="D187" s="25" t="s">
        <v>126</v>
      </c>
      <c r="E187" s="18">
        <v>30355</v>
      </c>
      <c r="F187" s="12">
        <f t="shared" si="6"/>
        <v>33</v>
      </c>
      <c r="G187">
        <v>66</v>
      </c>
      <c r="H187">
        <v>0</v>
      </c>
      <c r="I187">
        <v>8</v>
      </c>
      <c r="J187">
        <v>22</v>
      </c>
      <c r="K187">
        <v>30</v>
      </c>
      <c r="L187">
        <v>36.799999999999997</v>
      </c>
      <c r="M187">
        <v>0.4</v>
      </c>
      <c r="N187">
        <v>0</v>
      </c>
      <c r="O187">
        <v>7</v>
      </c>
      <c r="P187">
        <v>10</v>
      </c>
      <c r="Q187">
        <v>2</v>
      </c>
      <c r="R187">
        <v>27.9</v>
      </c>
      <c r="S187">
        <v>29.9</v>
      </c>
      <c r="T187">
        <v>31.6</v>
      </c>
      <c r="U187">
        <v>0.4</v>
      </c>
      <c r="V187">
        <v>0</v>
      </c>
      <c r="W187">
        <v>7</v>
      </c>
      <c r="X187">
        <v>2</v>
      </c>
      <c r="Y187" t="s">
        <v>911</v>
      </c>
      <c r="Z187" s="1" t="s">
        <v>902</v>
      </c>
      <c r="AA187">
        <v>0</v>
      </c>
      <c r="AB187">
        <v>0</v>
      </c>
      <c r="AC187" t="s">
        <v>898</v>
      </c>
      <c r="AD187" t="s">
        <v>36</v>
      </c>
      <c r="AE187">
        <v>10</v>
      </c>
    </row>
    <row r="188" spans="1:31" x14ac:dyDescent="0.3">
      <c r="A188" s="35" t="s">
        <v>1089</v>
      </c>
      <c r="B188" s="36">
        <v>181</v>
      </c>
      <c r="C188" t="s">
        <v>2094</v>
      </c>
      <c r="D188" s="25" t="s">
        <v>124</v>
      </c>
      <c r="E188" s="18">
        <v>33107</v>
      </c>
      <c r="F188" s="12">
        <f t="shared" si="6"/>
        <v>25</v>
      </c>
      <c r="G188">
        <v>150</v>
      </c>
      <c r="H188">
        <v>20</v>
      </c>
      <c r="I188">
        <v>7</v>
      </c>
      <c r="J188">
        <v>20.6</v>
      </c>
      <c r="K188">
        <v>27.6</v>
      </c>
      <c r="L188">
        <v>32.4</v>
      </c>
      <c r="M188">
        <v>2</v>
      </c>
      <c r="N188">
        <v>3</v>
      </c>
      <c r="O188">
        <v>4</v>
      </c>
      <c r="P188">
        <v>22</v>
      </c>
      <c r="Q188">
        <v>6</v>
      </c>
      <c r="R188">
        <v>34.6</v>
      </c>
      <c r="S188">
        <v>40.6</v>
      </c>
      <c r="T188">
        <v>54.4</v>
      </c>
      <c r="U188">
        <v>2.8</v>
      </c>
      <c r="V188">
        <v>3</v>
      </c>
      <c r="W188">
        <v>2</v>
      </c>
      <c r="X188">
        <v>5</v>
      </c>
      <c r="Y188" t="s">
        <v>917</v>
      </c>
      <c r="Z188" s="1" t="s">
        <v>902</v>
      </c>
      <c r="AA188">
        <v>0</v>
      </c>
      <c r="AB188">
        <v>9</v>
      </c>
      <c r="AC188" t="s">
        <v>929</v>
      </c>
      <c r="AD188" t="s">
        <v>36</v>
      </c>
      <c r="AE188">
        <v>13</v>
      </c>
    </row>
    <row r="189" spans="1:31" x14ac:dyDescent="0.3">
      <c r="A189" s="35" t="s">
        <v>1089</v>
      </c>
      <c r="B189" s="36">
        <v>201</v>
      </c>
      <c r="C189" t="s">
        <v>2460</v>
      </c>
      <c r="D189" s="25" t="s">
        <v>52</v>
      </c>
      <c r="E189" s="18">
        <v>28328</v>
      </c>
      <c r="F189" s="12">
        <f t="shared" si="6"/>
        <v>38</v>
      </c>
      <c r="G189">
        <v>135</v>
      </c>
      <c r="H189">
        <v>21</v>
      </c>
      <c r="I189">
        <v>12</v>
      </c>
      <c r="J189">
        <v>21.4</v>
      </c>
      <c r="K189">
        <v>33.4</v>
      </c>
      <c r="L189">
        <v>50.4</v>
      </c>
      <c r="M189">
        <v>6</v>
      </c>
      <c r="N189">
        <v>8</v>
      </c>
      <c r="O189">
        <v>8</v>
      </c>
      <c r="P189">
        <v>14</v>
      </c>
      <c r="Q189">
        <v>13</v>
      </c>
      <c r="R189">
        <v>19.3</v>
      </c>
      <c r="S189">
        <v>32.299999999999997</v>
      </c>
      <c r="T189">
        <v>27.5</v>
      </c>
      <c r="U189">
        <v>0</v>
      </c>
      <c r="V189">
        <v>0</v>
      </c>
      <c r="W189">
        <v>8</v>
      </c>
      <c r="X189">
        <v>3</v>
      </c>
      <c r="Y189" t="s">
        <v>985</v>
      </c>
      <c r="Z189" s="1" t="s">
        <v>897</v>
      </c>
      <c r="AA189">
        <v>0</v>
      </c>
      <c r="AB189">
        <v>1</v>
      </c>
      <c r="AC189" t="s">
        <v>1026</v>
      </c>
      <c r="AD189" t="s">
        <v>36</v>
      </c>
      <c r="AE189">
        <v>13</v>
      </c>
    </row>
    <row r="190" spans="1:31" x14ac:dyDescent="0.3">
      <c r="A190" s="35" t="s">
        <v>1089</v>
      </c>
      <c r="B190" s="36">
        <v>221</v>
      </c>
      <c r="C190" t="s">
        <v>2301</v>
      </c>
      <c r="D190" s="25" t="s">
        <v>52</v>
      </c>
      <c r="E190" s="18">
        <v>31008</v>
      </c>
      <c r="F190" s="12">
        <f t="shared" si="6"/>
        <v>31</v>
      </c>
      <c r="G190">
        <v>76</v>
      </c>
      <c r="H190">
        <v>14</v>
      </c>
      <c r="I190">
        <v>4</v>
      </c>
      <c r="J190">
        <v>22.1</v>
      </c>
      <c r="K190">
        <v>26.1</v>
      </c>
      <c r="L190">
        <v>45</v>
      </c>
      <c r="M190">
        <v>4.4000000000000004</v>
      </c>
      <c r="N190">
        <v>8</v>
      </c>
      <c r="O190">
        <v>0</v>
      </c>
      <c r="P190">
        <v>22</v>
      </c>
      <c r="Q190">
        <v>0</v>
      </c>
      <c r="R190">
        <v>19.2</v>
      </c>
      <c r="S190">
        <v>19.2</v>
      </c>
      <c r="T190">
        <v>38.6</v>
      </c>
      <c r="U190">
        <v>2.2000000000000002</v>
      </c>
      <c r="V190">
        <v>4</v>
      </c>
      <c r="W190">
        <v>0</v>
      </c>
      <c r="X190">
        <v>0</v>
      </c>
      <c r="Y190" t="s">
        <v>1063</v>
      </c>
      <c r="Z190" s="1" t="s">
        <v>894</v>
      </c>
      <c r="AA190">
        <v>0</v>
      </c>
      <c r="AB190">
        <v>8</v>
      </c>
      <c r="AC190" t="s">
        <v>895</v>
      </c>
      <c r="AD190" t="s">
        <v>36</v>
      </c>
      <c r="AE190">
        <v>10</v>
      </c>
    </row>
    <row r="191" spans="1:31" x14ac:dyDescent="0.3">
      <c r="A191" s="35" t="s">
        <v>1089</v>
      </c>
      <c r="B191" s="36">
        <v>241</v>
      </c>
      <c r="C191" t="s">
        <v>2185</v>
      </c>
      <c r="D191" s="25" t="s">
        <v>126</v>
      </c>
      <c r="E191" s="18">
        <v>33607</v>
      </c>
      <c r="F191" s="12">
        <f t="shared" si="6"/>
        <v>24</v>
      </c>
      <c r="G191">
        <v>113</v>
      </c>
      <c r="H191">
        <v>15</v>
      </c>
      <c r="I191">
        <v>19</v>
      </c>
      <c r="J191">
        <v>29.5</v>
      </c>
      <c r="K191">
        <v>48.5</v>
      </c>
      <c r="L191">
        <v>52.9</v>
      </c>
      <c r="M191">
        <v>3.6</v>
      </c>
      <c r="N191">
        <v>3</v>
      </c>
      <c r="O191">
        <v>0</v>
      </c>
      <c r="P191">
        <v>10</v>
      </c>
      <c r="Q191">
        <v>10</v>
      </c>
      <c r="R191">
        <v>20.5</v>
      </c>
      <c r="S191">
        <v>30.5</v>
      </c>
      <c r="T191">
        <v>39.299999999999997</v>
      </c>
      <c r="U191">
        <v>2.8</v>
      </c>
      <c r="V191">
        <v>3</v>
      </c>
      <c r="W191">
        <v>2</v>
      </c>
      <c r="X191">
        <v>0</v>
      </c>
      <c r="Y191" t="s">
        <v>917</v>
      </c>
      <c r="Z191" s="1" t="s">
        <v>902</v>
      </c>
      <c r="AA191">
        <v>0</v>
      </c>
      <c r="AB191">
        <v>7</v>
      </c>
      <c r="AC191" t="s">
        <v>976</v>
      </c>
      <c r="AD191" t="s">
        <v>36</v>
      </c>
      <c r="AE191">
        <v>14</v>
      </c>
    </row>
    <row r="192" spans="1:31" x14ac:dyDescent="0.3">
      <c r="A192" s="35" t="s">
        <v>1089</v>
      </c>
      <c r="B192" s="36" t="s">
        <v>1078</v>
      </c>
      <c r="C192" t="s">
        <v>1901</v>
      </c>
      <c r="D192" s="25" t="s">
        <v>126</v>
      </c>
      <c r="E192" s="18">
        <v>32201</v>
      </c>
      <c r="F192" s="12">
        <f t="shared" si="6"/>
        <v>28</v>
      </c>
      <c r="G192">
        <v>66</v>
      </c>
      <c r="H192">
        <v>54</v>
      </c>
      <c r="I192">
        <v>24</v>
      </c>
      <c r="J192">
        <v>0</v>
      </c>
      <c r="K192">
        <v>24</v>
      </c>
      <c r="L192">
        <v>0</v>
      </c>
      <c r="M192">
        <v>0</v>
      </c>
      <c r="N192" t="s">
        <v>73</v>
      </c>
      <c r="O192">
        <v>0</v>
      </c>
      <c r="P192">
        <v>50</v>
      </c>
      <c r="Q192">
        <v>15</v>
      </c>
      <c r="R192">
        <v>7</v>
      </c>
      <c r="S192">
        <v>22</v>
      </c>
      <c r="T192">
        <v>7</v>
      </c>
      <c r="U192">
        <v>0</v>
      </c>
      <c r="V192">
        <v>0</v>
      </c>
      <c r="W192">
        <v>0</v>
      </c>
      <c r="X192">
        <v>5</v>
      </c>
      <c r="Y192" t="s">
        <v>919</v>
      </c>
      <c r="Z192" s="1" t="s">
        <v>894</v>
      </c>
      <c r="AA192">
        <v>0</v>
      </c>
      <c r="AB192">
        <v>20</v>
      </c>
      <c r="AC192" t="s">
        <v>929</v>
      </c>
      <c r="AD192" t="s">
        <v>36</v>
      </c>
      <c r="AE192">
        <v>10</v>
      </c>
    </row>
    <row r="193" spans="1:31" x14ac:dyDescent="0.3">
      <c r="A193" s="35" t="s">
        <v>1089</v>
      </c>
      <c r="B193" s="36" t="s">
        <v>1078</v>
      </c>
      <c r="C193" t="s">
        <v>1940</v>
      </c>
      <c r="D193" s="25" t="s">
        <v>57</v>
      </c>
      <c r="E193" s="18">
        <v>32571</v>
      </c>
      <c r="F193" s="12">
        <f t="shared" si="6"/>
        <v>27</v>
      </c>
      <c r="G193">
        <v>189</v>
      </c>
      <c r="H193">
        <v>11</v>
      </c>
      <c r="I193">
        <v>11</v>
      </c>
      <c r="J193">
        <v>25.7</v>
      </c>
      <c r="K193">
        <v>36.700000000000003</v>
      </c>
      <c r="L193">
        <v>49.1</v>
      </c>
      <c r="M193">
        <v>3.8</v>
      </c>
      <c r="N193">
        <v>7</v>
      </c>
      <c r="O193">
        <v>6</v>
      </c>
      <c r="P193">
        <v>26</v>
      </c>
      <c r="Q193">
        <v>6</v>
      </c>
      <c r="R193">
        <v>10.4</v>
      </c>
      <c r="S193">
        <v>16.399999999999999</v>
      </c>
      <c r="T193">
        <v>18.399999999999999</v>
      </c>
      <c r="U193">
        <v>2.4</v>
      </c>
      <c r="V193">
        <v>4</v>
      </c>
      <c r="W193">
        <v>7</v>
      </c>
      <c r="X193">
        <v>-1</v>
      </c>
      <c r="Y193" t="s">
        <v>906</v>
      </c>
      <c r="Z193" s="1" t="s">
        <v>897</v>
      </c>
      <c r="AA193">
        <v>4</v>
      </c>
      <c r="AB193">
        <v>1</v>
      </c>
      <c r="AC193" t="s">
        <v>898</v>
      </c>
      <c r="AD193" t="s">
        <v>36</v>
      </c>
      <c r="AE193">
        <v>12</v>
      </c>
    </row>
    <row r="194" spans="1:31" x14ac:dyDescent="0.3">
      <c r="A194" s="35" t="s">
        <v>1089</v>
      </c>
      <c r="B194" s="36" t="s">
        <v>1078</v>
      </c>
      <c r="C194" t="s">
        <v>1972</v>
      </c>
      <c r="D194" s="25" t="s">
        <v>39</v>
      </c>
      <c r="E194" s="18">
        <v>32917</v>
      </c>
      <c r="F194" s="12">
        <f t="shared" si="6"/>
        <v>26</v>
      </c>
      <c r="G194">
        <v>154</v>
      </c>
      <c r="H194">
        <v>16</v>
      </c>
      <c r="I194">
        <v>9</v>
      </c>
      <c r="J194">
        <v>30.3</v>
      </c>
      <c r="K194">
        <v>39.299999999999997</v>
      </c>
      <c r="L194">
        <v>35</v>
      </c>
      <c r="M194">
        <v>0</v>
      </c>
      <c r="N194">
        <v>0</v>
      </c>
      <c r="O194">
        <v>5</v>
      </c>
      <c r="P194">
        <v>19</v>
      </c>
      <c r="Q194">
        <v>7</v>
      </c>
      <c r="R194">
        <v>20.7</v>
      </c>
      <c r="S194">
        <v>27.7</v>
      </c>
      <c r="T194">
        <v>22.4</v>
      </c>
      <c r="U194">
        <v>0</v>
      </c>
      <c r="V194">
        <v>0</v>
      </c>
      <c r="W194">
        <v>5</v>
      </c>
      <c r="X194">
        <v>-5</v>
      </c>
      <c r="Y194" t="s">
        <v>893</v>
      </c>
      <c r="Z194" s="1" t="s">
        <v>897</v>
      </c>
      <c r="AA194">
        <v>0</v>
      </c>
      <c r="AB194">
        <v>11</v>
      </c>
      <c r="AC194" t="s">
        <v>895</v>
      </c>
      <c r="AD194" t="s">
        <v>36</v>
      </c>
      <c r="AE194">
        <v>13</v>
      </c>
    </row>
    <row r="195" spans="1:31" x14ac:dyDescent="0.3">
      <c r="A195" s="35" t="s">
        <v>1089</v>
      </c>
      <c r="B195" s="36" t="s">
        <v>1078</v>
      </c>
      <c r="C195" t="s">
        <v>1974</v>
      </c>
      <c r="D195" s="25" t="s">
        <v>124</v>
      </c>
      <c r="E195" s="18">
        <v>30502</v>
      </c>
      <c r="F195" s="12">
        <f t="shared" si="6"/>
        <v>32</v>
      </c>
      <c r="G195">
        <v>181</v>
      </c>
      <c r="H195">
        <v>15</v>
      </c>
      <c r="I195">
        <v>6</v>
      </c>
      <c r="J195">
        <v>7.3</v>
      </c>
      <c r="K195">
        <v>13.4</v>
      </c>
      <c r="L195">
        <v>18.600000000000001</v>
      </c>
      <c r="M195">
        <v>2.4</v>
      </c>
      <c r="N195">
        <v>4</v>
      </c>
      <c r="O195">
        <v>0</v>
      </c>
      <c r="P195">
        <v>19</v>
      </c>
      <c r="Q195">
        <v>11</v>
      </c>
      <c r="R195">
        <v>8.3000000000000007</v>
      </c>
      <c r="S195">
        <v>19.3</v>
      </c>
      <c r="T195">
        <v>19.600000000000001</v>
      </c>
      <c r="U195">
        <v>2</v>
      </c>
      <c r="V195">
        <v>2</v>
      </c>
      <c r="W195">
        <v>0</v>
      </c>
      <c r="X195">
        <v>1</v>
      </c>
      <c r="Y195" t="s">
        <v>940</v>
      </c>
      <c r="Z195" s="1" t="s">
        <v>942</v>
      </c>
      <c r="AA195">
        <v>0</v>
      </c>
      <c r="AB195">
        <v>2</v>
      </c>
      <c r="AC195" t="s">
        <v>903</v>
      </c>
      <c r="AD195" t="s">
        <v>36</v>
      </c>
      <c r="AE195">
        <v>10</v>
      </c>
    </row>
    <row r="196" spans="1:31" x14ac:dyDescent="0.3">
      <c r="A196" s="35" t="s">
        <v>1089</v>
      </c>
      <c r="B196" s="36" t="s">
        <v>1078</v>
      </c>
      <c r="C196" t="s">
        <v>2007</v>
      </c>
      <c r="D196" s="25" t="s">
        <v>49</v>
      </c>
      <c r="E196" s="18">
        <v>31601</v>
      </c>
      <c r="F196" s="12">
        <f t="shared" si="6"/>
        <v>29</v>
      </c>
      <c r="G196">
        <v>130</v>
      </c>
      <c r="H196">
        <v>20</v>
      </c>
      <c r="I196">
        <v>3</v>
      </c>
      <c r="J196">
        <v>20.100000000000001</v>
      </c>
      <c r="K196">
        <v>23.1</v>
      </c>
      <c r="L196">
        <v>20.100000000000001</v>
      </c>
      <c r="M196">
        <v>0</v>
      </c>
      <c r="N196">
        <v>0</v>
      </c>
      <c r="O196">
        <v>12</v>
      </c>
      <c r="P196">
        <v>18</v>
      </c>
      <c r="Q196">
        <v>5</v>
      </c>
      <c r="R196">
        <v>11.9</v>
      </c>
      <c r="S196">
        <v>17</v>
      </c>
      <c r="T196">
        <v>15.1</v>
      </c>
      <c r="U196">
        <v>0</v>
      </c>
      <c r="V196">
        <v>0</v>
      </c>
      <c r="W196">
        <v>12</v>
      </c>
      <c r="X196">
        <v>-1</v>
      </c>
      <c r="Y196" t="s">
        <v>890</v>
      </c>
      <c r="Z196" s="1" t="s">
        <v>1032</v>
      </c>
      <c r="AA196">
        <v>0</v>
      </c>
      <c r="AB196">
        <v>7</v>
      </c>
      <c r="AC196" t="s">
        <v>905</v>
      </c>
      <c r="AD196" t="s">
        <v>36</v>
      </c>
      <c r="AE196">
        <v>14</v>
      </c>
    </row>
    <row r="197" spans="1:31" x14ac:dyDescent="0.3">
      <c r="A197" s="35" t="s">
        <v>1089</v>
      </c>
      <c r="B197" s="36" t="s">
        <v>1078</v>
      </c>
      <c r="C197" t="s">
        <v>2162</v>
      </c>
      <c r="D197" s="25" t="s">
        <v>83</v>
      </c>
      <c r="E197" s="18">
        <v>32101</v>
      </c>
      <c r="F197" s="12">
        <f t="shared" si="6"/>
        <v>28</v>
      </c>
      <c r="G197">
        <v>168</v>
      </c>
      <c r="H197">
        <v>0</v>
      </c>
      <c r="I197">
        <v>8</v>
      </c>
      <c r="J197">
        <v>25.3</v>
      </c>
      <c r="K197">
        <v>33.299999999999997</v>
      </c>
      <c r="L197">
        <v>36.299999999999997</v>
      </c>
      <c r="M197">
        <v>2.6</v>
      </c>
      <c r="N197">
        <v>5</v>
      </c>
      <c r="O197">
        <v>4</v>
      </c>
      <c r="P197">
        <v>20</v>
      </c>
      <c r="Q197">
        <v>9</v>
      </c>
      <c r="R197">
        <v>21.1</v>
      </c>
      <c r="S197">
        <v>30.1</v>
      </c>
      <c r="T197">
        <v>29.4</v>
      </c>
      <c r="U197">
        <v>0.8</v>
      </c>
      <c r="V197">
        <v>1</v>
      </c>
      <c r="W197">
        <v>3</v>
      </c>
      <c r="X197">
        <v>0</v>
      </c>
      <c r="Y197" t="s">
        <v>890</v>
      </c>
      <c r="Z197" s="1" t="s">
        <v>894</v>
      </c>
      <c r="AA197">
        <v>0</v>
      </c>
      <c r="AB197">
        <v>6</v>
      </c>
      <c r="AC197" t="s">
        <v>955</v>
      </c>
      <c r="AD197" t="s">
        <v>36</v>
      </c>
      <c r="AE197">
        <v>13</v>
      </c>
    </row>
    <row r="198" spans="1:31" x14ac:dyDescent="0.3">
      <c r="A198" s="35" t="s">
        <v>1089</v>
      </c>
      <c r="B198" s="36" t="s">
        <v>1078</v>
      </c>
      <c r="C198" t="s">
        <v>2315</v>
      </c>
      <c r="D198" s="25" t="s">
        <v>97</v>
      </c>
      <c r="E198" s="18">
        <v>32995</v>
      </c>
      <c r="F198" s="12">
        <f t="shared" si="6"/>
        <v>26</v>
      </c>
      <c r="G198">
        <v>163</v>
      </c>
      <c r="H198">
        <v>22</v>
      </c>
      <c r="I198">
        <v>7</v>
      </c>
      <c r="J198">
        <v>7.3</v>
      </c>
      <c r="K198">
        <v>14.3</v>
      </c>
      <c r="L198">
        <v>13.2</v>
      </c>
      <c r="M198">
        <v>1.2</v>
      </c>
      <c r="N198">
        <v>1</v>
      </c>
      <c r="O198">
        <v>6</v>
      </c>
      <c r="P198">
        <v>17</v>
      </c>
      <c r="Q198">
        <v>3</v>
      </c>
      <c r="R198">
        <v>26.6</v>
      </c>
      <c r="S198">
        <v>29.6</v>
      </c>
      <c r="T198">
        <v>37.200000000000003</v>
      </c>
      <c r="U198">
        <v>1.4</v>
      </c>
      <c r="V198">
        <v>2</v>
      </c>
      <c r="W198">
        <v>6</v>
      </c>
      <c r="X198">
        <v>-3</v>
      </c>
      <c r="Y198" t="s">
        <v>917</v>
      </c>
      <c r="Z198" s="1" t="s">
        <v>1050</v>
      </c>
      <c r="AA198">
        <v>0</v>
      </c>
      <c r="AB198">
        <v>3</v>
      </c>
      <c r="AC198" t="s">
        <v>898</v>
      </c>
      <c r="AD198" t="s">
        <v>36</v>
      </c>
      <c r="AE198">
        <v>10</v>
      </c>
    </row>
    <row r="199" spans="1:31" x14ac:dyDescent="0.3">
      <c r="A199" s="35" t="s">
        <v>1089</v>
      </c>
      <c r="B199" s="36" t="s">
        <v>112</v>
      </c>
      <c r="C199" t="s">
        <v>2324</v>
      </c>
      <c r="D199" s="25" t="s">
        <v>49</v>
      </c>
      <c r="E199" s="18">
        <v>34575</v>
      </c>
      <c r="F199" s="12">
        <f t="shared" si="6"/>
        <v>21</v>
      </c>
      <c r="Z199" s="1"/>
    </row>
    <row r="200" spans="1:31" x14ac:dyDescent="0.3">
      <c r="A200" s="35" t="s">
        <v>1089</v>
      </c>
      <c r="B200" s="36" t="s">
        <v>112</v>
      </c>
      <c r="C200" t="s">
        <v>2400</v>
      </c>
      <c r="D200" s="25" t="s">
        <v>97</v>
      </c>
      <c r="E200" s="18">
        <v>32672</v>
      </c>
      <c r="F200" s="12">
        <f t="shared" si="6"/>
        <v>27</v>
      </c>
      <c r="G200">
        <v>67</v>
      </c>
      <c r="H200">
        <v>60</v>
      </c>
      <c r="I200">
        <v>12</v>
      </c>
      <c r="J200">
        <v>1.8</v>
      </c>
      <c r="K200">
        <v>13.8</v>
      </c>
      <c r="L200">
        <v>1.8</v>
      </c>
      <c r="M200">
        <v>0</v>
      </c>
      <c r="N200" t="s">
        <v>73</v>
      </c>
      <c r="O200">
        <v>0</v>
      </c>
      <c r="P200">
        <v>34</v>
      </c>
      <c r="Q200">
        <v>6</v>
      </c>
      <c r="R200">
        <v>15.3</v>
      </c>
      <c r="S200">
        <v>21.3</v>
      </c>
      <c r="T200">
        <v>36.299999999999997</v>
      </c>
      <c r="U200">
        <v>4.8</v>
      </c>
      <c r="V200">
        <v>8</v>
      </c>
      <c r="W200">
        <v>0</v>
      </c>
      <c r="X200">
        <v>3</v>
      </c>
      <c r="Y200" t="s">
        <v>890</v>
      </c>
      <c r="Z200" s="1" t="s">
        <v>949</v>
      </c>
      <c r="AA200">
        <v>0</v>
      </c>
      <c r="AB200">
        <v>6</v>
      </c>
      <c r="AC200" t="s">
        <v>929</v>
      </c>
      <c r="AD200" t="s">
        <v>36</v>
      </c>
      <c r="AE200">
        <v>10</v>
      </c>
    </row>
    <row r="201" spans="1:31" x14ac:dyDescent="0.3">
      <c r="A201" s="35" t="s">
        <v>1089</v>
      </c>
      <c r="B201" s="36" t="s">
        <v>112</v>
      </c>
      <c r="C201" t="s">
        <v>2448</v>
      </c>
      <c r="D201" s="25" t="s">
        <v>120</v>
      </c>
      <c r="E201" s="18">
        <v>35289</v>
      </c>
      <c r="F201" s="12">
        <f t="shared" si="6"/>
        <v>19</v>
      </c>
      <c r="Z201" s="1"/>
    </row>
    <row r="202" spans="1:31" x14ac:dyDescent="0.3">
      <c r="A202" s="35" t="s">
        <v>1090</v>
      </c>
      <c r="B202" s="36">
        <v>37</v>
      </c>
      <c r="C202" t="s">
        <v>1875</v>
      </c>
      <c r="D202" s="25" t="s">
        <v>83</v>
      </c>
      <c r="E202" s="18">
        <v>28128</v>
      </c>
      <c r="F202" s="12">
        <f t="shared" si="6"/>
        <v>39</v>
      </c>
      <c r="G202">
        <v>164</v>
      </c>
      <c r="H202">
        <v>18</v>
      </c>
      <c r="I202">
        <v>13</v>
      </c>
      <c r="J202">
        <v>15.5</v>
      </c>
      <c r="K202">
        <v>28.5</v>
      </c>
      <c r="L202">
        <v>17</v>
      </c>
      <c r="M202">
        <v>0</v>
      </c>
      <c r="N202">
        <v>0</v>
      </c>
      <c r="O202">
        <v>8</v>
      </c>
      <c r="P202">
        <v>26</v>
      </c>
      <c r="Q202">
        <v>3</v>
      </c>
      <c r="R202">
        <v>26.9</v>
      </c>
      <c r="S202">
        <v>29.9</v>
      </c>
      <c r="T202">
        <v>33.799999999999997</v>
      </c>
      <c r="U202">
        <v>0.8</v>
      </c>
      <c r="V202">
        <v>1</v>
      </c>
      <c r="W202">
        <v>7</v>
      </c>
      <c r="X202">
        <v>9</v>
      </c>
      <c r="Y202" t="s">
        <v>890</v>
      </c>
      <c r="Z202" s="1" t="s">
        <v>1011</v>
      </c>
      <c r="AA202">
        <v>2</v>
      </c>
      <c r="AB202">
        <v>7</v>
      </c>
      <c r="AC202" t="s">
        <v>1026</v>
      </c>
      <c r="AD202" t="s">
        <v>36</v>
      </c>
      <c r="AE202">
        <v>13</v>
      </c>
    </row>
    <row r="203" spans="1:31" x14ac:dyDescent="0.3">
      <c r="A203" s="35" t="s">
        <v>1090</v>
      </c>
      <c r="B203" s="36">
        <v>65</v>
      </c>
      <c r="C203" t="s">
        <v>1857</v>
      </c>
      <c r="D203" s="25" t="s">
        <v>103</v>
      </c>
      <c r="E203" s="18">
        <v>32583</v>
      </c>
      <c r="F203" s="12">
        <f t="shared" si="6"/>
        <v>27</v>
      </c>
      <c r="G203">
        <v>56</v>
      </c>
      <c r="H203">
        <v>27</v>
      </c>
      <c r="I203">
        <v>5</v>
      </c>
      <c r="J203">
        <v>3.5</v>
      </c>
      <c r="K203">
        <v>8.6</v>
      </c>
      <c r="L203">
        <v>8.4</v>
      </c>
      <c r="M203">
        <v>1</v>
      </c>
      <c r="N203">
        <v>1</v>
      </c>
      <c r="O203">
        <v>0</v>
      </c>
      <c r="P203">
        <v>20</v>
      </c>
      <c r="Q203">
        <v>13</v>
      </c>
      <c r="R203">
        <v>8.8000000000000007</v>
      </c>
      <c r="S203">
        <v>21.8</v>
      </c>
      <c r="T203">
        <v>14.3</v>
      </c>
      <c r="U203">
        <v>0</v>
      </c>
      <c r="V203">
        <v>0</v>
      </c>
      <c r="W203">
        <v>0</v>
      </c>
      <c r="X203">
        <v>-1</v>
      </c>
      <c r="Y203" t="s">
        <v>921</v>
      </c>
      <c r="Z203" s="1" t="s">
        <v>1018</v>
      </c>
      <c r="AA203">
        <v>0</v>
      </c>
      <c r="AB203">
        <v>12</v>
      </c>
      <c r="AC203" t="s">
        <v>903</v>
      </c>
      <c r="AD203" t="s">
        <v>36</v>
      </c>
      <c r="AE203">
        <v>10</v>
      </c>
    </row>
    <row r="204" spans="1:31" x14ac:dyDescent="0.3">
      <c r="A204" s="35" t="s">
        <v>1090</v>
      </c>
      <c r="B204" s="36">
        <v>177</v>
      </c>
      <c r="C204" t="s">
        <v>2018</v>
      </c>
      <c r="D204" s="25" t="s">
        <v>223</v>
      </c>
      <c r="E204" s="18">
        <v>32497</v>
      </c>
      <c r="F204" s="12">
        <f t="shared" si="6"/>
        <v>27</v>
      </c>
      <c r="G204">
        <v>33</v>
      </c>
      <c r="H204">
        <v>28</v>
      </c>
      <c r="I204">
        <v>7</v>
      </c>
      <c r="J204">
        <v>5.3</v>
      </c>
      <c r="K204">
        <v>12.3</v>
      </c>
      <c r="L204">
        <v>9.4</v>
      </c>
      <c r="M204">
        <v>0</v>
      </c>
      <c r="N204" t="s">
        <v>73</v>
      </c>
      <c r="O204">
        <v>2</v>
      </c>
      <c r="P204">
        <v>40</v>
      </c>
      <c r="Q204">
        <v>3</v>
      </c>
      <c r="R204">
        <v>10.9</v>
      </c>
      <c r="S204">
        <v>13.9</v>
      </c>
      <c r="T204">
        <v>19.8</v>
      </c>
      <c r="U204">
        <v>0</v>
      </c>
      <c r="V204">
        <v>0</v>
      </c>
      <c r="W204">
        <v>2</v>
      </c>
      <c r="X204">
        <v>7</v>
      </c>
      <c r="Y204" t="s">
        <v>921</v>
      </c>
      <c r="Z204" s="1" t="s">
        <v>894</v>
      </c>
      <c r="AA204">
        <v>0</v>
      </c>
      <c r="AB204">
        <v>14</v>
      </c>
      <c r="AC204" t="s">
        <v>898</v>
      </c>
      <c r="AD204" t="s">
        <v>36</v>
      </c>
      <c r="AE204">
        <v>10</v>
      </c>
    </row>
    <row r="205" spans="1:31" x14ac:dyDescent="0.3">
      <c r="A205" s="35" t="s">
        <v>1090</v>
      </c>
      <c r="B205" s="36">
        <v>187</v>
      </c>
      <c r="C205" t="s">
        <v>2146</v>
      </c>
      <c r="D205" s="25" t="s">
        <v>60</v>
      </c>
      <c r="E205" s="18">
        <v>34075</v>
      </c>
      <c r="F205" s="12">
        <f t="shared" si="6"/>
        <v>23</v>
      </c>
      <c r="G205">
        <v>60</v>
      </c>
      <c r="H205">
        <v>23</v>
      </c>
      <c r="I205">
        <v>17</v>
      </c>
      <c r="J205">
        <v>19.8</v>
      </c>
      <c r="K205">
        <v>36.799999999999997</v>
      </c>
      <c r="L205">
        <v>21.6</v>
      </c>
      <c r="M205">
        <v>0.6</v>
      </c>
      <c r="N205">
        <v>1</v>
      </c>
      <c r="O205">
        <v>8</v>
      </c>
      <c r="P205">
        <v>49</v>
      </c>
      <c r="Q205">
        <v>2</v>
      </c>
      <c r="R205">
        <v>9.4</v>
      </c>
      <c r="S205">
        <v>11.4</v>
      </c>
      <c r="T205">
        <v>16.899999999999999</v>
      </c>
      <c r="U205">
        <v>0</v>
      </c>
      <c r="V205">
        <v>0</v>
      </c>
      <c r="W205">
        <v>10</v>
      </c>
      <c r="X205">
        <v>9</v>
      </c>
      <c r="Y205" t="s">
        <v>953</v>
      </c>
      <c r="Z205" s="1" t="s">
        <v>894</v>
      </c>
      <c r="AA205">
        <v>5</v>
      </c>
      <c r="AB205">
        <v>20</v>
      </c>
      <c r="AC205" t="s">
        <v>898</v>
      </c>
      <c r="AD205" t="s">
        <v>36</v>
      </c>
      <c r="AE205">
        <v>10</v>
      </c>
    </row>
    <row r="206" spans="1:31" x14ac:dyDescent="0.3">
      <c r="A206" s="35" t="s">
        <v>1090</v>
      </c>
      <c r="B206" s="36">
        <v>197</v>
      </c>
      <c r="C206" t="s">
        <v>2398</v>
      </c>
      <c r="D206" s="25" t="s">
        <v>110</v>
      </c>
      <c r="E206" s="18">
        <v>30763</v>
      </c>
      <c r="F206" s="12">
        <f t="shared" si="6"/>
        <v>32</v>
      </c>
      <c r="G206">
        <v>65</v>
      </c>
      <c r="H206">
        <v>19</v>
      </c>
      <c r="I206">
        <v>9</v>
      </c>
      <c r="J206">
        <v>25</v>
      </c>
      <c r="K206">
        <v>34</v>
      </c>
      <c r="L206">
        <v>34.1</v>
      </c>
      <c r="M206">
        <v>0.2</v>
      </c>
      <c r="N206">
        <v>0</v>
      </c>
      <c r="O206">
        <v>10</v>
      </c>
      <c r="P206">
        <v>30</v>
      </c>
      <c r="Q206">
        <v>0</v>
      </c>
      <c r="R206">
        <v>16.899999999999999</v>
      </c>
      <c r="S206">
        <v>16.899999999999999</v>
      </c>
      <c r="T206">
        <v>21.5</v>
      </c>
      <c r="U206">
        <v>0.2</v>
      </c>
      <c r="V206">
        <v>0</v>
      </c>
      <c r="W206">
        <v>10</v>
      </c>
      <c r="X206">
        <v>-5</v>
      </c>
      <c r="Y206" t="s">
        <v>944</v>
      </c>
      <c r="Z206" s="1" t="s">
        <v>1009</v>
      </c>
      <c r="AA206">
        <v>0</v>
      </c>
      <c r="AB206">
        <v>3</v>
      </c>
      <c r="AC206" t="s">
        <v>898</v>
      </c>
      <c r="AD206" t="s">
        <v>36</v>
      </c>
      <c r="AE206">
        <v>10</v>
      </c>
    </row>
    <row r="207" spans="1:31" x14ac:dyDescent="0.3">
      <c r="A207" s="35" t="s">
        <v>1090</v>
      </c>
      <c r="B207" s="36">
        <v>217</v>
      </c>
      <c r="C207" t="s">
        <v>2103</v>
      </c>
      <c r="D207" s="25" t="s">
        <v>34</v>
      </c>
      <c r="E207" s="18">
        <v>31884</v>
      </c>
      <c r="F207" s="12">
        <f t="shared" si="6"/>
        <v>29</v>
      </c>
      <c r="G207">
        <v>56</v>
      </c>
      <c r="H207">
        <v>19</v>
      </c>
      <c r="I207">
        <v>9</v>
      </c>
      <c r="J207">
        <v>21.6</v>
      </c>
      <c r="K207">
        <v>30.6</v>
      </c>
      <c r="L207">
        <v>23.4</v>
      </c>
      <c r="M207">
        <v>0</v>
      </c>
      <c r="N207">
        <v>0</v>
      </c>
      <c r="O207">
        <v>5</v>
      </c>
      <c r="P207">
        <v>22</v>
      </c>
      <c r="Q207">
        <v>8</v>
      </c>
      <c r="R207">
        <v>13.6</v>
      </c>
      <c r="S207">
        <v>21.7</v>
      </c>
      <c r="T207">
        <v>16.8</v>
      </c>
      <c r="U207">
        <v>0</v>
      </c>
      <c r="V207">
        <v>0</v>
      </c>
      <c r="W207">
        <v>5</v>
      </c>
      <c r="X207">
        <v>-3</v>
      </c>
      <c r="Y207" t="s">
        <v>921</v>
      </c>
      <c r="Z207" s="1" t="s">
        <v>928</v>
      </c>
      <c r="AA207">
        <v>0</v>
      </c>
      <c r="AB207">
        <v>15</v>
      </c>
      <c r="AC207" t="s">
        <v>929</v>
      </c>
      <c r="AD207" t="s">
        <v>36</v>
      </c>
      <c r="AE207">
        <v>10</v>
      </c>
    </row>
    <row r="208" spans="1:31" x14ac:dyDescent="0.3">
      <c r="A208" s="35" t="s">
        <v>1090</v>
      </c>
      <c r="B208" s="36">
        <v>297</v>
      </c>
      <c r="C208" t="s">
        <v>2348</v>
      </c>
      <c r="D208" s="25" t="s">
        <v>52</v>
      </c>
      <c r="E208" s="18">
        <v>30379</v>
      </c>
      <c r="F208" s="12">
        <f t="shared" si="6"/>
        <v>33</v>
      </c>
      <c r="G208">
        <v>57</v>
      </c>
      <c r="H208">
        <v>0</v>
      </c>
      <c r="I208">
        <v>0</v>
      </c>
      <c r="J208">
        <v>37.700000000000003</v>
      </c>
      <c r="K208">
        <v>37.700000000000003</v>
      </c>
      <c r="L208">
        <v>56.8</v>
      </c>
      <c r="M208">
        <v>0</v>
      </c>
      <c r="N208">
        <v>0</v>
      </c>
      <c r="O208">
        <v>0</v>
      </c>
      <c r="P208">
        <v>62</v>
      </c>
      <c r="Q208">
        <v>0</v>
      </c>
      <c r="R208">
        <v>10</v>
      </c>
      <c r="S208">
        <v>10</v>
      </c>
      <c r="T208">
        <v>15.8</v>
      </c>
      <c r="U208">
        <v>0</v>
      </c>
      <c r="V208">
        <v>0</v>
      </c>
      <c r="W208">
        <v>0</v>
      </c>
      <c r="X208">
        <v>0</v>
      </c>
      <c r="Y208" t="s">
        <v>896</v>
      </c>
      <c r="Z208" s="1" t="s">
        <v>902</v>
      </c>
      <c r="AA208">
        <v>0</v>
      </c>
      <c r="AB208">
        <v>16</v>
      </c>
      <c r="AC208" t="s">
        <v>898</v>
      </c>
      <c r="AD208" t="s">
        <v>36</v>
      </c>
      <c r="AE208">
        <v>10</v>
      </c>
    </row>
    <row r="209" spans="1:31" x14ac:dyDescent="0.3">
      <c r="A209" s="35" t="s">
        <v>1090</v>
      </c>
      <c r="B209" s="36" t="s">
        <v>1099</v>
      </c>
      <c r="C209" t="s">
        <v>1913</v>
      </c>
      <c r="D209" s="25" t="s">
        <v>197</v>
      </c>
      <c r="E209" s="18">
        <v>33608</v>
      </c>
      <c r="F209" s="12">
        <f t="shared" si="6"/>
        <v>24</v>
      </c>
      <c r="G209">
        <v>9</v>
      </c>
      <c r="H209">
        <v>26</v>
      </c>
      <c r="I209">
        <v>0</v>
      </c>
      <c r="J209">
        <v>41.4</v>
      </c>
      <c r="K209">
        <v>41.4</v>
      </c>
      <c r="L209">
        <v>59.9</v>
      </c>
      <c r="M209">
        <v>2.8</v>
      </c>
      <c r="N209">
        <v>5</v>
      </c>
      <c r="O209">
        <v>0</v>
      </c>
      <c r="P209">
        <v>6</v>
      </c>
      <c r="Q209">
        <v>0</v>
      </c>
      <c r="R209">
        <v>26.9</v>
      </c>
      <c r="S209">
        <v>26.9</v>
      </c>
      <c r="T209">
        <v>26.9</v>
      </c>
      <c r="U209">
        <v>0</v>
      </c>
      <c r="V209">
        <v>0</v>
      </c>
      <c r="W209">
        <v>0</v>
      </c>
      <c r="X209">
        <v>-1</v>
      </c>
      <c r="Y209" t="s">
        <v>1042</v>
      </c>
      <c r="Z209" s="1" t="s">
        <v>928</v>
      </c>
      <c r="AA209">
        <v>0</v>
      </c>
      <c r="AB209">
        <v>20</v>
      </c>
      <c r="AC209" t="s">
        <v>898</v>
      </c>
      <c r="AD209" t="s">
        <v>36</v>
      </c>
      <c r="AE209">
        <v>10</v>
      </c>
    </row>
    <row r="210" spans="1:31" x14ac:dyDescent="0.3">
      <c r="A210" s="35" t="s">
        <v>1090</v>
      </c>
      <c r="B210" s="36" t="s">
        <v>1078</v>
      </c>
      <c r="C210" t="s">
        <v>1830</v>
      </c>
      <c r="D210" s="25" t="s">
        <v>83</v>
      </c>
      <c r="E210" s="18">
        <v>31311</v>
      </c>
      <c r="F210" s="12">
        <f t="shared" si="6"/>
        <v>30</v>
      </c>
      <c r="G210">
        <v>57</v>
      </c>
      <c r="H210">
        <v>33</v>
      </c>
      <c r="I210">
        <v>9</v>
      </c>
      <c r="J210">
        <v>2</v>
      </c>
      <c r="K210">
        <v>11</v>
      </c>
      <c r="L210">
        <v>4.2</v>
      </c>
      <c r="M210">
        <v>0.6</v>
      </c>
      <c r="N210">
        <v>1</v>
      </c>
      <c r="O210">
        <v>0</v>
      </c>
      <c r="P210">
        <v>37</v>
      </c>
      <c r="Q210">
        <v>16</v>
      </c>
      <c r="R210">
        <v>5.5</v>
      </c>
      <c r="S210">
        <v>21.4</v>
      </c>
      <c r="T210">
        <v>10.4</v>
      </c>
      <c r="U210">
        <v>0.8</v>
      </c>
      <c r="V210">
        <v>1</v>
      </c>
      <c r="W210">
        <v>0</v>
      </c>
      <c r="X210">
        <v>9</v>
      </c>
      <c r="Y210" t="s">
        <v>953</v>
      </c>
      <c r="Z210" s="1" t="s">
        <v>927</v>
      </c>
      <c r="AA210">
        <v>0</v>
      </c>
      <c r="AB210">
        <v>20</v>
      </c>
      <c r="AC210" t="s">
        <v>898</v>
      </c>
      <c r="AD210" t="s">
        <v>36</v>
      </c>
      <c r="AE210">
        <v>10</v>
      </c>
    </row>
    <row r="211" spans="1:31" x14ac:dyDescent="0.3">
      <c r="A211" s="35" t="s">
        <v>1090</v>
      </c>
      <c r="B211" s="36" t="s">
        <v>1078</v>
      </c>
      <c r="C211" t="s">
        <v>1976</v>
      </c>
      <c r="D211" s="25" t="s">
        <v>223</v>
      </c>
      <c r="E211" s="18">
        <v>32791</v>
      </c>
      <c r="F211" s="12">
        <f t="shared" si="6"/>
        <v>26</v>
      </c>
      <c r="G211">
        <v>78</v>
      </c>
      <c r="H211">
        <v>33</v>
      </c>
      <c r="I211">
        <v>10</v>
      </c>
      <c r="J211">
        <v>4.4000000000000004</v>
      </c>
      <c r="K211">
        <v>14.4</v>
      </c>
      <c r="L211">
        <v>9.6999999999999993</v>
      </c>
      <c r="M211">
        <v>1.2</v>
      </c>
      <c r="N211">
        <v>1</v>
      </c>
      <c r="O211">
        <v>7</v>
      </c>
      <c r="P211">
        <v>44</v>
      </c>
      <c r="Q211">
        <v>1</v>
      </c>
      <c r="R211">
        <v>5.7</v>
      </c>
      <c r="S211">
        <v>6.7</v>
      </c>
      <c r="T211">
        <v>9.6999999999999993</v>
      </c>
      <c r="U211">
        <v>0.8</v>
      </c>
      <c r="V211">
        <v>1</v>
      </c>
      <c r="W211">
        <v>6</v>
      </c>
      <c r="X211">
        <v>-3</v>
      </c>
      <c r="Y211" t="s">
        <v>919</v>
      </c>
      <c r="Z211" s="1" t="s">
        <v>894</v>
      </c>
      <c r="AA211">
        <v>0</v>
      </c>
      <c r="AB211">
        <v>12</v>
      </c>
      <c r="AC211" t="s">
        <v>898</v>
      </c>
      <c r="AD211" t="s">
        <v>36</v>
      </c>
      <c r="AE211">
        <v>10</v>
      </c>
    </row>
    <row r="212" spans="1:31" x14ac:dyDescent="0.3">
      <c r="A212" s="35" t="s">
        <v>1090</v>
      </c>
      <c r="B212" s="36" t="s">
        <v>1078</v>
      </c>
      <c r="C212" t="s">
        <v>2052</v>
      </c>
      <c r="D212" s="25" t="s">
        <v>63</v>
      </c>
      <c r="E212" s="18">
        <v>30196</v>
      </c>
      <c r="F212" s="12">
        <f t="shared" si="6"/>
        <v>33</v>
      </c>
      <c r="G212">
        <v>171</v>
      </c>
      <c r="H212">
        <v>33</v>
      </c>
      <c r="I212">
        <v>6</v>
      </c>
      <c r="J212">
        <v>13.6</v>
      </c>
      <c r="K212">
        <v>19.600000000000001</v>
      </c>
      <c r="L212">
        <v>29.1</v>
      </c>
      <c r="M212">
        <v>1.6</v>
      </c>
      <c r="N212">
        <v>1</v>
      </c>
      <c r="O212">
        <v>10</v>
      </c>
      <c r="P212">
        <v>29</v>
      </c>
      <c r="Q212">
        <v>2</v>
      </c>
      <c r="R212">
        <v>16.7</v>
      </c>
      <c r="S212">
        <v>18.7</v>
      </c>
      <c r="T212">
        <v>37</v>
      </c>
      <c r="U212">
        <v>3.8</v>
      </c>
      <c r="V212">
        <v>5</v>
      </c>
      <c r="W212">
        <v>9</v>
      </c>
      <c r="X212">
        <v>2</v>
      </c>
      <c r="Y212" t="s">
        <v>893</v>
      </c>
      <c r="Z212" s="1" t="s">
        <v>968</v>
      </c>
      <c r="AA212">
        <v>0</v>
      </c>
      <c r="AB212">
        <v>13</v>
      </c>
      <c r="AC212" t="s">
        <v>969</v>
      </c>
      <c r="AD212" t="s">
        <v>36</v>
      </c>
      <c r="AE212">
        <v>12</v>
      </c>
    </row>
    <row r="213" spans="1:31" x14ac:dyDescent="0.3">
      <c r="A213" s="35" t="s">
        <v>1090</v>
      </c>
      <c r="B213" s="36" t="s">
        <v>1078</v>
      </c>
      <c r="C213" t="s">
        <v>2133</v>
      </c>
      <c r="D213" s="25" t="s">
        <v>115</v>
      </c>
      <c r="E213" s="18">
        <v>31592</v>
      </c>
      <c r="F213" s="12">
        <f t="shared" si="6"/>
        <v>30</v>
      </c>
      <c r="G213">
        <v>187</v>
      </c>
      <c r="H213">
        <v>19</v>
      </c>
      <c r="I213">
        <v>12</v>
      </c>
      <c r="J213">
        <v>16.899999999999999</v>
      </c>
      <c r="K213">
        <v>28.9</v>
      </c>
      <c r="L213">
        <v>26.9</v>
      </c>
      <c r="M213">
        <v>3.2</v>
      </c>
      <c r="N213">
        <v>7</v>
      </c>
      <c r="O213">
        <v>10</v>
      </c>
      <c r="P213">
        <v>12</v>
      </c>
      <c r="Q213">
        <v>13</v>
      </c>
      <c r="R213">
        <v>19.399999999999999</v>
      </c>
      <c r="S213">
        <v>32.299999999999997</v>
      </c>
      <c r="T213">
        <v>32.299999999999997</v>
      </c>
      <c r="U213">
        <v>0.6</v>
      </c>
      <c r="V213">
        <v>1</v>
      </c>
      <c r="W213">
        <v>10</v>
      </c>
      <c r="X213">
        <v>0</v>
      </c>
      <c r="Y213" t="s">
        <v>890</v>
      </c>
      <c r="Z213" s="1" t="s">
        <v>1027</v>
      </c>
      <c r="AA213">
        <v>0</v>
      </c>
      <c r="AB213">
        <v>1</v>
      </c>
      <c r="AC213" t="s">
        <v>892</v>
      </c>
      <c r="AD213" t="s">
        <v>36</v>
      </c>
      <c r="AE213">
        <v>10</v>
      </c>
    </row>
    <row r="214" spans="1:31" x14ac:dyDescent="0.3">
      <c r="A214" s="35" t="s">
        <v>1090</v>
      </c>
      <c r="B214" s="36" t="s">
        <v>1078</v>
      </c>
      <c r="C214" t="s">
        <v>2279</v>
      </c>
      <c r="D214" s="25" t="s">
        <v>52</v>
      </c>
      <c r="E214" s="18">
        <v>29737</v>
      </c>
      <c r="F214" s="12">
        <f t="shared" si="6"/>
        <v>35</v>
      </c>
      <c r="G214">
        <v>111</v>
      </c>
      <c r="H214">
        <v>20</v>
      </c>
      <c r="I214">
        <v>5</v>
      </c>
      <c r="J214">
        <v>8.8000000000000007</v>
      </c>
      <c r="K214">
        <v>13.8</v>
      </c>
      <c r="L214">
        <v>22.3</v>
      </c>
      <c r="M214">
        <v>2.8</v>
      </c>
      <c r="N214">
        <v>6</v>
      </c>
      <c r="O214">
        <v>6</v>
      </c>
      <c r="P214">
        <v>11</v>
      </c>
      <c r="Q214">
        <v>3</v>
      </c>
      <c r="R214">
        <v>25.6</v>
      </c>
      <c r="S214">
        <v>28.6</v>
      </c>
      <c r="T214">
        <v>40</v>
      </c>
      <c r="U214">
        <v>0.6</v>
      </c>
      <c r="V214">
        <v>2</v>
      </c>
      <c r="W214">
        <v>5</v>
      </c>
      <c r="X214">
        <v>3</v>
      </c>
      <c r="Y214" t="s">
        <v>890</v>
      </c>
      <c r="Z214" s="1" t="s">
        <v>1057</v>
      </c>
      <c r="AA214">
        <v>3</v>
      </c>
      <c r="AB214">
        <v>3</v>
      </c>
      <c r="AC214" t="s">
        <v>1026</v>
      </c>
      <c r="AD214" t="s">
        <v>36</v>
      </c>
      <c r="AE214">
        <v>10</v>
      </c>
    </row>
    <row r="215" spans="1:31" x14ac:dyDescent="0.3">
      <c r="A215" s="35" t="s">
        <v>1090</v>
      </c>
      <c r="B215" s="36" t="s">
        <v>1078</v>
      </c>
      <c r="C215" t="s">
        <v>2416</v>
      </c>
      <c r="D215" s="25" t="s">
        <v>110</v>
      </c>
      <c r="E215" s="18">
        <v>30530</v>
      </c>
      <c r="F215" s="12">
        <f t="shared" si="6"/>
        <v>32</v>
      </c>
      <c r="G215">
        <v>62</v>
      </c>
      <c r="H215">
        <v>26</v>
      </c>
      <c r="I215">
        <v>7</v>
      </c>
      <c r="J215">
        <v>15.3</v>
      </c>
      <c r="K215">
        <v>22.3</v>
      </c>
      <c r="L215">
        <v>27.4</v>
      </c>
      <c r="M215">
        <v>4.0999999999999996</v>
      </c>
      <c r="N215">
        <v>8</v>
      </c>
      <c r="O215">
        <v>0</v>
      </c>
      <c r="P215">
        <v>28</v>
      </c>
      <c r="Q215">
        <v>4</v>
      </c>
      <c r="R215">
        <v>9.1999999999999993</v>
      </c>
      <c r="S215">
        <v>13.2</v>
      </c>
      <c r="T215">
        <v>15.2</v>
      </c>
      <c r="U215">
        <v>0</v>
      </c>
      <c r="V215">
        <v>0</v>
      </c>
      <c r="W215">
        <v>1</v>
      </c>
      <c r="X215">
        <v>2</v>
      </c>
      <c r="Y215" t="s">
        <v>919</v>
      </c>
      <c r="Z215" s="1" t="s">
        <v>902</v>
      </c>
      <c r="AA215">
        <v>0</v>
      </c>
      <c r="AB215">
        <v>20</v>
      </c>
      <c r="AC215" t="s">
        <v>898</v>
      </c>
      <c r="AD215" t="s">
        <v>36</v>
      </c>
      <c r="AE215">
        <v>10</v>
      </c>
    </row>
    <row r="216" spans="1:31" x14ac:dyDescent="0.3">
      <c r="A216" s="35" t="s">
        <v>1090</v>
      </c>
      <c r="B216" s="36" t="s">
        <v>1078</v>
      </c>
      <c r="C216" t="s">
        <v>2462</v>
      </c>
      <c r="D216" s="25" t="s">
        <v>49</v>
      </c>
      <c r="E216" s="18">
        <v>33420</v>
      </c>
      <c r="F216" s="12">
        <f t="shared" si="6"/>
        <v>24</v>
      </c>
      <c r="G216">
        <v>181</v>
      </c>
      <c r="H216">
        <v>22</v>
      </c>
      <c r="I216">
        <v>6</v>
      </c>
      <c r="J216">
        <v>10.1</v>
      </c>
      <c r="K216">
        <v>16.100000000000001</v>
      </c>
      <c r="L216">
        <v>17.3</v>
      </c>
      <c r="M216">
        <v>0.6</v>
      </c>
      <c r="N216">
        <v>1</v>
      </c>
      <c r="O216">
        <v>1</v>
      </c>
      <c r="P216">
        <v>21</v>
      </c>
      <c r="Q216">
        <v>9</v>
      </c>
      <c r="R216">
        <v>17</v>
      </c>
      <c r="S216">
        <v>26</v>
      </c>
      <c r="T216">
        <v>28.9</v>
      </c>
      <c r="U216">
        <v>2.6</v>
      </c>
      <c r="V216">
        <v>4</v>
      </c>
      <c r="W216">
        <v>2</v>
      </c>
      <c r="X216">
        <v>0</v>
      </c>
      <c r="Y216" t="s">
        <v>890</v>
      </c>
      <c r="Z216" s="1" t="s">
        <v>1033</v>
      </c>
      <c r="AA216">
        <v>2</v>
      </c>
      <c r="AB216">
        <v>4</v>
      </c>
      <c r="AC216" t="s">
        <v>936</v>
      </c>
      <c r="AD216" t="s">
        <v>37</v>
      </c>
      <c r="AE216">
        <v>12</v>
      </c>
    </row>
    <row r="217" spans="1:31" x14ac:dyDescent="0.3">
      <c r="A217" s="35" t="s">
        <v>1090</v>
      </c>
      <c r="B217" s="36" t="s">
        <v>1078</v>
      </c>
      <c r="C217" t="s">
        <v>2467</v>
      </c>
      <c r="D217" s="25" t="s">
        <v>39</v>
      </c>
      <c r="E217" s="18">
        <v>32014</v>
      </c>
      <c r="F217" s="12">
        <f t="shared" si="6"/>
        <v>28</v>
      </c>
      <c r="G217">
        <v>131</v>
      </c>
      <c r="H217">
        <v>14</v>
      </c>
      <c r="I217">
        <v>7</v>
      </c>
      <c r="J217">
        <v>13.1</v>
      </c>
      <c r="K217">
        <v>20</v>
      </c>
      <c r="L217">
        <v>18.7</v>
      </c>
      <c r="M217">
        <v>0</v>
      </c>
      <c r="N217">
        <v>0</v>
      </c>
      <c r="O217">
        <v>8</v>
      </c>
      <c r="P217">
        <v>26</v>
      </c>
      <c r="Q217">
        <v>8</v>
      </c>
      <c r="R217">
        <v>17.2</v>
      </c>
      <c r="S217">
        <v>25.1</v>
      </c>
      <c r="T217">
        <v>25</v>
      </c>
      <c r="U217">
        <v>1.6</v>
      </c>
      <c r="V217">
        <v>1</v>
      </c>
      <c r="W217">
        <v>7</v>
      </c>
      <c r="X217">
        <v>0</v>
      </c>
      <c r="Y217" t="s">
        <v>901</v>
      </c>
      <c r="Z217" s="1" t="s">
        <v>986</v>
      </c>
      <c r="AA217">
        <v>0</v>
      </c>
      <c r="AB217">
        <v>12</v>
      </c>
      <c r="AC217" t="s">
        <v>898</v>
      </c>
      <c r="AD217" t="s">
        <v>36</v>
      </c>
      <c r="AE217">
        <v>10</v>
      </c>
    </row>
    <row r="218" spans="1:31" x14ac:dyDescent="0.3">
      <c r="A218" s="35" t="s">
        <v>1090</v>
      </c>
      <c r="B218" s="36" t="s">
        <v>1078</v>
      </c>
      <c r="C218" t="s">
        <v>2488</v>
      </c>
      <c r="D218" s="25" t="s">
        <v>39</v>
      </c>
      <c r="E218" s="18">
        <v>32007</v>
      </c>
      <c r="F218" s="12">
        <f t="shared" si="6"/>
        <v>28</v>
      </c>
      <c r="G218">
        <v>61</v>
      </c>
      <c r="H218">
        <v>25</v>
      </c>
      <c r="I218">
        <v>19</v>
      </c>
      <c r="J218">
        <v>13.7</v>
      </c>
      <c r="K218">
        <v>32.700000000000003</v>
      </c>
      <c r="L218">
        <v>19.7</v>
      </c>
      <c r="M218">
        <v>0</v>
      </c>
      <c r="N218">
        <v>0</v>
      </c>
      <c r="O218">
        <v>8</v>
      </c>
      <c r="P218">
        <v>43</v>
      </c>
      <c r="Q218">
        <v>5</v>
      </c>
      <c r="R218">
        <v>11.9</v>
      </c>
      <c r="S218">
        <v>16.899999999999999</v>
      </c>
      <c r="T218">
        <v>14.4</v>
      </c>
      <c r="U218">
        <v>0</v>
      </c>
      <c r="V218">
        <v>0</v>
      </c>
      <c r="W218">
        <v>9</v>
      </c>
      <c r="X218">
        <v>6</v>
      </c>
      <c r="Y218" t="s">
        <v>911</v>
      </c>
      <c r="Z218" s="1" t="s">
        <v>1033</v>
      </c>
      <c r="AA218">
        <v>0</v>
      </c>
      <c r="AB218">
        <v>15</v>
      </c>
      <c r="AC218" t="s">
        <v>929</v>
      </c>
      <c r="AD218" t="s">
        <v>36</v>
      </c>
      <c r="AE218">
        <v>10</v>
      </c>
    </row>
    <row r="219" spans="1:31" x14ac:dyDescent="0.3">
      <c r="A219" s="35" t="s">
        <v>1090</v>
      </c>
      <c r="B219" s="36" t="s">
        <v>112</v>
      </c>
      <c r="C219" t="s">
        <v>1795</v>
      </c>
      <c r="D219" s="25" t="s">
        <v>199</v>
      </c>
      <c r="E219" s="18">
        <v>34063</v>
      </c>
      <c r="F219" s="12">
        <f t="shared" si="6"/>
        <v>23</v>
      </c>
      <c r="G219">
        <v>9</v>
      </c>
      <c r="H219">
        <v>3</v>
      </c>
      <c r="I219">
        <v>51</v>
      </c>
      <c r="J219">
        <v>6.4</v>
      </c>
      <c r="K219">
        <v>57.4</v>
      </c>
      <c r="L219">
        <v>25.1</v>
      </c>
      <c r="M219">
        <v>6.3</v>
      </c>
      <c r="N219" t="s">
        <v>99</v>
      </c>
      <c r="O219">
        <v>0</v>
      </c>
      <c r="P219">
        <v>33</v>
      </c>
      <c r="Q219">
        <v>13</v>
      </c>
      <c r="R219">
        <v>23.3</v>
      </c>
      <c r="S219">
        <v>36.299999999999997</v>
      </c>
      <c r="T219">
        <v>93.2</v>
      </c>
      <c r="U219">
        <v>23.3</v>
      </c>
      <c r="V219" t="s">
        <v>99</v>
      </c>
      <c r="W219">
        <v>0</v>
      </c>
      <c r="X219">
        <v>9</v>
      </c>
      <c r="Y219" t="s">
        <v>911</v>
      </c>
      <c r="Z219" s="1" t="s">
        <v>902</v>
      </c>
      <c r="AA219">
        <v>0</v>
      </c>
      <c r="AB219">
        <v>0</v>
      </c>
      <c r="AC219" t="s">
        <v>898</v>
      </c>
      <c r="AD219" t="s">
        <v>36</v>
      </c>
      <c r="AE219">
        <v>10</v>
      </c>
    </row>
    <row r="220" spans="1:31" x14ac:dyDescent="0.3">
      <c r="A220" s="35" t="s">
        <v>1090</v>
      </c>
      <c r="B220" s="36" t="s">
        <v>112</v>
      </c>
      <c r="C220" t="s">
        <v>2433</v>
      </c>
      <c r="D220" s="25" t="s">
        <v>60</v>
      </c>
      <c r="E220" s="18">
        <v>34365</v>
      </c>
      <c r="F220" s="12">
        <f t="shared" si="6"/>
        <v>22</v>
      </c>
      <c r="Z220" s="1"/>
    </row>
    <row r="221" spans="1:31" x14ac:dyDescent="0.3">
      <c r="A221" s="35" t="s">
        <v>1091</v>
      </c>
      <c r="B221" s="36">
        <v>25</v>
      </c>
      <c r="C221" t="s">
        <v>2371</v>
      </c>
      <c r="D221" s="25" t="s">
        <v>129</v>
      </c>
      <c r="E221" s="18">
        <v>32800</v>
      </c>
      <c r="F221" s="12">
        <f t="shared" si="6"/>
        <v>26</v>
      </c>
      <c r="G221">
        <v>70</v>
      </c>
      <c r="H221">
        <v>36</v>
      </c>
      <c r="I221">
        <v>4</v>
      </c>
      <c r="J221">
        <v>12.4</v>
      </c>
      <c r="K221">
        <v>16.399999999999999</v>
      </c>
      <c r="L221">
        <v>19.600000000000001</v>
      </c>
      <c r="M221">
        <v>0</v>
      </c>
      <c r="N221">
        <v>0</v>
      </c>
      <c r="O221">
        <v>1</v>
      </c>
      <c r="P221">
        <v>64</v>
      </c>
      <c r="Q221">
        <v>8</v>
      </c>
      <c r="R221">
        <v>1.3</v>
      </c>
      <c r="S221">
        <v>9.3000000000000007</v>
      </c>
      <c r="T221">
        <v>2.2999999999999998</v>
      </c>
      <c r="U221">
        <v>0</v>
      </c>
      <c r="V221" t="s">
        <v>73</v>
      </c>
      <c r="W221">
        <v>0</v>
      </c>
      <c r="X221">
        <v>7</v>
      </c>
      <c r="Y221" t="s">
        <v>913</v>
      </c>
      <c r="Z221" s="1" t="s">
        <v>1008</v>
      </c>
      <c r="AA221">
        <v>0</v>
      </c>
      <c r="AB221">
        <v>20</v>
      </c>
      <c r="AC221" t="s">
        <v>898</v>
      </c>
      <c r="AD221" t="s">
        <v>36</v>
      </c>
      <c r="AE221">
        <v>10</v>
      </c>
    </row>
    <row r="222" spans="1:31" x14ac:dyDescent="0.3">
      <c r="A222" s="35" t="s">
        <v>1091</v>
      </c>
      <c r="B222" s="36">
        <v>62</v>
      </c>
      <c r="C222" t="s">
        <v>2487</v>
      </c>
      <c r="D222" s="25" t="s">
        <v>110</v>
      </c>
      <c r="E222" s="18">
        <v>29543</v>
      </c>
      <c r="F222" s="12">
        <f t="shared" si="6"/>
        <v>35</v>
      </c>
      <c r="G222">
        <v>132</v>
      </c>
      <c r="H222">
        <v>21</v>
      </c>
      <c r="I222">
        <v>6</v>
      </c>
      <c r="J222">
        <v>17.8</v>
      </c>
      <c r="K222">
        <v>23.8</v>
      </c>
      <c r="L222">
        <v>35.700000000000003</v>
      </c>
      <c r="M222">
        <v>2.8</v>
      </c>
      <c r="N222">
        <v>4</v>
      </c>
      <c r="O222">
        <v>4</v>
      </c>
      <c r="P222">
        <v>23</v>
      </c>
      <c r="Q222">
        <v>10</v>
      </c>
      <c r="R222">
        <v>13.4</v>
      </c>
      <c r="S222">
        <v>23.5</v>
      </c>
      <c r="T222">
        <v>18.2</v>
      </c>
      <c r="U222">
        <v>1</v>
      </c>
      <c r="V222">
        <v>1</v>
      </c>
      <c r="W222">
        <v>3</v>
      </c>
      <c r="X222">
        <v>-2</v>
      </c>
      <c r="Y222" t="s">
        <v>890</v>
      </c>
      <c r="Z222" s="1" t="s">
        <v>914</v>
      </c>
      <c r="AA222">
        <v>3</v>
      </c>
      <c r="AB222">
        <v>19</v>
      </c>
      <c r="AC222" t="s">
        <v>992</v>
      </c>
      <c r="AD222" t="s">
        <v>36</v>
      </c>
      <c r="AE222">
        <v>10</v>
      </c>
    </row>
    <row r="223" spans="1:31" x14ac:dyDescent="0.3">
      <c r="A223" s="35" t="s">
        <v>1091</v>
      </c>
      <c r="B223" s="36">
        <v>79</v>
      </c>
      <c r="C223" t="s">
        <v>2532</v>
      </c>
      <c r="D223" s="25" t="s">
        <v>120</v>
      </c>
      <c r="E223" s="18">
        <v>32244</v>
      </c>
      <c r="F223" s="12">
        <f>IF(MONTH(E223)&lt;7, 2016-YEAR(E223), 2016-YEAR(E223)-1)</f>
        <v>28</v>
      </c>
      <c r="Z223" s="1"/>
    </row>
    <row r="224" spans="1:31" x14ac:dyDescent="0.3">
      <c r="A224" s="35" t="s">
        <v>1091</v>
      </c>
      <c r="B224" s="36">
        <v>138</v>
      </c>
      <c r="C224" t="s">
        <v>2395</v>
      </c>
      <c r="D224" s="25" t="s">
        <v>49</v>
      </c>
      <c r="E224" s="18">
        <v>32709</v>
      </c>
      <c r="F224" s="12">
        <f t="shared" ref="F224:F257" si="7">IF(MONTH(E224)&lt;7, 2016-YEAR(E224),2016-YEAR(E224)-1)</f>
        <v>26</v>
      </c>
      <c r="G224">
        <v>75</v>
      </c>
      <c r="H224">
        <v>20</v>
      </c>
      <c r="I224">
        <v>30</v>
      </c>
      <c r="J224">
        <v>13.4</v>
      </c>
      <c r="K224">
        <v>43.3</v>
      </c>
      <c r="L224">
        <v>31.3</v>
      </c>
      <c r="M224">
        <v>1.6</v>
      </c>
      <c r="N224" t="s">
        <v>202</v>
      </c>
      <c r="O224">
        <v>0</v>
      </c>
      <c r="P224">
        <v>51</v>
      </c>
      <c r="Q224">
        <v>8</v>
      </c>
      <c r="R224">
        <v>2.1</v>
      </c>
      <c r="S224">
        <v>10.1</v>
      </c>
      <c r="T224">
        <v>4.8</v>
      </c>
      <c r="U224">
        <v>0</v>
      </c>
      <c r="V224" t="s">
        <v>73</v>
      </c>
      <c r="W224">
        <v>0</v>
      </c>
      <c r="X224">
        <v>-1</v>
      </c>
      <c r="Y224" t="s">
        <v>944</v>
      </c>
      <c r="Z224" s="1" t="s">
        <v>982</v>
      </c>
      <c r="AA224">
        <v>0</v>
      </c>
      <c r="AB224">
        <v>0</v>
      </c>
      <c r="AC224" t="s">
        <v>929</v>
      </c>
      <c r="AD224" t="s">
        <v>36</v>
      </c>
      <c r="AE224">
        <v>10</v>
      </c>
    </row>
    <row r="225" spans="1:31" x14ac:dyDescent="0.3">
      <c r="A225" s="35" t="s">
        <v>1091</v>
      </c>
      <c r="B225" s="36">
        <v>205</v>
      </c>
      <c r="C225" t="s">
        <v>1964</v>
      </c>
      <c r="D225" s="25" t="s">
        <v>103</v>
      </c>
      <c r="E225" s="18">
        <v>34007</v>
      </c>
      <c r="F225" s="12">
        <f t="shared" si="7"/>
        <v>23</v>
      </c>
      <c r="G225">
        <v>34</v>
      </c>
      <c r="H225">
        <v>26</v>
      </c>
      <c r="I225">
        <v>24</v>
      </c>
      <c r="J225">
        <v>0</v>
      </c>
      <c r="K225">
        <v>24</v>
      </c>
      <c r="L225">
        <v>0</v>
      </c>
      <c r="M225">
        <v>0</v>
      </c>
      <c r="N225" t="s">
        <v>73</v>
      </c>
      <c r="O225">
        <v>2</v>
      </c>
      <c r="P225">
        <v>6</v>
      </c>
      <c r="Q225">
        <v>10</v>
      </c>
      <c r="R225">
        <v>17.5</v>
      </c>
      <c r="S225">
        <v>27.5</v>
      </c>
      <c r="T225">
        <v>33.5</v>
      </c>
      <c r="U225">
        <v>0.6</v>
      </c>
      <c r="V225">
        <v>0</v>
      </c>
      <c r="W225">
        <v>2</v>
      </c>
      <c r="X225">
        <v>-6</v>
      </c>
      <c r="Y225" t="s">
        <v>890</v>
      </c>
      <c r="Z225" s="1" t="s">
        <v>897</v>
      </c>
      <c r="AA225">
        <v>0</v>
      </c>
      <c r="AB225">
        <v>0</v>
      </c>
      <c r="AC225" t="s">
        <v>908</v>
      </c>
      <c r="AD225" t="s">
        <v>36</v>
      </c>
      <c r="AE225">
        <v>10</v>
      </c>
    </row>
    <row r="226" spans="1:31" x14ac:dyDescent="0.3">
      <c r="A226" s="35" t="s">
        <v>1091</v>
      </c>
      <c r="B226" s="36">
        <v>208</v>
      </c>
      <c r="C226" t="s">
        <v>2234</v>
      </c>
      <c r="D226" s="25" t="s">
        <v>83</v>
      </c>
      <c r="E226" s="18">
        <v>30632</v>
      </c>
      <c r="F226" s="12">
        <f t="shared" si="7"/>
        <v>32</v>
      </c>
      <c r="G226">
        <v>129</v>
      </c>
      <c r="H226">
        <v>19</v>
      </c>
      <c r="I226">
        <v>9</v>
      </c>
      <c r="J226">
        <v>25.5</v>
      </c>
      <c r="K226">
        <v>34.5</v>
      </c>
      <c r="L226">
        <v>46.7</v>
      </c>
      <c r="M226">
        <v>2</v>
      </c>
      <c r="N226">
        <v>3</v>
      </c>
      <c r="O226">
        <v>12</v>
      </c>
      <c r="P226">
        <v>12</v>
      </c>
      <c r="Q226">
        <v>3</v>
      </c>
      <c r="R226">
        <v>17</v>
      </c>
      <c r="S226">
        <v>20</v>
      </c>
      <c r="T226">
        <v>24.8</v>
      </c>
      <c r="U226">
        <v>0.8</v>
      </c>
      <c r="V226">
        <v>2</v>
      </c>
      <c r="W226">
        <v>12</v>
      </c>
      <c r="X226">
        <v>4</v>
      </c>
      <c r="Y226" t="s">
        <v>890</v>
      </c>
      <c r="Z226" s="1" t="s">
        <v>1053</v>
      </c>
      <c r="AA226">
        <v>2</v>
      </c>
      <c r="AB226">
        <v>2</v>
      </c>
      <c r="AC226" t="s">
        <v>908</v>
      </c>
      <c r="AD226" t="s">
        <v>36</v>
      </c>
      <c r="AE226">
        <v>12</v>
      </c>
    </row>
    <row r="227" spans="1:31" x14ac:dyDescent="0.3">
      <c r="A227" s="35" t="s">
        <v>1091</v>
      </c>
      <c r="B227" s="36">
        <v>216</v>
      </c>
      <c r="C227" t="s">
        <v>2184</v>
      </c>
      <c r="D227" s="25" t="s">
        <v>103</v>
      </c>
      <c r="E227" s="18">
        <v>34010</v>
      </c>
      <c r="F227" s="12">
        <f t="shared" si="7"/>
        <v>23</v>
      </c>
      <c r="G227">
        <v>10</v>
      </c>
      <c r="H227">
        <v>18</v>
      </c>
      <c r="I227">
        <v>4</v>
      </c>
      <c r="J227">
        <v>48</v>
      </c>
      <c r="K227">
        <v>52</v>
      </c>
      <c r="L227">
        <v>74</v>
      </c>
      <c r="M227">
        <v>0</v>
      </c>
      <c r="N227">
        <v>0</v>
      </c>
      <c r="O227">
        <v>3</v>
      </c>
      <c r="P227">
        <v>18</v>
      </c>
      <c r="Q227">
        <v>23</v>
      </c>
      <c r="R227">
        <v>26.9</v>
      </c>
      <c r="S227">
        <v>49.8</v>
      </c>
      <c r="T227">
        <v>29.5</v>
      </c>
      <c r="U227">
        <v>0</v>
      </c>
      <c r="V227">
        <v>0</v>
      </c>
      <c r="W227">
        <v>3</v>
      </c>
      <c r="X227">
        <v>5</v>
      </c>
      <c r="Y227" t="s">
        <v>893</v>
      </c>
      <c r="Z227" s="1" t="s">
        <v>897</v>
      </c>
      <c r="AA227">
        <v>0</v>
      </c>
      <c r="AB227">
        <v>20</v>
      </c>
      <c r="AC227" t="s">
        <v>908</v>
      </c>
      <c r="AD227" t="s">
        <v>36</v>
      </c>
      <c r="AE227">
        <v>10</v>
      </c>
    </row>
    <row r="228" spans="1:31" x14ac:dyDescent="0.3">
      <c r="A228" s="35" t="s">
        <v>1091</v>
      </c>
      <c r="B228" s="36">
        <v>228</v>
      </c>
      <c r="C228" t="s">
        <v>2285</v>
      </c>
      <c r="D228" s="25" t="s">
        <v>93</v>
      </c>
      <c r="E228" s="18">
        <v>30377</v>
      </c>
      <c r="F228" s="12">
        <f t="shared" si="7"/>
        <v>33</v>
      </c>
      <c r="G228">
        <v>57</v>
      </c>
      <c r="H228">
        <v>19</v>
      </c>
      <c r="I228">
        <v>0</v>
      </c>
      <c r="J228">
        <v>30.9</v>
      </c>
      <c r="K228">
        <v>30.9</v>
      </c>
      <c r="L228">
        <v>35.799999999999997</v>
      </c>
      <c r="M228">
        <v>0</v>
      </c>
      <c r="N228">
        <v>0</v>
      </c>
      <c r="O228">
        <v>0</v>
      </c>
      <c r="P228">
        <v>31</v>
      </c>
      <c r="Q228">
        <v>0</v>
      </c>
      <c r="R228">
        <v>8.1</v>
      </c>
      <c r="S228">
        <v>8.1</v>
      </c>
      <c r="T228">
        <v>23.5</v>
      </c>
      <c r="U228">
        <v>4.8</v>
      </c>
      <c r="V228">
        <v>8</v>
      </c>
      <c r="W228">
        <v>0</v>
      </c>
      <c r="X228">
        <v>-4</v>
      </c>
      <c r="Y228" t="s">
        <v>919</v>
      </c>
      <c r="Z228" s="1" t="s">
        <v>897</v>
      </c>
      <c r="AA228">
        <v>0</v>
      </c>
      <c r="AB228">
        <v>16</v>
      </c>
      <c r="AC228" t="s">
        <v>929</v>
      </c>
      <c r="AD228" t="s">
        <v>36</v>
      </c>
      <c r="AE228">
        <v>10</v>
      </c>
    </row>
    <row r="229" spans="1:31" x14ac:dyDescent="0.3">
      <c r="A229" s="35" t="s">
        <v>1091</v>
      </c>
      <c r="B229" s="36">
        <v>276</v>
      </c>
      <c r="C229" t="s">
        <v>2297</v>
      </c>
      <c r="D229" s="25" t="s">
        <v>145</v>
      </c>
      <c r="E229" s="18">
        <v>33379</v>
      </c>
      <c r="F229" s="12">
        <f t="shared" si="7"/>
        <v>25</v>
      </c>
      <c r="G229">
        <v>117</v>
      </c>
      <c r="H229">
        <v>7</v>
      </c>
      <c r="I229">
        <v>12</v>
      </c>
      <c r="J229">
        <v>26.4</v>
      </c>
      <c r="K229">
        <v>38.4</v>
      </c>
      <c r="L229">
        <v>41.1</v>
      </c>
      <c r="M229">
        <v>2.6</v>
      </c>
      <c r="N229">
        <v>4</v>
      </c>
      <c r="O229">
        <v>13</v>
      </c>
      <c r="P229">
        <v>12</v>
      </c>
      <c r="Q229">
        <v>15</v>
      </c>
      <c r="R229">
        <v>24.1</v>
      </c>
      <c r="S229">
        <v>39.200000000000003</v>
      </c>
      <c r="T229">
        <v>30.3</v>
      </c>
      <c r="U229">
        <v>1</v>
      </c>
      <c r="V229">
        <v>0</v>
      </c>
      <c r="W229">
        <v>12</v>
      </c>
      <c r="X229">
        <v>-4</v>
      </c>
      <c r="Y229" t="s">
        <v>901</v>
      </c>
      <c r="Z229" s="1" t="s">
        <v>902</v>
      </c>
      <c r="AA229">
        <v>3</v>
      </c>
      <c r="AB229">
        <v>7</v>
      </c>
      <c r="AC229" t="s">
        <v>892</v>
      </c>
      <c r="AD229" t="s">
        <v>36</v>
      </c>
      <c r="AE229">
        <v>10</v>
      </c>
    </row>
    <row r="230" spans="1:31" x14ac:dyDescent="0.3">
      <c r="A230" s="35" t="s">
        <v>1091</v>
      </c>
      <c r="B230" s="36" t="s">
        <v>1078</v>
      </c>
      <c r="C230" t="s">
        <v>1840</v>
      </c>
      <c r="D230" s="25" t="s">
        <v>39</v>
      </c>
      <c r="E230" s="18">
        <v>32225</v>
      </c>
      <c r="F230" s="12">
        <f t="shared" si="7"/>
        <v>28</v>
      </c>
      <c r="G230">
        <v>84</v>
      </c>
      <c r="H230">
        <v>65</v>
      </c>
      <c r="I230">
        <v>13</v>
      </c>
      <c r="J230">
        <v>0</v>
      </c>
      <c r="K230">
        <v>13</v>
      </c>
      <c r="L230">
        <v>0</v>
      </c>
      <c r="M230">
        <v>0</v>
      </c>
      <c r="N230" t="s">
        <v>73</v>
      </c>
      <c r="O230">
        <v>0</v>
      </c>
      <c r="P230">
        <v>53</v>
      </c>
      <c r="Q230">
        <v>21</v>
      </c>
      <c r="R230">
        <v>2.2999999999999998</v>
      </c>
      <c r="S230">
        <v>23.3</v>
      </c>
      <c r="T230">
        <v>4.7</v>
      </c>
      <c r="U230">
        <v>0.8</v>
      </c>
      <c r="V230" t="s">
        <v>166</v>
      </c>
      <c r="W230">
        <v>0</v>
      </c>
      <c r="X230">
        <v>9</v>
      </c>
      <c r="Y230" t="s">
        <v>913</v>
      </c>
      <c r="Z230" s="1" t="s">
        <v>894</v>
      </c>
      <c r="AA230">
        <v>0</v>
      </c>
      <c r="AB230">
        <v>20</v>
      </c>
      <c r="AC230" t="s">
        <v>898</v>
      </c>
      <c r="AD230" t="s">
        <v>36</v>
      </c>
      <c r="AE230">
        <v>10</v>
      </c>
    </row>
    <row r="231" spans="1:31" x14ac:dyDescent="0.3">
      <c r="A231" s="35" t="s">
        <v>1091</v>
      </c>
      <c r="B231" s="36" t="s">
        <v>1078</v>
      </c>
      <c r="C231" t="s">
        <v>1885</v>
      </c>
      <c r="D231" s="25" t="s">
        <v>55</v>
      </c>
      <c r="E231" s="18">
        <v>31857</v>
      </c>
      <c r="F231" s="12">
        <f t="shared" si="7"/>
        <v>29</v>
      </c>
      <c r="G231">
        <v>184</v>
      </c>
      <c r="H231">
        <v>41</v>
      </c>
      <c r="I231">
        <v>6</v>
      </c>
      <c r="J231">
        <v>11.7</v>
      </c>
      <c r="K231">
        <v>17.7</v>
      </c>
      <c r="L231">
        <v>24.5</v>
      </c>
      <c r="M231">
        <v>2.4</v>
      </c>
      <c r="N231">
        <v>3</v>
      </c>
      <c r="O231">
        <v>10</v>
      </c>
      <c r="P231">
        <v>44</v>
      </c>
      <c r="Q231">
        <v>4</v>
      </c>
      <c r="R231">
        <v>18.100000000000001</v>
      </c>
      <c r="S231">
        <v>22.1</v>
      </c>
      <c r="T231">
        <v>28.8</v>
      </c>
      <c r="U231">
        <v>0.8</v>
      </c>
      <c r="V231">
        <v>1</v>
      </c>
      <c r="W231">
        <v>5</v>
      </c>
      <c r="X231">
        <v>3</v>
      </c>
      <c r="Y231" t="s">
        <v>890</v>
      </c>
      <c r="Z231" s="1" t="s">
        <v>897</v>
      </c>
      <c r="AA231">
        <v>0</v>
      </c>
      <c r="AB231">
        <v>6</v>
      </c>
      <c r="AC231" t="s">
        <v>947</v>
      </c>
      <c r="AD231" t="s">
        <v>36</v>
      </c>
      <c r="AE231">
        <v>10</v>
      </c>
    </row>
    <row r="232" spans="1:31" x14ac:dyDescent="0.3">
      <c r="A232" s="35" t="s">
        <v>1091</v>
      </c>
      <c r="B232" s="36" t="s">
        <v>1078</v>
      </c>
      <c r="C232" t="s">
        <v>1910</v>
      </c>
      <c r="D232" s="25" t="s">
        <v>223</v>
      </c>
      <c r="E232" s="18">
        <v>31092</v>
      </c>
      <c r="F232" s="12">
        <f t="shared" si="7"/>
        <v>31</v>
      </c>
      <c r="G232">
        <v>71</v>
      </c>
      <c r="H232">
        <v>25</v>
      </c>
      <c r="I232">
        <v>12</v>
      </c>
      <c r="J232">
        <v>0.3</v>
      </c>
      <c r="K232">
        <v>12.3</v>
      </c>
      <c r="L232">
        <v>0.9</v>
      </c>
      <c r="M232">
        <v>0.2</v>
      </c>
      <c r="N232" t="s">
        <v>73</v>
      </c>
      <c r="O232">
        <v>0</v>
      </c>
      <c r="P232">
        <v>25</v>
      </c>
      <c r="Q232">
        <v>15</v>
      </c>
      <c r="R232">
        <v>10.199999999999999</v>
      </c>
      <c r="S232">
        <v>25.2</v>
      </c>
      <c r="T232">
        <v>25.3</v>
      </c>
      <c r="U232">
        <v>3.4</v>
      </c>
      <c r="V232" t="s">
        <v>181</v>
      </c>
      <c r="W232">
        <v>0</v>
      </c>
      <c r="X232">
        <v>4</v>
      </c>
      <c r="Y232" t="s">
        <v>933</v>
      </c>
      <c r="Z232" s="1" t="s">
        <v>897</v>
      </c>
      <c r="AA232">
        <v>0</v>
      </c>
      <c r="AB232">
        <v>19</v>
      </c>
      <c r="AC232" t="s">
        <v>898</v>
      </c>
      <c r="AD232" t="s">
        <v>36</v>
      </c>
      <c r="AE232">
        <v>10</v>
      </c>
    </row>
    <row r="233" spans="1:31" x14ac:dyDescent="0.3">
      <c r="A233" s="35" t="s">
        <v>1091</v>
      </c>
      <c r="B233" s="36" t="s">
        <v>1078</v>
      </c>
      <c r="C233" t="s">
        <v>2014</v>
      </c>
      <c r="D233" s="25" t="s">
        <v>93</v>
      </c>
      <c r="E233" s="18">
        <v>32073</v>
      </c>
      <c r="F233" s="12">
        <f t="shared" si="7"/>
        <v>28</v>
      </c>
      <c r="G233">
        <v>195</v>
      </c>
      <c r="H233">
        <v>16</v>
      </c>
      <c r="I233">
        <v>10</v>
      </c>
      <c r="J233">
        <v>14.8</v>
      </c>
      <c r="K233">
        <v>24.8</v>
      </c>
      <c r="L233">
        <v>24.6</v>
      </c>
      <c r="M233">
        <v>0.8</v>
      </c>
      <c r="N233">
        <v>1</v>
      </c>
      <c r="O233">
        <v>11</v>
      </c>
      <c r="P233">
        <v>19</v>
      </c>
      <c r="Q233">
        <v>6</v>
      </c>
      <c r="R233">
        <v>17.5</v>
      </c>
      <c r="S233">
        <v>23.5</v>
      </c>
      <c r="T233">
        <v>27.1</v>
      </c>
      <c r="U233">
        <v>1.8</v>
      </c>
      <c r="V233">
        <v>2</v>
      </c>
      <c r="W233">
        <v>11</v>
      </c>
      <c r="X233">
        <v>-2</v>
      </c>
      <c r="Y233" t="s">
        <v>930</v>
      </c>
      <c r="Z233" s="1" t="s">
        <v>997</v>
      </c>
      <c r="AA233">
        <v>0</v>
      </c>
      <c r="AB233">
        <v>7</v>
      </c>
      <c r="AC233" t="s">
        <v>895</v>
      </c>
      <c r="AD233" t="s">
        <v>36</v>
      </c>
      <c r="AE233">
        <v>10</v>
      </c>
    </row>
    <row r="234" spans="1:31" x14ac:dyDescent="0.3">
      <c r="A234" s="35" t="s">
        <v>1091</v>
      </c>
      <c r="B234" s="36" t="s">
        <v>1078</v>
      </c>
      <c r="C234" t="s">
        <v>2096</v>
      </c>
      <c r="D234" s="25" t="s">
        <v>129</v>
      </c>
      <c r="E234" s="18">
        <v>29688</v>
      </c>
      <c r="F234" s="12">
        <f t="shared" si="7"/>
        <v>35</v>
      </c>
      <c r="G234">
        <v>130</v>
      </c>
      <c r="H234">
        <v>22</v>
      </c>
      <c r="I234">
        <v>0</v>
      </c>
      <c r="J234">
        <v>19.100000000000001</v>
      </c>
      <c r="K234">
        <v>19.100000000000001</v>
      </c>
      <c r="L234">
        <v>31.3</v>
      </c>
      <c r="M234">
        <v>2.2000000000000002</v>
      </c>
      <c r="N234">
        <v>4</v>
      </c>
      <c r="O234">
        <v>8</v>
      </c>
      <c r="P234">
        <v>24</v>
      </c>
      <c r="Q234">
        <v>3</v>
      </c>
      <c r="R234">
        <v>9.4</v>
      </c>
      <c r="S234">
        <v>12.4</v>
      </c>
      <c r="T234">
        <v>23.3</v>
      </c>
      <c r="U234">
        <v>3.2</v>
      </c>
      <c r="V234">
        <v>5</v>
      </c>
      <c r="W234">
        <v>8</v>
      </c>
      <c r="X234">
        <v>-2</v>
      </c>
      <c r="Y234" t="s">
        <v>890</v>
      </c>
      <c r="Z234" s="1" t="s">
        <v>902</v>
      </c>
      <c r="AA234">
        <v>0</v>
      </c>
      <c r="AB234">
        <v>1</v>
      </c>
      <c r="AC234" t="s">
        <v>908</v>
      </c>
      <c r="AD234" t="s">
        <v>36</v>
      </c>
      <c r="AE234">
        <v>10</v>
      </c>
    </row>
    <row r="235" spans="1:31" x14ac:dyDescent="0.3">
      <c r="A235" s="35" t="s">
        <v>1091</v>
      </c>
      <c r="B235" s="36" t="s">
        <v>1078</v>
      </c>
      <c r="C235" t="s">
        <v>2131</v>
      </c>
      <c r="D235" s="25" t="s">
        <v>55</v>
      </c>
      <c r="E235" s="18">
        <v>31512</v>
      </c>
      <c r="F235" s="12">
        <f t="shared" si="7"/>
        <v>30</v>
      </c>
      <c r="G235">
        <v>222</v>
      </c>
      <c r="H235">
        <v>36</v>
      </c>
      <c r="I235">
        <v>5</v>
      </c>
      <c r="J235">
        <v>21.6</v>
      </c>
      <c r="K235">
        <v>26.6</v>
      </c>
      <c r="L235">
        <v>37.299999999999997</v>
      </c>
      <c r="M235">
        <v>1.4</v>
      </c>
      <c r="N235">
        <v>2</v>
      </c>
      <c r="O235">
        <v>6</v>
      </c>
      <c r="P235">
        <v>43</v>
      </c>
      <c r="Q235">
        <v>0</v>
      </c>
      <c r="R235">
        <v>9.5</v>
      </c>
      <c r="S235">
        <v>9.5</v>
      </c>
      <c r="T235">
        <v>18.100000000000001</v>
      </c>
      <c r="U235">
        <v>1.8</v>
      </c>
      <c r="V235">
        <v>2</v>
      </c>
      <c r="W235">
        <v>9</v>
      </c>
      <c r="X235">
        <v>3</v>
      </c>
      <c r="Y235" t="s">
        <v>963</v>
      </c>
      <c r="Z235" s="1" t="s">
        <v>897</v>
      </c>
      <c r="AA235">
        <v>2</v>
      </c>
      <c r="AB235">
        <v>6</v>
      </c>
      <c r="AC235" t="s">
        <v>895</v>
      </c>
      <c r="AD235" t="s">
        <v>36</v>
      </c>
      <c r="AE235">
        <v>13</v>
      </c>
    </row>
    <row r="236" spans="1:31" x14ac:dyDescent="0.3">
      <c r="A236" s="35" t="s">
        <v>1091</v>
      </c>
      <c r="B236" s="36" t="s">
        <v>1078</v>
      </c>
      <c r="C236" t="s">
        <v>2211</v>
      </c>
      <c r="D236" s="25" t="s">
        <v>83</v>
      </c>
      <c r="E236" s="18">
        <v>31134</v>
      </c>
      <c r="F236" s="12">
        <f t="shared" si="7"/>
        <v>31</v>
      </c>
      <c r="G236">
        <v>77</v>
      </c>
      <c r="H236">
        <v>36</v>
      </c>
      <c r="I236">
        <v>2</v>
      </c>
      <c r="J236">
        <v>0</v>
      </c>
      <c r="K236">
        <v>2</v>
      </c>
      <c r="L236">
        <v>0</v>
      </c>
      <c r="M236">
        <v>0</v>
      </c>
      <c r="N236" t="s">
        <v>73</v>
      </c>
      <c r="O236">
        <v>12</v>
      </c>
      <c r="P236">
        <v>14</v>
      </c>
      <c r="Q236">
        <v>0</v>
      </c>
      <c r="R236">
        <v>22.9</v>
      </c>
      <c r="S236">
        <v>22.9</v>
      </c>
      <c r="T236">
        <v>31.7</v>
      </c>
      <c r="U236">
        <v>0.8</v>
      </c>
      <c r="V236">
        <v>2</v>
      </c>
      <c r="W236">
        <v>13</v>
      </c>
      <c r="X236">
        <v>-6</v>
      </c>
      <c r="Y236" t="s">
        <v>919</v>
      </c>
      <c r="Z236" s="1" t="s">
        <v>1052</v>
      </c>
      <c r="AA236">
        <v>0</v>
      </c>
      <c r="AB236">
        <v>9</v>
      </c>
      <c r="AC236" t="s">
        <v>898</v>
      </c>
      <c r="AD236" t="s">
        <v>36</v>
      </c>
      <c r="AE236">
        <v>10</v>
      </c>
    </row>
    <row r="237" spans="1:31" x14ac:dyDescent="0.3">
      <c r="A237" s="35" t="s">
        <v>1091</v>
      </c>
      <c r="B237" s="36" t="s">
        <v>112</v>
      </c>
      <c r="C237" t="s">
        <v>1876</v>
      </c>
      <c r="D237" s="25" t="s">
        <v>44</v>
      </c>
      <c r="E237" s="18">
        <v>33310</v>
      </c>
      <c r="F237" s="12">
        <f t="shared" si="7"/>
        <v>25</v>
      </c>
      <c r="G237">
        <v>79</v>
      </c>
      <c r="H237">
        <v>2</v>
      </c>
      <c r="I237">
        <v>22</v>
      </c>
      <c r="J237">
        <v>29.5</v>
      </c>
      <c r="K237">
        <v>51.5</v>
      </c>
      <c r="L237">
        <v>55.2</v>
      </c>
      <c r="M237">
        <v>3.6</v>
      </c>
      <c r="N237">
        <v>5</v>
      </c>
      <c r="O237">
        <v>11</v>
      </c>
      <c r="P237">
        <v>7</v>
      </c>
      <c r="Q237">
        <v>8</v>
      </c>
      <c r="R237">
        <v>25.3</v>
      </c>
      <c r="S237">
        <v>33.299999999999997</v>
      </c>
      <c r="T237">
        <v>43.8</v>
      </c>
      <c r="U237">
        <v>1.8</v>
      </c>
      <c r="V237">
        <v>3</v>
      </c>
      <c r="W237">
        <v>11</v>
      </c>
      <c r="X237">
        <v>0</v>
      </c>
      <c r="Y237" t="s">
        <v>893</v>
      </c>
      <c r="Z237" s="1" t="s">
        <v>982</v>
      </c>
      <c r="AA237">
        <v>0</v>
      </c>
      <c r="AB237">
        <v>0</v>
      </c>
      <c r="AC237" t="s">
        <v>908</v>
      </c>
      <c r="AD237" t="s">
        <v>36</v>
      </c>
      <c r="AE237">
        <v>10</v>
      </c>
    </row>
    <row r="238" spans="1:31" x14ac:dyDescent="0.3">
      <c r="A238" s="35" t="s">
        <v>1092</v>
      </c>
      <c r="B238" s="36">
        <v>5</v>
      </c>
      <c r="C238" t="s">
        <v>1831</v>
      </c>
      <c r="D238" s="25" t="s">
        <v>55</v>
      </c>
      <c r="E238" s="18">
        <v>33255</v>
      </c>
      <c r="F238" s="12">
        <f t="shared" si="7"/>
        <v>25</v>
      </c>
      <c r="G238">
        <v>176</v>
      </c>
      <c r="H238">
        <v>25</v>
      </c>
      <c r="I238">
        <v>18</v>
      </c>
      <c r="J238">
        <v>8.1</v>
      </c>
      <c r="K238">
        <v>26.1</v>
      </c>
      <c r="L238">
        <v>16.5</v>
      </c>
      <c r="M238">
        <v>2.2000000000000002</v>
      </c>
      <c r="N238">
        <v>4</v>
      </c>
      <c r="O238">
        <v>4</v>
      </c>
      <c r="P238">
        <v>31</v>
      </c>
      <c r="Q238">
        <v>12</v>
      </c>
      <c r="R238">
        <v>12.9</v>
      </c>
      <c r="S238">
        <v>25</v>
      </c>
      <c r="T238">
        <v>26.7</v>
      </c>
      <c r="U238">
        <v>2</v>
      </c>
      <c r="V238">
        <v>3</v>
      </c>
      <c r="W238">
        <v>6</v>
      </c>
      <c r="X238">
        <v>2</v>
      </c>
      <c r="Y238" t="s">
        <v>890</v>
      </c>
      <c r="Z238" s="1" t="s">
        <v>946</v>
      </c>
      <c r="AA238">
        <v>2</v>
      </c>
      <c r="AB238">
        <v>8</v>
      </c>
      <c r="AC238" t="s">
        <v>898</v>
      </c>
      <c r="AD238" t="s">
        <v>36</v>
      </c>
      <c r="AE238">
        <v>10</v>
      </c>
    </row>
    <row r="239" spans="1:31" x14ac:dyDescent="0.3">
      <c r="A239" s="35" t="s">
        <v>1092</v>
      </c>
      <c r="B239" s="36">
        <v>30</v>
      </c>
      <c r="C239" t="s">
        <v>1968</v>
      </c>
      <c r="D239" s="25" t="s">
        <v>93</v>
      </c>
      <c r="E239" s="18">
        <v>33234</v>
      </c>
      <c r="F239" s="12">
        <f t="shared" si="7"/>
        <v>25</v>
      </c>
      <c r="G239">
        <v>58</v>
      </c>
      <c r="H239">
        <v>39</v>
      </c>
      <c r="I239">
        <v>11</v>
      </c>
      <c r="J239">
        <v>12</v>
      </c>
      <c r="K239">
        <v>23</v>
      </c>
      <c r="L239">
        <v>14.2</v>
      </c>
      <c r="M239">
        <v>0</v>
      </c>
      <c r="N239">
        <v>0</v>
      </c>
      <c r="O239">
        <v>10</v>
      </c>
      <c r="P239">
        <v>14</v>
      </c>
      <c r="Q239">
        <v>10</v>
      </c>
      <c r="R239">
        <v>11.2</v>
      </c>
      <c r="S239">
        <v>21.2</v>
      </c>
      <c r="T239">
        <v>25.2</v>
      </c>
      <c r="U239">
        <v>1.6</v>
      </c>
      <c r="V239">
        <v>2</v>
      </c>
      <c r="W239">
        <v>14</v>
      </c>
      <c r="X239">
        <v>-4</v>
      </c>
      <c r="Y239" t="s">
        <v>890</v>
      </c>
      <c r="Z239" s="1" t="s">
        <v>960</v>
      </c>
      <c r="AA239">
        <v>0</v>
      </c>
      <c r="AB239">
        <v>3</v>
      </c>
      <c r="AC239" t="s">
        <v>898</v>
      </c>
      <c r="AD239" t="s">
        <v>36</v>
      </c>
      <c r="AE239">
        <v>10</v>
      </c>
    </row>
    <row r="240" spans="1:31" x14ac:dyDescent="0.3">
      <c r="A240" s="35" t="s">
        <v>1092</v>
      </c>
      <c r="B240" s="36">
        <v>90</v>
      </c>
      <c r="C240" t="s">
        <v>1946</v>
      </c>
      <c r="D240" s="25" t="s">
        <v>69</v>
      </c>
      <c r="E240" s="18">
        <v>31871</v>
      </c>
      <c r="F240" s="12">
        <f t="shared" si="7"/>
        <v>29</v>
      </c>
      <c r="G240">
        <v>126</v>
      </c>
      <c r="H240">
        <v>2</v>
      </c>
      <c r="I240">
        <v>5</v>
      </c>
      <c r="J240">
        <v>21.5</v>
      </c>
      <c r="K240">
        <v>26.5</v>
      </c>
      <c r="L240">
        <v>37.5</v>
      </c>
      <c r="M240">
        <v>0.8</v>
      </c>
      <c r="N240">
        <v>1</v>
      </c>
      <c r="O240">
        <v>5</v>
      </c>
      <c r="P240">
        <v>9</v>
      </c>
      <c r="Q240">
        <v>3</v>
      </c>
      <c r="R240">
        <v>25</v>
      </c>
      <c r="S240">
        <v>28</v>
      </c>
      <c r="T240">
        <v>41.7</v>
      </c>
      <c r="U240">
        <v>4</v>
      </c>
      <c r="V240">
        <v>8</v>
      </c>
      <c r="W240">
        <v>5</v>
      </c>
      <c r="X240">
        <v>-3</v>
      </c>
      <c r="Y240" t="s">
        <v>940</v>
      </c>
      <c r="Z240" s="1" t="s">
        <v>902</v>
      </c>
      <c r="AA240">
        <v>0</v>
      </c>
      <c r="AB240">
        <v>12</v>
      </c>
      <c r="AC240" t="s">
        <v>908</v>
      </c>
      <c r="AD240" t="s">
        <v>36</v>
      </c>
      <c r="AE240">
        <v>10</v>
      </c>
    </row>
    <row r="241" spans="1:31" x14ac:dyDescent="0.3">
      <c r="A241" s="35" t="s">
        <v>1092</v>
      </c>
      <c r="B241" s="36">
        <v>124</v>
      </c>
      <c r="C241" t="s">
        <v>2476</v>
      </c>
      <c r="D241" s="25" t="s">
        <v>223</v>
      </c>
      <c r="E241" s="18">
        <v>33043</v>
      </c>
      <c r="F241" s="12">
        <f t="shared" si="7"/>
        <v>26</v>
      </c>
      <c r="G241">
        <v>48</v>
      </c>
      <c r="H241">
        <v>23</v>
      </c>
      <c r="I241">
        <v>4</v>
      </c>
      <c r="J241">
        <v>4.8</v>
      </c>
      <c r="K241">
        <v>8.8000000000000007</v>
      </c>
      <c r="L241">
        <v>17.5</v>
      </c>
      <c r="M241">
        <v>4.3</v>
      </c>
      <c r="N241" t="s">
        <v>452</v>
      </c>
      <c r="O241">
        <v>2</v>
      </c>
      <c r="P241">
        <v>26</v>
      </c>
      <c r="Q241">
        <v>7</v>
      </c>
      <c r="R241">
        <v>9.1999999999999993</v>
      </c>
      <c r="S241">
        <v>16.100000000000001</v>
      </c>
      <c r="T241">
        <v>18.3</v>
      </c>
      <c r="U241">
        <v>0.8</v>
      </c>
      <c r="V241">
        <v>1</v>
      </c>
      <c r="W241">
        <v>0</v>
      </c>
      <c r="X241">
        <v>0</v>
      </c>
      <c r="Y241" t="s">
        <v>948</v>
      </c>
      <c r="Z241" s="1" t="s">
        <v>894</v>
      </c>
      <c r="AA241">
        <v>0</v>
      </c>
      <c r="AB241">
        <v>4</v>
      </c>
      <c r="AC241" t="s">
        <v>908</v>
      </c>
      <c r="AD241" t="s">
        <v>36</v>
      </c>
      <c r="AE241">
        <v>10</v>
      </c>
    </row>
    <row r="242" spans="1:31" x14ac:dyDescent="0.3">
      <c r="A242" s="35" t="s">
        <v>1092</v>
      </c>
      <c r="B242" s="36">
        <v>250</v>
      </c>
      <c r="C242" t="s">
        <v>2312</v>
      </c>
      <c r="D242" s="25" t="s">
        <v>69</v>
      </c>
      <c r="E242" s="18">
        <v>32475</v>
      </c>
      <c r="F242" s="12">
        <f t="shared" si="7"/>
        <v>27</v>
      </c>
      <c r="G242">
        <v>58</v>
      </c>
      <c r="H242">
        <v>30</v>
      </c>
      <c r="I242">
        <v>11</v>
      </c>
      <c r="J242">
        <v>18.7</v>
      </c>
      <c r="K242">
        <v>29.7</v>
      </c>
      <c r="L242">
        <v>28.7</v>
      </c>
      <c r="M242">
        <v>1</v>
      </c>
      <c r="N242">
        <v>0</v>
      </c>
      <c r="O242">
        <v>0</v>
      </c>
      <c r="P242">
        <v>31</v>
      </c>
      <c r="Q242">
        <v>5</v>
      </c>
      <c r="R242">
        <v>9.1</v>
      </c>
      <c r="S242">
        <v>14.1</v>
      </c>
      <c r="T242">
        <v>18.5</v>
      </c>
      <c r="U242">
        <v>2.6</v>
      </c>
      <c r="V242">
        <v>5</v>
      </c>
      <c r="W242">
        <v>0</v>
      </c>
      <c r="X242">
        <v>6</v>
      </c>
      <c r="Y242" t="s">
        <v>953</v>
      </c>
      <c r="Z242" s="1" t="s">
        <v>894</v>
      </c>
      <c r="AA242">
        <v>5</v>
      </c>
      <c r="AB242">
        <v>0</v>
      </c>
      <c r="AC242" t="s">
        <v>898</v>
      </c>
      <c r="AD242" t="s">
        <v>36</v>
      </c>
      <c r="AE242">
        <v>10</v>
      </c>
    </row>
    <row r="243" spans="1:31" x14ac:dyDescent="0.3">
      <c r="A243" s="35" t="s">
        <v>1092</v>
      </c>
      <c r="B243" s="36">
        <v>267</v>
      </c>
      <c r="C243" t="s">
        <v>2164</v>
      </c>
      <c r="D243" s="25" t="s">
        <v>103</v>
      </c>
      <c r="E243" s="18">
        <v>28767</v>
      </c>
      <c r="F243" s="12">
        <f t="shared" si="7"/>
        <v>37</v>
      </c>
      <c r="G243">
        <v>152</v>
      </c>
      <c r="H243">
        <v>17</v>
      </c>
      <c r="I243">
        <v>8</v>
      </c>
      <c r="J243">
        <v>21</v>
      </c>
      <c r="K243">
        <v>29</v>
      </c>
      <c r="L243">
        <v>41.3</v>
      </c>
      <c r="M243">
        <v>3.6</v>
      </c>
      <c r="N243">
        <v>4</v>
      </c>
      <c r="O243">
        <v>4</v>
      </c>
      <c r="P243">
        <v>10</v>
      </c>
      <c r="Q243">
        <v>3</v>
      </c>
      <c r="R243">
        <v>27.5</v>
      </c>
      <c r="S243">
        <v>30.5</v>
      </c>
      <c r="T243">
        <v>45.8</v>
      </c>
      <c r="U243">
        <v>4.5</v>
      </c>
      <c r="V243">
        <v>5</v>
      </c>
      <c r="W243">
        <v>4</v>
      </c>
      <c r="X243">
        <v>-1</v>
      </c>
      <c r="Y243" t="s">
        <v>1023</v>
      </c>
      <c r="Z243" s="1" t="s">
        <v>999</v>
      </c>
      <c r="AA243">
        <v>0</v>
      </c>
      <c r="AB243">
        <v>6</v>
      </c>
      <c r="AC243" t="s">
        <v>1024</v>
      </c>
      <c r="AD243" t="s">
        <v>36</v>
      </c>
      <c r="AE243">
        <v>14</v>
      </c>
    </row>
    <row r="244" spans="1:31" x14ac:dyDescent="0.3">
      <c r="A244" s="35" t="s">
        <v>1092</v>
      </c>
      <c r="B244" s="36">
        <v>296</v>
      </c>
      <c r="C244" t="s">
        <v>2313</v>
      </c>
      <c r="D244" s="25" t="s">
        <v>77</v>
      </c>
      <c r="E244" s="18">
        <v>28719</v>
      </c>
      <c r="F244" s="12">
        <f t="shared" si="7"/>
        <v>37</v>
      </c>
      <c r="G244">
        <v>49</v>
      </c>
      <c r="H244">
        <v>13</v>
      </c>
      <c r="I244">
        <v>5</v>
      </c>
      <c r="J244">
        <v>19.399999999999999</v>
      </c>
      <c r="K244">
        <v>24.4</v>
      </c>
      <c r="L244">
        <v>26.7</v>
      </c>
      <c r="M244">
        <v>0.4</v>
      </c>
      <c r="N244">
        <v>0</v>
      </c>
      <c r="O244">
        <v>2</v>
      </c>
      <c r="P244">
        <v>37</v>
      </c>
      <c r="Q244">
        <v>0</v>
      </c>
      <c r="R244">
        <v>25.3</v>
      </c>
      <c r="S244">
        <v>25.3</v>
      </c>
      <c r="T244">
        <v>40.700000000000003</v>
      </c>
      <c r="U244">
        <v>2.8</v>
      </c>
      <c r="V244">
        <v>4</v>
      </c>
      <c r="W244">
        <v>0</v>
      </c>
      <c r="X244">
        <v>9</v>
      </c>
      <c r="Y244" t="s">
        <v>913</v>
      </c>
      <c r="Z244" s="1" t="s">
        <v>897</v>
      </c>
      <c r="AA244">
        <v>0</v>
      </c>
      <c r="AB244">
        <v>14</v>
      </c>
      <c r="AC244" t="s">
        <v>898</v>
      </c>
      <c r="AD244" t="s">
        <v>36</v>
      </c>
      <c r="AE244">
        <v>10</v>
      </c>
    </row>
    <row r="245" spans="1:31" x14ac:dyDescent="0.3">
      <c r="A245" s="35" t="s">
        <v>1092</v>
      </c>
      <c r="B245" s="36" t="s">
        <v>1078</v>
      </c>
      <c r="C245" t="s">
        <v>1917</v>
      </c>
      <c r="D245" s="25" t="s">
        <v>97</v>
      </c>
      <c r="E245" s="18">
        <v>32508</v>
      </c>
      <c r="F245" s="12">
        <f t="shared" si="7"/>
        <v>27</v>
      </c>
      <c r="G245">
        <v>110</v>
      </c>
      <c r="H245">
        <v>18</v>
      </c>
      <c r="I245">
        <v>10</v>
      </c>
      <c r="J245">
        <v>23.8</v>
      </c>
      <c r="K245">
        <v>33.799999999999997</v>
      </c>
      <c r="L245">
        <v>30.2</v>
      </c>
      <c r="M245">
        <v>0.4</v>
      </c>
      <c r="N245">
        <v>0</v>
      </c>
      <c r="O245">
        <v>4</v>
      </c>
      <c r="P245">
        <v>26</v>
      </c>
      <c r="Q245">
        <v>0</v>
      </c>
      <c r="R245">
        <v>23.3</v>
      </c>
      <c r="S245">
        <v>23.3</v>
      </c>
      <c r="T245">
        <v>26.9</v>
      </c>
      <c r="U245">
        <v>1.2</v>
      </c>
      <c r="V245">
        <v>2</v>
      </c>
      <c r="W245">
        <v>4</v>
      </c>
      <c r="X245">
        <v>-1</v>
      </c>
      <c r="Y245" t="s">
        <v>917</v>
      </c>
      <c r="Z245" s="1" t="s">
        <v>897</v>
      </c>
      <c r="AA245">
        <v>0</v>
      </c>
      <c r="AB245">
        <v>16</v>
      </c>
      <c r="AC245" t="s">
        <v>898</v>
      </c>
      <c r="AD245" t="s">
        <v>36</v>
      </c>
      <c r="AE245">
        <v>10</v>
      </c>
    </row>
    <row r="246" spans="1:31" x14ac:dyDescent="0.3">
      <c r="A246" s="35" t="s">
        <v>1092</v>
      </c>
      <c r="B246" s="36" t="s">
        <v>1078</v>
      </c>
      <c r="C246" t="s">
        <v>1999</v>
      </c>
      <c r="D246" s="25" t="s">
        <v>60</v>
      </c>
      <c r="E246" s="18">
        <v>31470</v>
      </c>
      <c r="F246" s="12">
        <f t="shared" si="7"/>
        <v>30</v>
      </c>
      <c r="G246">
        <v>184</v>
      </c>
      <c r="H246">
        <v>11</v>
      </c>
      <c r="I246">
        <v>11</v>
      </c>
      <c r="J246">
        <v>15.9</v>
      </c>
      <c r="K246">
        <v>26.9</v>
      </c>
      <c r="L246">
        <v>26.9</v>
      </c>
      <c r="M246">
        <v>1.4</v>
      </c>
      <c r="N246">
        <v>1</v>
      </c>
      <c r="O246">
        <v>7</v>
      </c>
      <c r="P246">
        <v>11</v>
      </c>
      <c r="Q246">
        <v>10</v>
      </c>
      <c r="R246">
        <v>16.100000000000001</v>
      </c>
      <c r="S246">
        <v>26</v>
      </c>
      <c r="T246">
        <v>20</v>
      </c>
      <c r="U246">
        <v>0</v>
      </c>
      <c r="V246">
        <v>0</v>
      </c>
      <c r="W246">
        <v>7</v>
      </c>
      <c r="X246">
        <v>-1</v>
      </c>
      <c r="Y246" t="s">
        <v>893</v>
      </c>
      <c r="Z246" s="1" t="s">
        <v>946</v>
      </c>
      <c r="AA246">
        <v>0</v>
      </c>
      <c r="AB246">
        <v>11</v>
      </c>
      <c r="AC246" t="s">
        <v>1024</v>
      </c>
      <c r="AD246" t="s">
        <v>36</v>
      </c>
      <c r="AE246">
        <v>13</v>
      </c>
    </row>
    <row r="247" spans="1:31" x14ac:dyDescent="0.3">
      <c r="A247" s="35" t="s">
        <v>1092</v>
      </c>
      <c r="B247" s="36" t="s">
        <v>1078</v>
      </c>
      <c r="C247" t="s">
        <v>2121</v>
      </c>
      <c r="D247" s="25" t="s">
        <v>69</v>
      </c>
      <c r="E247" s="18">
        <v>30798</v>
      </c>
      <c r="F247" s="12">
        <f t="shared" si="7"/>
        <v>32</v>
      </c>
      <c r="G247">
        <v>51</v>
      </c>
      <c r="H247">
        <v>54</v>
      </c>
      <c r="I247">
        <v>0</v>
      </c>
      <c r="J247">
        <v>10.5</v>
      </c>
      <c r="K247">
        <v>10.5</v>
      </c>
      <c r="L247">
        <v>26.3</v>
      </c>
      <c r="M247">
        <v>2.4</v>
      </c>
      <c r="N247">
        <v>3</v>
      </c>
      <c r="O247">
        <v>0</v>
      </c>
      <c r="P247">
        <v>39</v>
      </c>
      <c r="Q247">
        <v>11</v>
      </c>
      <c r="R247">
        <v>9.6</v>
      </c>
      <c r="S247">
        <v>20.6</v>
      </c>
      <c r="T247">
        <v>9.6</v>
      </c>
      <c r="U247">
        <v>0</v>
      </c>
      <c r="V247">
        <v>0</v>
      </c>
      <c r="W247">
        <v>0</v>
      </c>
      <c r="X247">
        <v>-2</v>
      </c>
      <c r="Y247" t="s">
        <v>921</v>
      </c>
      <c r="Z247" s="1" t="s">
        <v>1015</v>
      </c>
      <c r="AA247">
        <v>0</v>
      </c>
      <c r="AB247">
        <v>0</v>
      </c>
      <c r="AC247" t="s">
        <v>898</v>
      </c>
      <c r="AD247" t="s">
        <v>36</v>
      </c>
      <c r="AE247">
        <v>10</v>
      </c>
    </row>
    <row r="248" spans="1:31" x14ac:dyDescent="0.3">
      <c r="A248" s="35" t="s">
        <v>1092</v>
      </c>
      <c r="B248" s="36" t="s">
        <v>1078</v>
      </c>
      <c r="C248" t="s">
        <v>1783</v>
      </c>
      <c r="D248" s="25" t="s">
        <v>49</v>
      </c>
      <c r="E248" s="18">
        <v>33502</v>
      </c>
      <c r="F248" s="12">
        <f t="shared" si="7"/>
        <v>24</v>
      </c>
      <c r="G248">
        <v>180</v>
      </c>
      <c r="H248">
        <v>26</v>
      </c>
      <c r="I248">
        <v>13</v>
      </c>
      <c r="J248">
        <v>15.9</v>
      </c>
      <c r="K248">
        <v>28.9</v>
      </c>
      <c r="L248">
        <v>26.4</v>
      </c>
      <c r="M248">
        <v>1.6</v>
      </c>
      <c r="N248">
        <v>2</v>
      </c>
      <c r="O248">
        <v>7</v>
      </c>
      <c r="P248">
        <v>37</v>
      </c>
      <c r="Q248">
        <v>6</v>
      </c>
      <c r="R248">
        <v>15.4</v>
      </c>
      <c r="S248">
        <v>21.3</v>
      </c>
      <c r="T248">
        <v>17.899999999999999</v>
      </c>
      <c r="U248">
        <v>0</v>
      </c>
      <c r="V248">
        <v>0</v>
      </c>
      <c r="W248">
        <v>7</v>
      </c>
      <c r="X248">
        <v>-2</v>
      </c>
      <c r="Y248" t="s">
        <v>985</v>
      </c>
      <c r="Z248" s="1" t="s">
        <v>1058</v>
      </c>
      <c r="AA248">
        <v>2</v>
      </c>
      <c r="AB248">
        <v>9</v>
      </c>
      <c r="AC248" t="s">
        <v>943</v>
      </c>
      <c r="AD248" t="s">
        <v>36</v>
      </c>
      <c r="AE248">
        <v>13</v>
      </c>
    </row>
    <row r="249" spans="1:31" x14ac:dyDescent="0.3">
      <c r="A249" s="35" t="s">
        <v>1092</v>
      </c>
      <c r="B249" s="36" t="s">
        <v>1078</v>
      </c>
      <c r="C249" t="s">
        <v>2202</v>
      </c>
      <c r="D249" s="25" t="s">
        <v>55</v>
      </c>
      <c r="E249" s="18">
        <v>32119</v>
      </c>
      <c r="F249" s="12">
        <f t="shared" si="7"/>
        <v>28</v>
      </c>
      <c r="G249">
        <v>69</v>
      </c>
      <c r="H249">
        <v>40</v>
      </c>
      <c r="I249">
        <v>4</v>
      </c>
      <c r="J249">
        <v>18.399999999999999</v>
      </c>
      <c r="K249">
        <v>22.4</v>
      </c>
      <c r="L249">
        <v>21.6</v>
      </c>
      <c r="M249">
        <v>0</v>
      </c>
      <c r="N249">
        <v>0</v>
      </c>
      <c r="O249">
        <v>0</v>
      </c>
      <c r="P249">
        <v>40</v>
      </c>
      <c r="Q249">
        <v>9</v>
      </c>
      <c r="R249">
        <v>17.2</v>
      </c>
      <c r="S249">
        <v>26.2</v>
      </c>
      <c r="T249">
        <v>27.7</v>
      </c>
      <c r="U249">
        <v>2.8</v>
      </c>
      <c r="V249">
        <v>5</v>
      </c>
      <c r="W249">
        <v>0</v>
      </c>
      <c r="X249">
        <v>2</v>
      </c>
      <c r="Y249" t="s">
        <v>953</v>
      </c>
      <c r="Z249" s="1" t="s">
        <v>979</v>
      </c>
      <c r="AA249">
        <v>0</v>
      </c>
      <c r="AB249">
        <v>9</v>
      </c>
      <c r="AC249" t="s">
        <v>898</v>
      </c>
      <c r="AD249" t="s">
        <v>36</v>
      </c>
      <c r="AE249">
        <v>10</v>
      </c>
    </row>
    <row r="250" spans="1:31" x14ac:dyDescent="0.3">
      <c r="A250" s="35" t="s">
        <v>1092</v>
      </c>
      <c r="B250" s="36" t="s">
        <v>1078</v>
      </c>
      <c r="C250" t="s">
        <v>2580</v>
      </c>
      <c r="D250" s="25" t="s">
        <v>77</v>
      </c>
      <c r="E250" s="18">
        <v>31947</v>
      </c>
      <c r="F250" s="12">
        <f t="shared" si="7"/>
        <v>29</v>
      </c>
      <c r="G250">
        <v>204</v>
      </c>
      <c r="H250">
        <v>24</v>
      </c>
      <c r="I250">
        <v>5</v>
      </c>
      <c r="J250">
        <v>15.3</v>
      </c>
      <c r="K250">
        <v>20.3</v>
      </c>
      <c r="L250">
        <v>22.3</v>
      </c>
      <c r="M250">
        <v>0.8</v>
      </c>
      <c r="N250">
        <v>1</v>
      </c>
      <c r="O250">
        <v>2</v>
      </c>
      <c r="P250">
        <v>20</v>
      </c>
      <c r="Q250">
        <v>5</v>
      </c>
      <c r="R250">
        <v>26.4</v>
      </c>
      <c r="S250">
        <v>31.4</v>
      </c>
      <c r="T250">
        <v>36.5</v>
      </c>
      <c r="U250">
        <v>1.4</v>
      </c>
      <c r="V250">
        <v>1</v>
      </c>
      <c r="W250">
        <v>2</v>
      </c>
      <c r="X250">
        <v>-1</v>
      </c>
      <c r="Y250" t="s">
        <v>930</v>
      </c>
      <c r="Z250" s="1" t="s">
        <v>997</v>
      </c>
      <c r="AA250">
        <v>0</v>
      </c>
      <c r="AB250">
        <v>5</v>
      </c>
      <c r="AC250" t="s">
        <v>895</v>
      </c>
      <c r="AD250" t="s">
        <v>36</v>
      </c>
      <c r="AE250">
        <v>10</v>
      </c>
    </row>
    <row r="251" spans="1:31" x14ac:dyDescent="0.3">
      <c r="A251" s="35" t="s">
        <v>1092</v>
      </c>
      <c r="B251" s="36" t="s">
        <v>1078</v>
      </c>
      <c r="C251" t="s">
        <v>2393</v>
      </c>
      <c r="D251" s="25" t="s">
        <v>110</v>
      </c>
      <c r="E251" s="18">
        <v>31682</v>
      </c>
      <c r="F251" s="12">
        <f t="shared" si="7"/>
        <v>29</v>
      </c>
      <c r="G251">
        <v>135</v>
      </c>
      <c r="H251">
        <v>20</v>
      </c>
      <c r="I251">
        <v>7</v>
      </c>
      <c r="J251">
        <v>13.5</v>
      </c>
      <c r="K251">
        <v>20.5</v>
      </c>
      <c r="L251">
        <v>26.8</v>
      </c>
      <c r="M251">
        <v>3</v>
      </c>
      <c r="N251">
        <v>5</v>
      </c>
      <c r="O251">
        <v>0</v>
      </c>
      <c r="P251">
        <v>27</v>
      </c>
      <c r="Q251">
        <v>2</v>
      </c>
      <c r="R251">
        <v>18.7</v>
      </c>
      <c r="S251">
        <v>20.7</v>
      </c>
      <c r="T251">
        <v>37.9</v>
      </c>
      <c r="U251">
        <v>4.5</v>
      </c>
      <c r="V251">
        <v>8</v>
      </c>
      <c r="W251">
        <v>0</v>
      </c>
      <c r="X251">
        <v>1</v>
      </c>
      <c r="Y251" t="s">
        <v>890</v>
      </c>
      <c r="Z251" s="1" t="s">
        <v>970</v>
      </c>
      <c r="AA251">
        <v>0</v>
      </c>
      <c r="AB251">
        <v>4</v>
      </c>
      <c r="AC251" t="s">
        <v>898</v>
      </c>
      <c r="AD251" t="s">
        <v>36</v>
      </c>
      <c r="AE251">
        <v>10</v>
      </c>
    </row>
    <row r="252" spans="1:31" x14ac:dyDescent="0.3">
      <c r="A252" s="35" t="s">
        <v>1092</v>
      </c>
      <c r="B252" s="36" t="s">
        <v>1078</v>
      </c>
      <c r="C252" t="s">
        <v>2401</v>
      </c>
      <c r="D252" s="25" t="s">
        <v>83</v>
      </c>
      <c r="E252" s="18">
        <v>30820</v>
      </c>
      <c r="F252" s="12">
        <f t="shared" si="7"/>
        <v>32</v>
      </c>
      <c r="G252">
        <v>68</v>
      </c>
      <c r="H252">
        <v>16</v>
      </c>
      <c r="I252">
        <v>0</v>
      </c>
      <c r="J252">
        <v>19.8</v>
      </c>
      <c r="K252">
        <v>19.8</v>
      </c>
      <c r="L252">
        <v>32.200000000000003</v>
      </c>
      <c r="M252">
        <v>3.2</v>
      </c>
      <c r="N252">
        <v>5</v>
      </c>
      <c r="O252">
        <v>4</v>
      </c>
      <c r="P252">
        <v>42</v>
      </c>
      <c r="Q252">
        <v>15</v>
      </c>
      <c r="R252">
        <v>5.0999999999999996</v>
      </c>
      <c r="S252">
        <v>20</v>
      </c>
      <c r="T252">
        <v>9.3000000000000007</v>
      </c>
      <c r="U252">
        <v>1.4</v>
      </c>
      <c r="V252">
        <v>1</v>
      </c>
      <c r="W252">
        <v>5</v>
      </c>
      <c r="X252">
        <v>0</v>
      </c>
      <c r="Y252" t="s">
        <v>933</v>
      </c>
      <c r="Z252" s="1" t="s">
        <v>897</v>
      </c>
      <c r="AA252">
        <v>0</v>
      </c>
      <c r="AB252">
        <v>17</v>
      </c>
      <c r="AC252" t="s">
        <v>898</v>
      </c>
      <c r="AD252" t="s">
        <v>36</v>
      </c>
      <c r="AE252">
        <v>10</v>
      </c>
    </row>
    <row r="253" spans="1:31" x14ac:dyDescent="0.3">
      <c r="A253" s="35" t="s">
        <v>1092</v>
      </c>
      <c r="B253" s="36" t="s">
        <v>1078</v>
      </c>
      <c r="C253" t="s">
        <v>2453</v>
      </c>
      <c r="D253" s="25" t="s">
        <v>199</v>
      </c>
      <c r="E253" s="18">
        <v>33392</v>
      </c>
      <c r="F253" s="12">
        <f t="shared" si="7"/>
        <v>25</v>
      </c>
      <c r="G253">
        <v>163</v>
      </c>
      <c r="H253">
        <v>33</v>
      </c>
      <c r="I253">
        <v>10</v>
      </c>
      <c r="J253">
        <v>19.399999999999999</v>
      </c>
      <c r="K253">
        <v>29.4</v>
      </c>
      <c r="L253">
        <v>32.1</v>
      </c>
      <c r="M253">
        <v>1.6</v>
      </c>
      <c r="N253">
        <v>3</v>
      </c>
      <c r="O253">
        <v>2</v>
      </c>
      <c r="P253">
        <v>21</v>
      </c>
      <c r="Q253">
        <v>11</v>
      </c>
      <c r="R253">
        <v>17.399999999999999</v>
      </c>
      <c r="S253">
        <v>28.4</v>
      </c>
      <c r="T253">
        <v>21.5</v>
      </c>
      <c r="U253">
        <v>0.2</v>
      </c>
      <c r="V253">
        <v>0</v>
      </c>
      <c r="W253">
        <v>2</v>
      </c>
      <c r="X253">
        <v>-2</v>
      </c>
      <c r="Y253" t="s">
        <v>890</v>
      </c>
      <c r="Z253" s="1" t="s">
        <v>1003</v>
      </c>
      <c r="AA253">
        <v>0</v>
      </c>
      <c r="AB253">
        <v>13</v>
      </c>
      <c r="AC253" t="s">
        <v>895</v>
      </c>
      <c r="AD253" t="s">
        <v>36</v>
      </c>
      <c r="AE253">
        <v>10</v>
      </c>
    </row>
    <row r="254" spans="1:31" x14ac:dyDescent="0.3">
      <c r="A254" s="35" t="s">
        <v>1092</v>
      </c>
      <c r="B254" s="36" t="s">
        <v>112</v>
      </c>
      <c r="C254" t="s">
        <v>1911</v>
      </c>
      <c r="D254" s="25" t="s">
        <v>97</v>
      </c>
      <c r="E254" s="18">
        <v>32057</v>
      </c>
      <c r="F254" s="12">
        <f t="shared" si="7"/>
        <v>28</v>
      </c>
      <c r="Z254" s="1"/>
    </row>
    <row r="255" spans="1:31" x14ac:dyDescent="0.3">
      <c r="A255" s="35" t="s">
        <v>1092</v>
      </c>
      <c r="B255" s="36" t="s">
        <v>112</v>
      </c>
      <c r="C255" t="s">
        <v>2016</v>
      </c>
      <c r="D255" s="25" t="s">
        <v>197</v>
      </c>
      <c r="E255" s="18">
        <v>34529</v>
      </c>
      <c r="F255" s="12">
        <f t="shared" si="7"/>
        <v>21</v>
      </c>
      <c r="Z255" s="1"/>
    </row>
    <row r="256" spans="1:31" x14ac:dyDescent="0.3">
      <c r="A256" s="35" t="s">
        <v>1092</v>
      </c>
      <c r="B256" s="36" t="s">
        <v>112</v>
      </c>
      <c r="C256" t="s">
        <v>2135</v>
      </c>
      <c r="D256" s="25" t="s">
        <v>115</v>
      </c>
      <c r="E256" s="18">
        <v>35048</v>
      </c>
      <c r="F256" s="12">
        <f t="shared" si="7"/>
        <v>20</v>
      </c>
      <c r="Z256" s="1"/>
    </row>
    <row r="257" spans="1:31" x14ac:dyDescent="0.3">
      <c r="A257" s="35" t="s">
        <v>1093</v>
      </c>
      <c r="B257" s="36">
        <v>72</v>
      </c>
      <c r="C257" t="s">
        <v>1801</v>
      </c>
      <c r="D257" s="25" t="s">
        <v>57</v>
      </c>
      <c r="E257" s="18">
        <v>32111</v>
      </c>
      <c r="F257" s="12">
        <f t="shared" si="7"/>
        <v>28</v>
      </c>
      <c r="G257">
        <v>153</v>
      </c>
      <c r="H257">
        <v>22</v>
      </c>
      <c r="I257">
        <v>9</v>
      </c>
      <c r="J257">
        <v>19.100000000000001</v>
      </c>
      <c r="K257">
        <v>28.1</v>
      </c>
      <c r="L257">
        <v>31.5</v>
      </c>
      <c r="M257">
        <v>1.4</v>
      </c>
      <c r="N257">
        <v>1</v>
      </c>
      <c r="O257">
        <v>8</v>
      </c>
      <c r="P257">
        <v>10</v>
      </c>
      <c r="Q257">
        <v>3</v>
      </c>
      <c r="R257">
        <v>25</v>
      </c>
      <c r="S257">
        <v>28</v>
      </c>
      <c r="T257">
        <v>40</v>
      </c>
      <c r="U257">
        <v>2.8</v>
      </c>
      <c r="V257">
        <v>4</v>
      </c>
      <c r="W257">
        <v>10</v>
      </c>
      <c r="X257">
        <v>-2</v>
      </c>
      <c r="Y257" t="s">
        <v>890</v>
      </c>
      <c r="Z257" s="1" t="s">
        <v>891</v>
      </c>
      <c r="AA257">
        <v>0</v>
      </c>
      <c r="AB257">
        <v>4</v>
      </c>
      <c r="AC257" t="s">
        <v>892</v>
      </c>
      <c r="AD257" t="s">
        <v>36</v>
      </c>
      <c r="AE257">
        <v>13</v>
      </c>
    </row>
    <row r="258" spans="1:31" x14ac:dyDescent="0.3">
      <c r="A258" s="35" t="s">
        <v>1093</v>
      </c>
      <c r="B258" s="36">
        <v>78</v>
      </c>
      <c r="C258" t="s">
        <v>2531</v>
      </c>
      <c r="D258" s="25" t="s">
        <v>148</v>
      </c>
      <c r="E258" s="18">
        <v>35863</v>
      </c>
      <c r="F258" s="12"/>
      <c r="Z258" s="1"/>
    </row>
    <row r="259" spans="1:31" x14ac:dyDescent="0.3">
      <c r="A259" s="35" t="s">
        <v>1093</v>
      </c>
      <c r="B259" s="36">
        <v>92</v>
      </c>
      <c r="C259" t="s">
        <v>2085</v>
      </c>
      <c r="D259" s="25" t="s">
        <v>126</v>
      </c>
      <c r="E259" s="18">
        <v>32002</v>
      </c>
      <c r="F259" s="12">
        <f>IF(MONTH(E259)&lt;7, 2016-YEAR(E259),2016-YEAR(E259)-1)</f>
        <v>28</v>
      </c>
      <c r="G259">
        <v>64</v>
      </c>
      <c r="H259">
        <v>13</v>
      </c>
      <c r="I259">
        <v>10</v>
      </c>
      <c r="J259">
        <v>11.4</v>
      </c>
      <c r="K259">
        <v>21.4</v>
      </c>
      <c r="L259">
        <v>32.200000000000003</v>
      </c>
      <c r="M259">
        <v>3.2</v>
      </c>
      <c r="N259" t="s">
        <v>155</v>
      </c>
      <c r="O259">
        <v>7</v>
      </c>
      <c r="P259">
        <v>30</v>
      </c>
      <c r="Q259">
        <v>25</v>
      </c>
      <c r="R259">
        <v>3</v>
      </c>
      <c r="S259">
        <v>28</v>
      </c>
      <c r="T259">
        <v>9.6999999999999993</v>
      </c>
      <c r="U259">
        <v>0.8</v>
      </c>
      <c r="V259" t="s">
        <v>73</v>
      </c>
      <c r="W259">
        <v>6</v>
      </c>
      <c r="X259">
        <v>-4</v>
      </c>
      <c r="Y259" t="s">
        <v>953</v>
      </c>
      <c r="Z259" s="1" t="s">
        <v>974</v>
      </c>
      <c r="AA259">
        <v>0</v>
      </c>
      <c r="AB259">
        <v>10</v>
      </c>
      <c r="AC259" t="s">
        <v>898</v>
      </c>
      <c r="AD259" t="s">
        <v>36</v>
      </c>
      <c r="AE259">
        <v>10</v>
      </c>
    </row>
    <row r="260" spans="1:31" x14ac:dyDescent="0.3">
      <c r="A260" s="35" t="s">
        <v>1093</v>
      </c>
      <c r="B260" s="36">
        <v>150</v>
      </c>
      <c r="C260" s="16" t="s">
        <v>2538</v>
      </c>
      <c r="D260" s="35" t="s">
        <v>2539</v>
      </c>
      <c r="E260" s="18">
        <v>34617</v>
      </c>
      <c r="F260" s="12">
        <f>IF(MONTH(E260)&lt;7, 2016-YEAR(E260), 2016-YEAR(E260)-1)</f>
        <v>21</v>
      </c>
      <c r="Z260" s="1"/>
    </row>
    <row r="261" spans="1:31" x14ac:dyDescent="0.3">
      <c r="A261" s="35" t="s">
        <v>1093</v>
      </c>
      <c r="B261" s="36">
        <v>192</v>
      </c>
      <c r="C261" t="s">
        <v>2108</v>
      </c>
      <c r="D261" s="25" t="s">
        <v>72</v>
      </c>
      <c r="E261" s="18">
        <v>31453</v>
      </c>
      <c r="F261" s="12">
        <f t="shared" ref="F261:F272" si="8">IF(MONTH(E261)&lt;7, 2016-YEAR(E261),2016-YEAR(E261)-1)</f>
        <v>30</v>
      </c>
      <c r="G261">
        <v>25</v>
      </c>
      <c r="H261">
        <v>29</v>
      </c>
      <c r="I261">
        <v>18</v>
      </c>
      <c r="J261">
        <v>0</v>
      </c>
      <c r="K261">
        <v>18</v>
      </c>
      <c r="L261">
        <v>0</v>
      </c>
      <c r="M261">
        <v>0</v>
      </c>
      <c r="N261" t="s">
        <v>73</v>
      </c>
      <c r="O261">
        <v>0</v>
      </c>
      <c r="P261">
        <v>26</v>
      </c>
      <c r="Q261">
        <v>10</v>
      </c>
      <c r="R261">
        <v>10.3</v>
      </c>
      <c r="S261">
        <v>20.3</v>
      </c>
      <c r="T261">
        <v>10.3</v>
      </c>
      <c r="U261">
        <v>0</v>
      </c>
      <c r="V261">
        <v>0</v>
      </c>
      <c r="W261">
        <v>0</v>
      </c>
      <c r="X261">
        <v>0</v>
      </c>
      <c r="Y261" t="s">
        <v>921</v>
      </c>
      <c r="Z261" s="1" t="s">
        <v>894</v>
      </c>
      <c r="AA261">
        <v>0</v>
      </c>
      <c r="AB261">
        <v>9</v>
      </c>
      <c r="AC261" t="s">
        <v>898</v>
      </c>
      <c r="AD261" t="s">
        <v>36</v>
      </c>
      <c r="AE261">
        <v>10</v>
      </c>
    </row>
    <row r="262" spans="1:31" x14ac:dyDescent="0.3">
      <c r="A262" s="35" t="s">
        <v>1093</v>
      </c>
      <c r="B262" s="36">
        <v>212</v>
      </c>
      <c r="C262" t="s">
        <v>2091</v>
      </c>
      <c r="D262" s="25" t="s">
        <v>83</v>
      </c>
      <c r="E262" s="18">
        <v>31232</v>
      </c>
      <c r="F262" s="12">
        <f t="shared" si="8"/>
        <v>30</v>
      </c>
      <c r="G262">
        <v>67</v>
      </c>
      <c r="H262">
        <v>4</v>
      </c>
      <c r="I262">
        <v>4</v>
      </c>
      <c r="J262">
        <v>25.2</v>
      </c>
      <c r="K262">
        <v>29.2</v>
      </c>
      <c r="L262">
        <v>31.2</v>
      </c>
      <c r="M262">
        <v>0</v>
      </c>
      <c r="N262">
        <v>0</v>
      </c>
      <c r="O262">
        <v>12</v>
      </c>
      <c r="P262">
        <v>7</v>
      </c>
      <c r="Q262">
        <v>8</v>
      </c>
      <c r="R262">
        <v>24.4</v>
      </c>
      <c r="S262">
        <v>32.299999999999997</v>
      </c>
      <c r="T262">
        <v>30.1</v>
      </c>
      <c r="U262">
        <v>0</v>
      </c>
      <c r="V262">
        <v>0</v>
      </c>
      <c r="W262">
        <v>12</v>
      </c>
      <c r="X262">
        <v>4</v>
      </c>
      <c r="Y262" t="s">
        <v>911</v>
      </c>
      <c r="Z262" s="1" t="s">
        <v>949</v>
      </c>
      <c r="AA262">
        <v>0</v>
      </c>
      <c r="AB262">
        <v>9</v>
      </c>
      <c r="AC262" t="s">
        <v>908</v>
      </c>
      <c r="AD262" t="s">
        <v>36</v>
      </c>
      <c r="AE262">
        <v>10</v>
      </c>
    </row>
    <row r="263" spans="1:31" x14ac:dyDescent="0.3">
      <c r="A263" s="35" t="s">
        <v>1093</v>
      </c>
      <c r="B263" s="36">
        <v>232</v>
      </c>
      <c r="C263" t="s">
        <v>2548</v>
      </c>
      <c r="D263" s="25" t="s">
        <v>2528</v>
      </c>
      <c r="E263" s="18">
        <v>35740</v>
      </c>
      <c r="F263" s="12">
        <f t="shared" si="8"/>
        <v>18</v>
      </c>
      <c r="Z263" s="1"/>
    </row>
    <row r="264" spans="1:31" x14ac:dyDescent="0.3">
      <c r="A264" s="35" t="s">
        <v>1093</v>
      </c>
      <c r="B264" s="36" t="s">
        <v>1078</v>
      </c>
      <c r="C264" t="s">
        <v>1794</v>
      </c>
      <c r="D264" s="25" t="s">
        <v>55</v>
      </c>
      <c r="E264" s="18">
        <v>32467</v>
      </c>
      <c r="F264" s="12">
        <f t="shared" si="8"/>
        <v>27</v>
      </c>
      <c r="G264">
        <v>69</v>
      </c>
      <c r="H264">
        <v>51</v>
      </c>
      <c r="I264">
        <v>12</v>
      </c>
      <c r="J264">
        <v>6.8</v>
      </c>
      <c r="K264">
        <v>18.8</v>
      </c>
      <c r="L264">
        <v>11.5</v>
      </c>
      <c r="M264">
        <v>0</v>
      </c>
      <c r="N264">
        <v>0</v>
      </c>
      <c r="O264">
        <v>2</v>
      </c>
      <c r="P264">
        <v>42</v>
      </c>
      <c r="Q264">
        <v>9</v>
      </c>
      <c r="R264">
        <v>21.9</v>
      </c>
      <c r="S264">
        <v>30.9</v>
      </c>
      <c r="T264">
        <v>33.200000000000003</v>
      </c>
      <c r="U264">
        <v>0</v>
      </c>
      <c r="V264">
        <v>0</v>
      </c>
      <c r="W264">
        <v>0</v>
      </c>
      <c r="X264">
        <v>2</v>
      </c>
      <c r="Y264" t="s">
        <v>919</v>
      </c>
      <c r="Z264" s="1" t="s">
        <v>902</v>
      </c>
      <c r="AA264">
        <v>0</v>
      </c>
      <c r="AB264">
        <v>20</v>
      </c>
      <c r="AC264" t="s">
        <v>898</v>
      </c>
      <c r="AD264" t="s">
        <v>36</v>
      </c>
      <c r="AE264">
        <v>10</v>
      </c>
    </row>
    <row r="265" spans="1:31" x14ac:dyDescent="0.3">
      <c r="A265" s="35" t="s">
        <v>1093</v>
      </c>
      <c r="B265" s="36" t="s">
        <v>1078</v>
      </c>
      <c r="C265" t="s">
        <v>1960</v>
      </c>
      <c r="D265" s="25" t="s">
        <v>60</v>
      </c>
      <c r="E265" s="18">
        <v>32270</v>
      </c>
      <c r="F265" s="12">
        <f t="shared" si="8"/>
        <v>28</v>
      </c>
      <c r="G265">
        <v>75</v>
      </c>
      <c r="H265">
        <v>28</v>
      </c>
      <c r="I265">
        <v>4</v>
      </c>
      <c r="J265">
        <v>14.5</v>
      </c>
      <c r="K265">
        <v>18.5</v>
      </c>
      <c r="L265">
        <v>14.5</v>
      </c>
      <c r="M265">
        <v>0</v>
      </c>
      <c r="N265">
        <v>0</v>
      </c>
      <c r="O265">
        <v>7</v>
      </c>
      <c r="P265">
        <v>29</v>
      </c>
      <c r="Q265">
        <v>9</v>
      </c>
      <c r="R265">
        <v>15.8</v>
      </c>
      <c r="S265">
        <v>24.8</v>
      </c>
      <c r="T265">
        <v>19.100000000000001</v>
      </c>
      <c r="U265">
        <v>0</v>
      </c>
      <c r="V265">
        <v>0</v>
      </c>
      <c r="W265">
        <v>7</v>
      </c>
      <c r="X265">
        <v>4</v>
      </c>
      <c r="Y265" t="s">
        <v>896</v>
      </c>
      <c r="Z265" s="1" t="s">
        <v>928</v>
      </c>
      <c r="AA265">
        <v>0</v>
      </c>
      <c r="AB265">
        <v>20</v>
      </c>
      <c r="AC265" t="s">
        <v>898</v>
      </c>
      <c r="AD265" t="s">
        <v>36</v>
      </c>
      <c r="AE265">
        <v>10</v>
      </c>
    </row>
    <row r="266" spans="1:31" x14ac:dyDescent="0.3">
      <c r="A266" s="35" t="s">
        <v>1093</v>
      </c>
      <c r="B266" s="36" t="s">
        <v>1078</v>
      </c>
      <c r="C266" t="s">
        <v>2031</v>
      </c>
      <c r="D266" s="25" t="s">
        <v>120</v>
      </c>
      <c r="E266" s="18">
        <v>30610</v>
      </c>
      <c r="F266" s="12">
        <f t="shared" si="8"/>
        <v>32</v>
      </c>
      <c r="G266">
        <v>223</v>
      </c>
      <c r="H266">
        <v>26</v>
      </c>
      <c r="I266">
        <v>6</v>
      </c>
      <c r="J266">
        <v>7.1</v>
      </c>
      <c r="K266">
        <v>13.1</v>
      </c>
      <c r="L266">
        <v>9.8000000000000007</v>
      </c>
      <c r="M266">
        <v>0.4</v>
      </c>
      <c r="N266">
        <v>0</v>
      </c>
      <c r="O266">
        <v>7</v>
      </c>
      <c r="P266">
        <v>32</v>
      </c>
      <c r="Q266">
        <v>0</v>
      </c>
      <c r="R266">
        <v>7.2</v>
      </c>
      <c r="S266">
        <v>7.2</v>
      </c>
      <c r="T266">
        <v>11.9</v>
      </c>
      <c r="U266">
        <v>1</v>
      </c>
      <c r="V266">
        <v>0</v>
      </c>
      <c r="W266">
        <v>7</v>
      </c>
      <c r="X266">
        <v>-2</v>
      </c>
      <c r="Y266" t="s">
        <v>963</v>
      </c>
      <c r="Z266" s="1" t="s">
        <v>1013</v>
      </c>
      <c r="AA266">
        <v>0</v>
      </c>
      <c r="AB266">
        <v>7</v>
      </c>
      <c r="AC266" t="s">
        <v>1014</v>
      </c>
      <c r="AD266" t="s">
        <v>37</v>
      </c>
      <c r="AE266">
        <v>14</v>
      </c>
    </row>
    <row r="267" spans="1:31" x14ac:dyDescent="0.3">
      <c r="A267" s="35" t="s">
        <v>1093</v>
      </c>
      <c r="B267" s="36" t="s">
        <v>1078</v>
      </c>
      <c r="C267" t="s">
        <v>2092</v>
      </c>
      <c r="D267" s="25" t="s">
        <v>93</v>
      </c>
      <c r="E267" s="18">
        <v>31587</v>
      </c>
      <c r="F267" s="12">
        <f t="shared" si="8"/>
        <v>30</v>
      </c>
      <c r="G267">
        <v>155</v>
      </c>
      <c r="H267">
        <v>7</v>
      </c>
      <c r="I267">
        <v>0</v>
      </c>
      <c r="J267">
        <v>20.6</v>
      </c>
      <c r="K267">
        <v>20.6</v>
      </c>
      <c r="L267">
        <v>34.299999999999997</v>
      </c>
      <c r="M267">
        <v>3.2</v>
      </c>
      <c r="N267">
        <v>6</v>
      </c>
      <c r="O267">
        <v>5</v>
      </c>
      <c r="P267">
        <v>12</v>
      </c>
      <c r="Q267">
        <v>0</v>
      </c>
      <c r="R267">
        <v>24.5</v>
      </c>
      <c r="S267">
        <v>24.5</v>
      </c>
      <c r="T267">
        <v>50.8</v>
      </c>
      <c r="U267">
        <v>4.5</v>
      </c>
      <c r="V267">
        <v>8</v>
      </c>
      <c r="W267">
        <v>8</v>
      </c>
      <c r="X267">
        <v>-1</v>
      </c>
      <c r="Y267" t="s">
        <v>940</v>
      </c>
      <c r="Z267" s="1" t="s">
        <v>897</v>
      </c>
      <c r="AA267">
        <v>0</v>
      </c>
      <c r="AB267">
        <v>0</v>
      </c>
      <c r="AC267" t="s">
        <v>895</v>
      </c>
      <c r="AD267" t="s">
        <v>36</v>
      </c>
      <c r="AE267">
        <v>10</v>
      </c>
    </row>
    <row r="268" spans="1:31" x14ac:dyDescent="0.3">
      <c r="A268" s="35" t="s">
        <v>1093</v>
      </c>
      <c r="B268" s="36" t="s">
        <v>1078</v>
      </c>
      <c r="C268" t="s">
        <v>2126</v>
      </c>
      <c r="D268" s="25" t="s">
        <v>120</v>
      </c>
      <c r="E268" s="18">
        <v>32221</v>
      </c>
      <c r="F268" s="12">
        <f t="shared" si="8"/>
        <v>28</v>
      </c>
      <c r="G268">
        <v>233</v>
      </c>
      <c r="H268">
        <v>56</v>
      </c>
      <c r="I268">
        <v>0</v>
      </c>
      <c r="J268">
        <v>10.6</v>
      </c>
      <c r="K268">
        <v>10.6</v>
      </c>
      <c r="L268">
        <v>19.8</v>
      </c>
      <c r="M268">
        <v>2</v>
      </c>
      <c r="N268">
        <v>3</v>
      </c>
      <c r="O268">
        <v>0</v>
      </c>
      <c r="P268">
        <v>48</v>
      </c>
      <c r="Q268">
        <v>3</v>
      </c>
      <c r="R268">
        <v>7.9</v>
      </c>
      <c r="S268">
        <v>10.9</v>
      </c>
      <c r="T268">
        <v>10.1</v>
      </c>
      <c r="U268">
        <v>0.2</v>
      </c>
      <c r="V268">
        <v>0</v>
      </c>
      <c r="W268">
        <v>0</v>
      </c>
      <c r="X268">
        <v>-6</v>
      </c>
      <c r="Y268" t="s">
        <v>963</v>
      </c>
      <c r="Z268" s="1" t="s">
        <v>1016</v>
      </c>
      <c r="AA268">
        <v>6</v>
      </c>
      <c r="AB268">
        <v>9</v>
      </c>
      <c r="AC268" t="s">
        <v>905</v>
      </c>
      <c r="AD268" t="s">
        <v>36</v>
      </c>
      <c r="AE268">
        <v>14</v>
      </c>
    </row>
    <row r="269" spans="1:31" x14ac:dyDescent="0.3">
      <c r="A269" s="35" t="s">
        <v>1093</v>
      </c>
      <c r="B269" s="36" t="s">
        <v>1078</v>
      </c>
      <c r="C269" t="s">
        <v>2242</v>
      </c>
      <c r="D269" s="25" t="s">
        <v>223</v>
      </c>
      <c r="E269" s="18">
        <v>31712</v>
      </c>
      <c r="F269" s="12">
        <f t="shared" si="8"/>
        <v>29</v>
      </c>
      <c r="G269">
        <v>177</v>
      </c>
      <c r="H269">
        <v>13</v>
      </c>
      <c r="I269">
        <v>1</v>
      </c>
      <c r="J269">
        <v>28.2</v>
      </c>
      <c r="K269">
        <v>29.2</v>
      </c>
      <c r="L269">
        <v>40.299999999999997</v>
      </c>
      <c r="M269">
        <v>2.2000000000000002</v>
      </c>
      <c r="N269">
        <v>3</v>
      </c>
      <c r="O269">
        <v>5</v>
      </c>
      <c r="P269">
        <v>9</v>
      </c>
      <c r="Q269">
        <v>9</v>
      </c>
      <c r="R269">
        <v>19.399999999999999</v>
      </c>
      <c r="S269">
        <v>28.4</v>
      </c>
      <c r="T269">
        <v>29.1</v>
      </c>
      <c r="U269">
        <v>2</v>
      </c>
      <c r="V269">
        <v>2</v>
      </c>
      <c r="W269">
        <v>5</v>
      </c>
      <c r="X269">
        <v>-5</v>
      </c>
      <c r="Y269" t="s">
        <v>940</v>
      </c>
      <c r="Z269" s="1" t="s">
        <v>1037</v>
      </c>
      <c r="AA269">
        <v>0</v>
      </c>
      <c r="AB269">
        <v>1</v>
      </c>
      <c r="AC269" t="s">
        <v>994</v>
      </c>
      <c r="AD269" t="s">
        <v>36</v>
      </c>
      <c r="AE269">
        <v>14</v>
      </c>
    </row>
    <row r="270" spans="1:31" x14ac:dyDescent="0.3">
      <c r="A270" s="35" t="s">
        <v>1093</v>
      </c>
      <c r="B270" s="36" t="s">
        <v>1078</v>
      </c>
      <c r="C270" t="s">
        <v>2425</v>
      </c>
      <c r="D270" s="25" t="s">
        <v>39</v>
      </c>
      <c r="E270" s="18">
        <v>32448</v>
      </c>
      <c r="F270" s="12">
        <f t="shared" si="8"/>
        <v>27</v>
      </c>
      <c r="G270">
        <v>154</v>
      </c>
      <c r="H270">
        <v>33</v>
      </c>
      <c r="I270">
        <v>2</v>
      </c>
      <c r="J270">
        <v>11</v>
      </c>
      <c r="K270">
        <v>13</v>
      </c>
      <c r="L270">
        <v>30</v>
      </c>
      <c r="M270">
        <v>3.6</v>
      </c>
      <c r="N270">
        <v>5</v>
      </c>
      <c r="O270">
        <v>5</v>
      </c>
      <c r="P270">
        <v>24</v>
      </c>
      <c r="Q270">
        <v>2</v>
      </c>
      <c r="R270">
        <v>12.4</v>
      </c>
      <c r="S270">
        <v>14.4</v>
      </c>
      <c r="T270">
        <v>30.1</v>
      </c>
      <c r="U270">
        <v>3</v>
      </c>
      <c r="V270">
        <v>3</v>
      </c>
      <c r="W270">
        <v>5</v>
      </c>
      <c r="X270">
        <v>-6</v>
      </c>
      <c r="Y270" t="s">
        <v>890</v>
      </c>
      <c r="Z270" s="1" t="s">
        <v>1000</v>
      </c>
      <c r="AA270">
        <v>0</v>
      </c>
      <c r="AB270">
        <v>5</v>
      </c>
      <c r="AC270" t="s">
        <v>895</v>
      </c>
      <c r="AD270" t="s">
        <v>36</v>
      </c>
      <c r="AE270">
        <v>10</v>
      </c>
    </row>
    <row r="271" spans="1:31" x14ac:dyDescent="0.3">
      <c r="A271" s="35" t="s">
        <v>1093</v>
      </c>
      <c r="B271" s="36" t="s">
        <v>1078</v>
      </c>
      <c r="C271" t="s">
        <v>2447</v>
      </c>
      <c r="D271" s="25" t="s">
        <v>148</v>
      </c>
      <c r="E271" s="18">
        <v>27487</v>
      </c>
      <c r="F271" s="12">
        <f t="shared" si="8"/>
        <v>41</v>
      </c>
      <c r="G271">
        <v>40</v>
      </c>
      <c r="H271">
        <v>46</v>
      </c>
      <c r="I271">
        <v>5</v>
      </c>
      <c r="J271">
        <v>3.3</v>
      </c>
      <c r="K271">
        <v>8.3000000000000007</v>
      </c>
      <c r="L271">
        <v>6.7</v>
      </c>
      <c r="M271">
        <v>0.4</v>
      </c>
      <c r="N271" t="s">
        <v>202</v>
      </c>
      <c r="O271">
        <v>0</v>
      </c>
      <c r="P271">
        <v>39</v>
      </c>
      <c r="Q271">
        <v>1</v>
      </c>
      <c r="R271">
        <v>12.6</v>
      </c>
      <c r="S271">
        <v>13.6</v>
      </c>
      <c r="T271">
        <v>30</v>
      </c>
      <c r="U271">
        <v>0.4</v>
      </c>
      <c r="V271" t="s">
        <v>73</v>
      </c>
      <c r="W271">
        <v>0</v>
      </c>
      <c r="X271">
        <v>-3</v>
      </c>
      <c r="Y271" t="s">
        <v>919</v>
      </c>
      <c r="Z271" s="1" t="s">
        <v>897</v>
      </c>
      <c r="AA271">
        <v>0</v>
      </c>
      <c r="AB271">
        <v>20</v>
      </c>
      <c r="AC271" t="s">
        <v>898</v>
      </c>
      <c r="AD271" t="s">
        <v>36</v>
      </c>
      <c r="AE271">
        <v>10</v>
      </c>
    </row>
    <row r="272" spans="1:31" x14ac:dyDescent="0.3">
      <c r="A272" s="35" t="s">
        <v>1093</v>
      </c>
      <c r="B272" s="36" t="s">
        <v>1078</v>
      </c>
      <c r="C272" t="s">
        <v>2498</v>
      </c>
      <c r="D272" s="25" t="s">
        <v>57</v>
      </c>
      <c r="E272" s="18">
        <v>29138</v>
      </c>
      <c r="F272" s="12">
        <f t="shared" si="8"/>
        <v>36</v>
      </c>
      <c r="G272">
        <v>68</v>
      </c>
      <c r="H272">
        <v>10</v>
      </c>
      <c r="I272">
        <v>3</v>
      </c>
      <c r="J272">
        <v>12.3</v>
      </c>
      <c r="K272">
        <v>15.3</v>
      </c>
      <c r="L272">
        <v>18.899999999999999</v>
      </c>
      <c r="M272">
        <v>0</v>
      </c>
      <c r="N272">
        <v>0</v>
      </c>
      <c r="O272">
        <v>12</v>
      </c>
      <c r="P272">
        <v>5</v>
      </c>
      <c r="Q272">
        <v>5</v>
      </c>
      <c r="R272">
        <v>5</v>
      </c>
      <c r="S272">
        <v>10</v>
      </c>
      <c r="T272">
        <v>5</v>
      </c>
      <c r="U272">
        <v>0</v>
      </c>
      <c r="V272">
        <v>0</v>
      </c>
      <c r="W272">
        <v>12</v>
      </c>
      <c r="X272">
        <v>-5</v>
      </c>
      <c r="Y272" t="s">
        <v>919</v>
      </c>
      <c r="Z272" s="1" t="s">
        <v>920</v>
      </c>
      <c r="AA272">
        <v>0</v>
      </c>
      <c r="AB272">
        <v>7</v>
      </c>
      <c r="AC272" t="s">
        <v>898</v>
      </c>
      <c r="AD272" t="s">
        <v>36</v>
      </c>
      <c r="AE272">
        <v>10</v>
      </c>
    </row>
    <row r="273" spans="1:31" x14ac:dyDescent="0.3">
      <c r="A273" s="35" t="s">
        <v>1093</v>
      </c>
      <c r="B273" s="36" t="s">
        <v>112</v>
      </c>
      <c r="C273" s="16" t="s">
        <v>2572</v>
      </c>
      <c r="D273" s="35" t="s">
        <v>2539</v>
      </c>
      <c r="E273" s="18">
        <v>34814</v>
      </c>
      <c r="F273" s="12">
        <f>IF(MONTH(E273)&lt;7, 2016-YEAR(E273), 2016-YEAR(E273)-1)</f>
        <v>21</v>
      </c>
      <c r="Z273" s="1"/>
    </row>
    <row r="274" spans="1:31" x14ac:dyDescent="0.3">
      <c r="A274" s="35" t="s">
        <v>1093</v>
      </c>
      <c r="B274" s="36" t="s">
        <v>112</v>
      </c>
      <c r="C274" t="s">
        <v>2424</v>
      </c>
      <c r="D274" s="25" t="s">
        <v>83</v>
      </c>
      <c r="E274" s="18">
        <v>33560</v>
      </c>
      <c r="F274" s="12">
        <f t="shared" ref="F274:F305" si="9">IF(MONTH(E274)&lt;7, 2016-YEAR(E274),2016-YEAR(E274)-1)</f>
        <v>24</v>
      </c>
      <c r="Z274" s="1"/>
    </row>
    <row r="275" spans="1:31" x14ac:dyDescent="0.3">
      <c r="A275" s="35" t="s">
        <v>1094</v>
      </c>
      <c r="B275" s="36">
        <v>58</v>
      </c>
      <c r="C275" t="s">
        <v>1882</v>
      </c>
      <c r="D275" s="25" t="s">
        <v>115</v>
      </c>
      <c r="E275" s="18">
        <v>33092</v>
      </c>
      <c r="F275" s="12">
        <f t="shared" si="9"/>
        <v>25</v>
      </c>
      <c r="G275">
        <v>31</v>
      </c>
      <c r="H275">
        <v>62</v>
      </c>
      <c r="I275">
        <v>3</v>
      </c>
      <c r="J275">
        <v>3.9</v>
      </c>
      <c r="K275">
        <v>6.9</v>
      </c>
      <c r="L275">
        <v>5.7</v>
      </c>
      <c r="M275">
        <v>0.6</v>
      </c>
      <c r="N275">
        <v>1</v>
      </c>
      <c r="O275">
        <v>2</v>
      </c>
      <c r="P275">
        <v>57</v>
      </c>
      <c r="Q275">
        <v>8</v>
      </c>
      <c r="R275">
        <v>3.2</v>
      </c>
      <c r="S275">
        <v>11.2</v>
      </c>
      <c r="T275">
        <v>5.5</v>
      </c>
      <c r="U275">
        <v>0.8</v>
      </c>
      <c r="V275">
        <v>1</v>
      </c>
      <c r="W275">
        <v>3</v>
      </c>
      <c r="X275">
        <v>9</v>
      </c>
      <c r="Y275" t="s">
        <v>911</v>
      </c>
      <c r="Z275" s="1" t="s">
        <v>897</v>
      </c>
      <c r="AA275">
        <v>0</v>
      </c>
      <c r="AB275">
        <v>16</v>
      </c>
      <c r="AC275" t="s">
        <v>1006</v>
      </c>
      <c r="AD275" t="s">
        <v>36</v>
      </c>
      <c r="AE275">
        <v>10</v>
      </c>
    </row>
    <row r="276" spans="1:31" x14ac:dyDescent="0.3">
      <c r="A276" s="35" t="s">
        <v>1094</v>
      </c>
      <c r="B276" s="36">
        <v>91</v>
      </c>
      <c r="C276" t="s">
        <v>1856</v>
      </c>
      <c r="D276" s="25" t="s">
        <v>83</v>
      </c>
      <c r="E276" s="18">
        <v>29566</v>
      </c>
      <c r="F276" s="12">
        <f t="shared" si="9"/>
        <v>35</v>
      </c>
      <c r="G276">
        <v>76</v>
      </c>
      <c r="H276">
        <v>24</v>
      </c>
      <c r="I276">
        <v>2</v>
      </c>
      <c r="J276">
        <v>22.6</v>
      </c>
      <c r="K276">
        <v>24.6</v>
      </c>
      <c r="L276">
        <v>43.1</v>
      </c>
      <c r="M276">
        <v>2.2000000000000002</v>
      </c>
      <c r="N276">
        <v>3</v>
      </c>
      <c r="O276">
        <v>5</v>
      </c>
      <c r="P276">
        <v>43</v>
      </c>
      <c r="Q276">
        <v>0</v>
      </c>
      <c r="R276">
        <v>14.3</v>
      </c>
      <c r="S276">
        <v>14.3</v>
      </c>
      <c r="T276">
        <v>22.5</v>
      </c>
      <c r="U276">
        <v>0.8</v>
      </c>
      <c r="V276">
        <v>1</v>
      </c>
      <c r="W276">
        <v>6</v>
      </c>
      <c r="X276">
        <v>1</v>
      </c>
      <c r="Y276" t="s">
        <v>1049</v>
      </c>
      <c r="Z276" s="1" t="s">
        <v>900</v>
      </c>
      <c r="AA276">
        <v>0</v>
      </c>
      <c r="AB276">
        <v>5</v>
      </c>
      <c r="AC276" t="s">
        <v>898</v>
      </c>
      <c r="AD276" t="s">
        <v>36</v>
      </c>
      <c r="AE276">
        <v>10</v>
      </c>
    </row>
    <row r="277" spans="1:31" x14ac:dyDescent="0.3">
      <c r="A277" s="35" t="s">
        <v>1094</v>
      </c>
      <c r="B277" s="36">
        <v>111</v>
      </c>
      <c r="C277" t="s">
        <v>2168</v>
      </c>
      <c r="D277" s="25" t="s">
        <v>124</v>
      </c>
      <c r="E277" s="18">
        <v>30474</v>
      </c>
      <c r="F277" s="12">
        <f t="shared" si="9"/>
        <v>33</v>
      </c>
      <c r="G277">
        <v>55</v>
      </c>
      <c r="H277">
        <v>35</v>
      </c>
      <c r="I277">
        <v>5</v>
      </c>
      <c r="J277">
        <v>22.8</v>
      </c>
      <c r="K277">
        <v>27.8</v>
      </c>
      <c r="L277">
        <v>29.8</v>
      </c>
      <c r="M277">
        <v>1</v>
      </c>
      <c r="N277">
        <v>1</v>
      </c>
      <c r="O277">
        <v>6</v>
      </c>
      <c r="P277">
        <v>44</v>
      </c>
      <c r="Q277">
        <v>2</v>
      </c>
      <c r="R277">
        <v>7.8</v>
      </c>
      <c r="S277">
        <v>9.8000000000000007</v>
      </c>
      <c r="T277">
        <v>14.1</v>
      </c>
      <c r="U277">
        <v>0.6</v>
      </c>
      <c r="V277">
        <v>0</v>
      </c>
      <c r="W277">
        <v>11</v>
      </c>
      <c r="X277">
        <v>-1</v>
      </c>
      <c r="Y277" t="s">
        <v>953</v>
      </c>
      <c r="Z277" s="1" t="s">
        <v>902</v>
      </c>
      <c r="AA277">
        <v>0</v>
      </c>
      <c r="AB277">
        <v>8</v>
      </c>
      <c r="AC277" t="s">
        <v>929</v>
      </c>
      <c r="AD277" t="s">
        <v>36</v>
      </c>
      <c r="AE277">
        <v>10</v>
      </c>
    </row>
    <row r="278" spans="1:31" x14ac:dyDescent="0.3">
      <c r="A278" s="35" t="s">
        <v>1094</v>
      </c>
      <c r="B278" s="36">
        <v>116</v>
      </c>
      <c r="C278" t="s">
        <v>2080</v>
      </c>
      <c r="D278" s="25" t="s">
        <v>148</v>
      </c>
      <c r="E278" s="18">
        <v>29291</v>
      </c>
      <c r="F278" s="12">
        <f t="shared" si="9"/>
        <v>36</v>
      </c>
      <c r="G278">
        <v>29</v>
      </c>
      <c r="H278">
        <v>41</v>
      </c>
      <c r="I278">
        <v>3</v>
      </c>
      <c r="J278">
        <v>0</v>
      </c>
      <c r="K278">
        <v>3</v>
      </c>
      <c r="L278">
        <v>0</v>
      </c>
      <c r="M278">
        <v>0</v>
      </c>
      <c r="N278" t="s">
        <v>73</v>
      </c>
      <c r="O278">
        <v>12</v>
      </c>
      <c r="P278">
        <v>55</v>
      </c>
      <c r="Q278">
        <v>2</v>
      </c>
      <c r="R278">
        <v>4.4000000000000004</v>
      </c>
      <c r="S278">
        <v>6.4</v>
      </c>
      <c r="T278">
        <v>8.6</v>
      </c>
      <c r="U278">
        <v>1.4</v>
      </c>
      <c r="V278" t="s">
        <v>166</v>
      </c>
      <c r="W278">
        <v>11</v>
      </c>
      <c r="X278">
        <v>0</v>
      </c>
      <c r="Y278" t="s">
        <v>950</v>
      </c>
      <c r="Z278" s="1" t="s">
        <v>951</v>
      </c>
      <c r="AA278">
        <v>0</v>
      </c>
      <c r="AB278">
        <v>0</v>
      </c>
      <c r="AC278" t="s">
        <v>929</v>
      </c>
      <c r="AD278" t="s">
        <v>36</v>
      </c>
      <c r="AE278">
        <v>10</v>
      </c>
    </row>
    <row r="279" spans="1:31" x14ac:dyDescent="0.3">
      <c r="A279" s="35" t="s">
        <v>1094</v>
      </c>
      <c r="B279" s="36">
        <v>188</v>
      </c>
      <c r="C279" t="s">
        <v>2105</v>
      </c>
      <c r="D279" s="25" t="s">
        <v>103</v>
      </c>
      <c r="E279" s="18">
        <v>30998</v>
      </c>
      <c r="F279" s="12">
        <f t="shared" si="9"/>
        <v>31</v>
      </c>
      <c r="G279">
        <v>23</v>
      </c>
      <c r="H279">
        <v>27</v>
      </c>
      <c r="I279">
        <v>11</v>
      </c>
      <c r="J279">
        <v>7.8</v>
      </c>
      <c r="K279">
        <v>18.899999999999999</v>
      </c>
      <c r="L279">
        <v>7.8</v>
      </c>
      <c r="M279">
        <v>0</v>
      </c>
      <c r="N279">
        <v>0</v>
      </c>
      <c r="O279">
        <v>11</v>
      </c>
      <c r="P279">
        <v>39</v>
      </c>
      <c r="Q279">
        <v>10</v>
      </c>
      <c r="R279">
        <v>6.7</v>
      </c>
      <c r="S279">
        <v>16.600000000000001</v>
      </c>
      <c r="T279">
        <v>18.399999999999999</v>
      </c>
      <c r="U279">
        <v>3</v>
      </c>
      <c r="V279">
        <v>3</v>
      </c>
      <c r="W279">
        <v>10</v>
      </c>
      <c r="X279">
        <v>9</v>
      </c>
      <c r="Y279" t="s">
        <v>921</v>
      </c>
      <c r="Z279" s="1" t="s">
        <v>897</v>
      </c>
      <c r="AA279">
        <v>0</v>
      </c>
      <c r="AB279">
        <v>0</v>
      </c>
      <c r="AC279" t="s">
        <v>929</v>
      </c>
      <c r="AD279" t="s">
        <v>36</v>
      </c>
      <c r="AE279">
        <v>10</v>
      </c>
    </row>
    <row r="280" spans="1:31" x14ac:dyDescent="0.3">
      <c r="A280" s="35" t="s">
        <v>1094</v>
      </c>
      <c r="B280" s="36">
        <v>190</v>
      </c>
      <c r="C280" t="s">
        <v>2484</v>
      </c>
      <c r="D280" s="25" t="s">
        <v>129</v>
      </c>
      <c r="E280" s="18">
        <v>30666</v>
      </c>
      <c r="F280" s="12">
        <f t="shared" si="9"/>
        <v>32</v>
      </c>
      <c r="G280">
        <v>62</v>
      </c>
      <c r="H280">
        <v>29</v>
      </c>
      <c r="I280">
        <v>19</v>
      </c>
      <c r="J280">
        <v>22.2</v>
      </c>
      <c r="K280">
        <v>41.2</v>
      </c>
      <c r="L280">
        <v>35.200000000000003</v>
      </c>
      <c r="M280">
        <v>0</v>
      </c>
      <c r="N280">
        <v>0</v>
      </c>
      <c r="O280">
        <v>2</v>
      </c>
      <c r="P280">
        <v>28</v>
      </c>
      <c r="Q280">
        <v>11</v>
      </c>
      <c r="R280">
        <v>7.6</v>
      </c>
      <c r="S280">
        <v>18.600000000000001</v>
      </c>
      <c r="T280">
        <v>13.1</v>
      </c>
      <c r="U280">
        <v>0</v>
      </c>
      <c r="V280">
        <v>0</v>
      </c>
      <c r="W280">
        <v>15</v>
      </c>
      <c r="X280">
        <v>0</v>
      </c>
      <c r="Y280" t="s">
        <v>1060</v>
      </c>
      <c r="Z280" s="1" t="s">
        <v>897</v>
      </c>
      <c r="AA280">
        <v>0</v>
      </c>
      <c r="AB280">
        <v>6</v>
      </c>
      <c r="AC280" t="s">
        <v>898</v>
      </c>
      <c r="AD280" t="s">
        <v>36</v>
      </c>
      <c r="AE280">
        <v>10</v>
      </c>
    </row>
    <row r="281" spans="1:31" x14ac:dyDescent="0.3">
      <c r="A281" s="35" t="s">
        <v>1094</v>
      </c>
      <c r="B281" s="36">
        <v>202</v>
      </c>
      <c r="C281" t="s">
        <v>2406</v>
      </c>
      <c r="D281" s="25" t="s">
        <v>49</v>
      </c>
      <c r="E281" s="18">
        <v>31617</v>
      </c>
      <c r="F281" s="12">
        <f t="shared" si="9"/>
        <v>29</v>
      </c>
      <c r="G281">
        <v>30</v>
      </c>
      <c r="H281">
        <v>25</v>
      </c>
      <c r="I281">
        <v>16</v>
      </c>
      <c r="J281">
        <v>0.9</v>
      </c>
      <c r="K281">
        <v>17</v>
      </c>
      <c r="L281">
        <v>0.9</v>
      </c>
      <c r="M281">
        <v>0</v>
      </c>
      <c r="N281">
        <v>0</v>
      </c>
      <c r="O281">
        <v>0</v>
      </c>
      <c r="P281">
        <v>24</v>
      </c>
      <c r="Q281">
        <v>3</v>
      </c>
      <c r="R281">
        <v>19.100000000000001</v>
      </c>
      <c r="S281">
        <v>22.1</v>
      </c>
      <c r="T281">
        <v>26.6</v>
      </c>
      <c r="U281">
        <v>0</v>
      </c>
      <c r="V281">
        <v>0</v>
      </c>
      <c r="W281">
        <v>0</v>
      </c>
      <c r="X281">
        <v>9</v>
      </c>
      <c r="Y281" t="s">
        <v>921</v>
      </c>
      <c r="Z281" s="1" t="s">
        <v>951</v>
      </c>
      <c r="AA281">
        <v>0</v>
      </c>
      <c r="AB281">
        <v>7</v>
      </c>
      <c r="AC281" t="s">
        <v>898</v>
      </c>
      <c r="AD281" t="s">
        <v>36</v>
      </c>
      <c r="AE281">
        <v>10</v>
      </c>
    </row>
    <row r="282" spans="1:31" x14ac:dyDescent="0.3">
      <c r="A282" s="35" t="s">
        <v>1094</v>
      </c>
      <c r="B282" s="36">
        <v>211</v>
      </c>
      <c r="C282" t="s">
        <v>2362</v>
      </c>
      <c r="D282" s="25" t="s">
        <v>39</v>
      </c>
      <c r="E282" s="18">
        <v>29423</v>
      </c>
      <c r="F282" s="12">
        <f t="shared" si="9"/>
        <v>35</v>
      </c>
      <c r="G282">
        <v>167</v>
      </c>
      <c r="H282">
        <v>43</v>
      </c>
      <c r="I282">
        <v>2</v>
      </c>
      <c r="J282">
        <v>6.3</v>
      </c>
      <c r="K282">
        <v>8.3000000000000007</v>
      </c>
      <c r="L282">
        <v>13.7</v>
      </c>
      <c r="M282">
        <v>1.8</v>
      </c>
      <c r="N282">
        <v>1</v>
      </c>
      <c r="O282">
        <v>9</v>
      </c>
      <c r="P282">
        <v>14</v>
      </c>
      <c r="Q282">
        <v>7</v>
      </c>
      <c r="R282">
        <v>27.2</v>
      </c>
      <c r="S282">
        <v>34.200000000000003</v>
      </c>
      <c r="T282">
        <v>42.3</v>
      </c>
      <c r="U282">
        <v>3.6</v>
      </c>
      <c r="V282">
        <v>4</v>
      </c>
      <c r="W282">
        <v>7</v>
      </c>
      <c r="X282">
        <v>-3</v>
      </c>
      <c r="Y282" t="s">
        <v>890</v>
      </c>
      <c r="Z282" s="1" t="s">
        <v>1031</v>
      </c>
      <c r="AA282">
        <v>2</v>
      </c>
      <c r="AB282">
        <v>6</v>
      </c>
      <c r="AC282" t="s">
        <v>929</v>
      </c>
      <c r="AD282" t="s">
        <v>36</v>
      </c>
      <c r="AE282">
        <v>10</v>
      </c>
    </row>
    <row r="283" spans="1:31" x14ac:dyDescent="0.3">
      <c r="A283" s="35" t="s">
        <v>1094</v>
      </c>
      <c r="B283" s="36">
        <v>251</v>
      </c>
      <c r="C283" t="s">
        <v>2069</v>
      </c>
      <c r="D283" s="25" t="s">
        <v>77</v>
      </c>
      <c r="E283" s="18">
        <v>29463</v>
      </c>
      <c r="F283" s="12">
        <f t="shared" si="9"/>
        <v>35</v>
      </c>
      <c r="G283">
        <v>85</v>
      </c>
      <c r="H283">
        <v>0</v>
      </c>
      <c r="I283">
        <v>10</v>
      </c>
      <c r="J283">
        <v>21.9</v>
      </c>
      <c r="K283">
        <v>31.9</v>
      </c>
      <c r="L283">
        <v>33.799999999999997</v>
      </c>
      <c r="M283">
        <v>0</v>
      </c>
      <c r="N283">
        <v>0</v>
      </c>
      <c r="O283">
        <v>11</v>
      </c>
      <c r="P283">
        <v>15</v>
      </c>
      <c r="Q283">
        <v>4</v>
      </c>
      <c r="R283">
        <v>25</v>
      </c>
      <c r="S283">
        <v>29</v>
      </c>
      <c r="T283">
        <v>47.8</v>
      </c>
      <c r="U283">
        <v>3</v>
      </c>
      <c r="V283">
        <v>4</v>
      </c>
      <c r="W283">
        <v>11</v>
      </c>
      <c r="X283">
        <v>7</v>
      </c>
      <c r="Y283" t="s">
        <v>940</v>
      </c>
      <c r="Z283" s="1" t="s">
        <v>894</v>
      </c>
      <c r="AA283">
        <v>0</v>
      </c>
      <c r="AB283">
        <v>2</v>
      </c>
      <c r="AC283" t="s">
        <v>898</v>
      </c>
      <c r="AD283" t="s">
        <v>36</v>
      </c>
      <c r="AE283">
        <v>12</v>
      </c>
    </row>
    <row r="284" spans="1:31" x14ac:dyDescent="0.3">
      <c r="A284" s="35" t="s">
        <v>1094</v>
      </c>
      <c r="B284" s="36" t="s">
        <v>1078</v>
      </c>
      <c r="C284" t="s">
        <v>1804</v>
      </c>
      <c r="D284" s="25" t="s">
        <v>63</v>
      </c>
      <c r="E284" s="18">
        <v>31477</v>
      </c>
      <c r="F284" s="12">
        <f t="shared" si="9"/>
        <v>30</v>
      </c>
      <c r="G284">
        <v>229</v>
      </c>
      <c r="H284">
        <v>45</v>
      </c>
      <c r="I284">
        <v>6</v>
      </c>
      <c r="J284">
        <v>1.2</v>
      </c>
      <c r="K284">
        <v>7.2</v>
      </c>
      <c r="L284">
        <v>1.2</v>
      </c>
      <c r="M284">
        <v>0</v>
      </c>
      <c r="N284" t="s">
        <v>73</v>
      </c>
      <c r="O284">
        <v>7</v>
      </c>
      <c r="P284">
        <v>30</v>
      </c>
      <c r="Q284">
        <v>3</v>
      </c>
      <c r="R284">
        <v>11.1</v>
      </c>
      <c r="S284">
        <v>14</v>
      </c>
      <c r="T284">
        <v>18.3</v>
      </c>
      <c r="U284">
        <v>0</v>
      </c>
      <c r="V284">
        <v>0</v>
      </c>
      <c r="W284">
        <v>7</v>
      </c>
      <c r="X284">
        <v>6</v>
      </c>
      <c r="Y284" t="s">
        <v>963</v>
      </c>
      <c r="Z284" s="1" t="s">
        <v>965</v>
      </c>
      <c r="AA284">
        <v>0</v>
      </c>
      <c r="AB284">
        <v>6</v>
      </c>
      <c r="AC284" t="s">
        <v>966</v>
      </c>
      <c r="AD284" t="s">
        <v>36</v>
      </c>
      <c r="AE284">
        <v>13</v>
      </c>
    </row>
    <row r="285" spans="1:31" x14ac:dyDescent="0.3">
      <c r="A285" s="35" t="s">
        <v>1094</v>
      </c>
      <c r="B285" s="36" t="s">
        <v>1078</v>
      </c>
      <c r="C285" t="s">
        <v>1937</v>
      </c>
      <c r="D285" s="25" t="s">
        <v>199</v>
      </c>
      <c r="E285" s="18">
        <v>31297</v>
      </c>
      <c r="F285" s="12">
        <f t="shared" si="9"/>
        <v>30</v>
      </c>
      <c r="G285">
        <v>67</v>
      </c>
      <c r="H285">
        <v>44</v>
      </c>
      <c r="I285">
        <v>11</v>
      </c>
      <c r="J285">
        <v>1</v>
      </c>
      <c r="K285">
        <v>12</v>
      </c>
      <c r="L285">
        <v>3</v>
      </c>
      <c r="M285">
        <v>0</v>
      </c>
      <c r="N285" t="s">
        <v>73</v>
      </c>
      <c r="O285">
        <v>7</v>
      </c>
      <c r="P285">
        <v>49</v>
      </c>
      <c r="Q285">
        <v>5</v>
      </c>
      <c r="R285">
        <v>0.7</v>
      </c>
      <c r="S285">
        <v>5.7</v>
      </c>
      <c r="T285">
        <v>1.6</v>
      </c>
      <c r="U285">
        <v>0</v>
      </c>
      <c r="V285" t="s">
        <v>73</v>
      </c>
      <c r="W285">
        <v>7</v>
      </c>
      <c r="X285">
        <v>4</v>
      </c>
      <c r="Y285" t="s">
        <v>962</v>
      </c>
      <c r="Z285" s="1" t="s">
        <v>949</v>
      </c>
      <c r="AA285">
        <v>0</v>
      </c>
      <c r="AB285">
        <v>3</v>
      </c>
      <c r="AC285" t="s">
        <v>898</v>
      </c>
      <c r="AD285" t="s">
        <v>36</v>
      </c>
      <c r="AE285">
        <v>10</v>
      </c>
    </row>
    <row r="286" spans="1:31" x14ac:dyDescent="0.3">
      <c r="A286" s="35" t="s">
        <v>1094</v>
      </c>
      <c r="B286" s="36" t="s">
        <v>1078</v>
      </c>
      <c r="C286" t="s">
        <v>2128</v>
      </c>
      <c r="D286" s="25" t="s">
        <v>69</v>
      </c>
      <c r="E286" s="18">
        <v>32291</v>
      </c>
      <c r="F286" s="12">
        <f t="shared" si="9"/>
        <v>28</v>
      </c>
      <c r="G286">
        <v>59</v>
      </c>
      <c r="H286">
        <v>49</v>
      </c>
      <c r="I286">
        <v>16</v>
      </c>
      <c r="J286">
        <v>2.7</v>
      </c>
      <c r="K286">
        <v>18.7</v>
      </c>
      <c r="L286">
        <v>8</v>
      </c>
      <c r="M286">
        <v>1.2</v>
      </c>
      <c r="N286" t="s">
        <v>202</v>
      </c>
      <c r="O286">
        <v>4</v>
      </c>
      <c r="P286">
        <v>62</v>
      </c>
      <c r="Q286">
        <v>6</v>
      </c>
      <c r="R286">
        <v>2.5</v>
      </c>
      <c r="S286">
        <v>8.5</v>
      </c>
      <c r="T286">
        <v>8.5</v>
      </c>
      <c r="U286">
        <v>2</v>
      </c>
      <c r="V286" t="s">
        <v>155</v>
      </c>
      <c r="W286">
        <v>4</v>
      </c>
      <c r="X286">
        <v>9</v>
      </c>
      <c r="Y286" t="s">
        <v>919</v>
      </c>
      <c r="Z286" s="1" t="s">
        <v>960</v>
      </c>
      <c r="AA286">
        <v>0</v>
      </c>
      <c r="AB286">
        <v>16</v>
      </c>
      <c r="AC286" t="s">
        <v>898</v>
      </c>
      <c r="AD286" t="s">
        <v>36</v>
      </c>
      <c r="AE286">
        <v>10</v>
      </c>
    </row>
    <row r="287" spans="1:31" x14ac:dyDescent="0.3">
      <c r="A287" s="35" t="s">
        <v>1094</v>
      </c>
      <c r="B287" s="36" t="s">
        <v>1078</v>
      </c>
      <c r="C287" t="s">
        <v>2376</v>
      </c>
      <c r="D287" s="25" t="s">
        <v>34</v>
      </c>
      <c r="E287" s="18">
        <v>32597</v>
      </c>
      <c r="F287" s="12">
        <f t="shared" si="9"/>
        <v>27</v>
      </c>
      <c r="G287">
        <v>209</v>
      </c>
      <c r="H287">
        <v>53</v>
      </c>
      <c r="I287">
        <v>6</v>
      </c>
      <c r="J287">
        <v>13.3</v>
      </c>
      <c r="K287">
        <v>19.3</v>
      </c>
      <c r="L287">
        <v>14.9</v>
      </c>
      <c r="M287">
        <v>0</v>
      </c>
      <c r="N287">
        <v>0</v>
      </c>
      <c r="O287">
        <v>0</v>
      </c>
      <c r="P287">
        <v>48</v>
      </c>
      <c r="Q287">
        <v>2</v>
      </c>
      <c r="R287">
        <v>11.9</v>
      </c>
      <c r="S287">
        <v>13.9</v>
      </c>
      <c r="T287">
        <v>24.3</v>
      </c>
      <c r="U287">
        <v>2.6</v>
      </c>
      <c r="V287">
        <v>3</v>
      </c>
      <c r="W287">
        <v>0</v>
      </c>
      <c r="X287">
        <v>-4</v>
      </c>
      <c r="Y287" t="s">
        <v>963</v>
      </c>
      <c r="Z287" s="1" t="s">
        <v>964</v>
      </c>
      <c r="AA287">
        <v>0</v>
      </c>
      <c r="AB287">
        <v>7</v>
      </c>
      <c r="AC287" t="s">
        <v>905</v>
      </c>
      <c r="AD287" t="s">
        <v>36</v>
      </c>
      <c r="AE287">
        <v>10</v>
      </c>
    </row>
    <row r="288" spans="1:31" x14ac:dyDescent="0.3">
      <c r="A288" s="35" t="s">
        <v>1094</v>
      </c>
      <c r="B288" s="36" t="s">
        <v>1078</v>
      </c>
      <c r="C288" t="s">
        <v>2397</v>
      </c>
      <c r="D288" s="25" t="s">
        <v>77</v>
      </c>
      <c r="E288" s="18">
        <v>30509</v>
      </c>
      <c r="F288" s="12">
        <f t="shared" si="9"/>
        <v>32</v>
      </c>
      <c r="G288">
        <v>54</v>
      </c>
      <c r="H288">
        <v>25</v>
      </c>
      <c r="I288">
        <v>9</v>
      </c>
      <c r="J288">
        <v>11.5</v>
      </c>
      <c r="K288">
        <v>20.5</v>
      </c>
      <c r="L288">
        <v>21.7</v>
      </c>
      <c r="M288">
        <v>0</v>
      </c>
      <c r="N288">
        <v>0</v>
      </c>
      <c r="O288">
        <v>3</v>
      </c>
      <c r="P288">
        <v>56</v>
      </c>
      <c r="Q288">
        <v>4</v>
      </c>
      <c r="R288">
        <v>6.8</v>
      </c>
      <c r="S288">
        <v>10.8</v>
      </c>
      <c r="T288">
        <v>18.100000000000001</v>
      </c>
      <c r="U288">
        <v>2.8</v>
      </c>
      <c r="V288">
        <v>4</v>
      </c>
      <c r="W288">
        <v>0</v>
      </c>
      <c r="X288">
        <v>-4</v>
      </c>
      <c r="Y288" t="s">
        <v>911</v>
      </c>
      <c r="Z288" s="1" t="s">
        <v>897</v>
      </c>
      <c r="AA288">
        <v>0</v>
      </c>
      <c r="AB288">
        <v>17</v>
      </c>
      <c r="AC288" t="s">
        <v>929</v>
      </c>
      <c r="AD288" t="s">
        <v>36</v>
      </c>
      <c r="AE288">
        <v>10</v>
      </c>
    </row>
    <row r="289" spans="1:31" x14ac:dyDescent="0.3">
      <c r="A289" s="35" t="s">
        <v>1094</v>
      </c>
      <c r="B289" s="36" t="s">
        <v>1078</v>
      </c>
      <c r="C289" t="s">
        <v>2461</v>
      </c>
      <c r="D289" s="25" t="s">
        <v>199</v>
      </c>
      <c r="E289" s="18">
        <v>30500</v>
      </c>
      <c r="F289" s="12">
        <f t="shared" si="9"/>
        <v>32</v>
      </c>
      <c r="G289">
        <v>200</v>
      </c>
      <c r="H289">
        <v>20</v>
      </c>
      <c r="I289">
        <v>10</v>
      </c>
      <c r="J289">
        <v>16.399999999999999</v>
      </c>
      <c r="K289">
        <v>26.4</v>
      </c>
      <c r="L289">
        <v>27.7</v>
      </c>
      <c r="M289">
        <v>1.6</v>
      </c>
      <c r="N289">
        <v>2</v>
      </c>
      <c r="O289">
        <v>6</v>
      </c>
      <c r="P289">
        <v>16</v>
      </c>
      <c r="Q289">
        <v>11</v>
      </c>
      <c r="R289">
        <v>21.4</v>
      </c>
      <c r="S289">
        <v>32.299999999999997</v>
      </c>
      <c r="T289">
        <v>24.7</v>
      </c>
      <c r="U289">
        <v>0</v>
      </c>
      <c r="V289">
        <v>0</v>
      </c>
      <c r="W289">
        <v>6</v>
      </c>
      <c r="X289">
        <v>7</v>
      </c>
      <c r="Y289" t="s">
        <v>930</v>
      </c>
      <c r="Z289" s="1" t="s">
        <v>1004</v>
      </c>
      <c r="AA289">
        <v>0</v>
      </c>
      <c r="AB289">
        <v>2</v>
      </c>
      <c r="AC289" t="s">
        <v>898</v>
      </c>
      <c r="AD289" t="s">
        <v>36</v>
      </c>
      <c r="AE289">
        <v>12</v>
      </c>
    </row>
    <row r="290" spans="1:31" x14ac:dyDescent="0.3">
      <c r="A290" s="35" t="s">
        <v>1094</v>
      </c>
      <c r="B290" s="36" t="s">
        <v>1078</v>
      </c>
      <c r="C290" t="s">
        <v>2500</v>
      </c>
      <c r="D290" s="25" t="s">
        <v>197</v>
      </c>
      <c r="E290" s="18">
        <v>31555</v>
      </c>
      <c r="F290" s="12">
        <f t="shared" si="9"/>
        <v>30</v>
      </c>
      <c r="G290">
        <v>202</v>
      </c>
      <c r="H290">
        <v>24</v>
      </c>
      <c r="I290">
        <v>4</v>
      </c>
      <c r="J290">
        <v>24.6</v>
      </c>
      <c r="K290">
        <v>28.6</v>
      </c>
      <c r="L290">
        <v>36.799999999999997</v>
      </c>
      <c r="M290">
        <v>2.2000000000000002</v>
      </c>
      <c r="N290">
        <v>4</v>
      </c>
      <c r="O290">
        <v>5</v>
      </c>
      <c r="P290">
        <v>18</v>
      </c>
      <c r="Q290">
        <v>0</v>
      </c>
      <c r="R290">
        <v>18.3</v>
      </c>
      <c r="S290">
        <v>18.3</v>
      </c>
      <c r="T290">
        <v>24.8</v>
      </c>
      <c r="U290">
        <v>2.2000000000000002</v>
      </c>
      <c r="V290">
        <v>4</v>
      </c>
      <c r="W290">
        <v>5</v>
      </c>
      <c r="X290">
        <v>-2</v>
      </c>
      <c r="Y290" t="s">
        <v>930</v>
      </c>
      <c r="Z290" s="1" t="s">
        <v>1074</v>
      </c>
      <c r="AA290">
        <v>2</v>
      </c>
      <c r="AB290">
        <v>1</v>
      </c>
      <c r="AC290" t="s">
        <v>969</v>
      </c>
      <c r="AD290" t="s">
        <v>36</v>
      </c>
      <c r="AE290">
        <v>13</v>
      </c>
    </row>
    <row r="291" spans="1:31" x14ac:dyDescent="0.3">
      <c r="A291" s="35" t="s">
        <v>1094</v>
      </c>
      <c r="B291" s="36" t="s">
        <v>112</v>
      </c>
      <c r="C291" t="s">
        <v>1986</v>
      </c>
      <c r="D291" s="25" t="s">
        <v>126</v>
      </c>
      <c r="E291" s="18">
        <v>30420</v>
      </c>
      <c r="F291" s="12">
        <f t="shared" si="9"/>
        <v>33</v>
      </c>
      <c r="G291">
        <v>48</v>
      </c>
      <c r="H291">
        <v>29</v>
      </c>
      <c r="I291">
        <v>21</v>
      </c>
      <c r="J291">
        <v>9.6</v>
      </c>
      <c r="K291">
        <v>30.6</v>
      </c>
      <c r="L291">
        <v>23.8</v>
      </c>
      <c r="M291">
        <v>3.6</v>
      </c>
      <c r="N291" t="s">
        <v>181</v>
      </c>
      <c r="O291">
        <v>12</v>
      </c>
      <c r="P291">
        <v>26</v>
      </c>
      <c r="Q291">
        <v>13</v>
      </c>
      <c r="R291">
        <v>9.8000000000000007</v>
      </c>
      <c r="S291">
        <v>22.8</v>
      </c>
      <c r="T291">
        <v>25.5</v>
      </c>
      <c r="U291">
        <v>3.6</v>
      </c>
      <c r="V291">
        <v>6</v>
      </c>
      <c r="W291">
        <v>12</v>
      </c>
      <c r="X291">
        <v>3</v>
      </c>
      <c r="Y291" t="s">
        <v>917</v>
      </c>
      <c r="Z291" s="1" t="s">
        <v>897</v>
      </c>
      <c r="AA291">
        <v>0</v>
      </c>
      <c r="AB291">
        <v>0</v>
      </c>
      <c r="AC291" t="s">
        <v>955</v>
      </c>
      <c r="AD291" t="s">
        <v>36</v>
      </c>
      <c r="AE291">
        <v>10</v>
      </c>
    </row>
    <row r="292" spans="1:31" x14ac:dyDescent="0.3">
      <c r="A292" s="35" t="s">
        <v>1094</v>
      </c>
      <c r="B292" s="36" t="s">
        <v>112</v>
      </c>
      <c r="C292" t="s">
        <v>2490</v>
      </c>
      <c r="D292" s="25" t="s">
        <v>120</v>
      </c>
      <c r="E292" s="18">
        <v>33250</v>
      </c>
      <c r="F292" s="12">
        <f t="shared" si="9"/>
        <v>25</v>
      </c>
      <c r="G292">
        <v>190</v>
      </c>
      <c r="H292">
        <v>20</v>
      </c>
      <c r="I292">
        <v>0</v>
      </c>
      <c r="J292">
        <v>16.5</v>
      </c>
      <c r="K292">
        <v>16.5</v>
      </c>
      <c r="L292">
        <v>19.3</v>
      </c>
      <c r="M292">
        <v>0</v>
      </c>
      <c r="N292">
        <v>0</v>
      </c>
      <c r="O292">
        <v>9</v>
      </c>
      <c r="P292">
        <v>13</v>
      </c>
      <c r="Q292">
        <v>10</v>
      </c>
      <c r="R292">
        <v>26</v>
      </c>
      <c r="S292">
        <v>36</v>
      </c>
      <c r="T292">
        <v>35.9</v>
      </c>
      <c r="U292">
        <v>1.4</v>
      </c>
      <c r="V292">
        <v>2</v>
      </c>
      <c r="W292">
        <v>10</v>
      </c>
      <c r="X292">
        <v>-4</v>
      </c>
      <c r="Y292" t="s">
        <v>890</v>
      </c>
      <c r="Z292" s="1" t="s">
        <v>1017</v>
      </c>
      <c r="AA292">
        <v>2</v>
      </c>
      <c r="AB292">
        <v>6</v>
      </c>
      <c r="AC292" t="s">
        <v>936</v>
      </c>
      <c r="AD292" t="s">
        <v>36</v>
      </c>
      <c r="AE292">
        <v>12</v>
      </c>
    </row>
    <row r="293" spans="1:31" x14ac:dyDescent="0.3">
      <c r="A293" s="35" t="s">
        <v>1095</v>
      </c>
      <c r="B293" s="36">
        <v>19</v>
      </c>
      <c r="C293" t="s">
        <v>2145</v>
      </c>
      <c r="D293" s="25" t="s">
        <v>103</v>
      </c>
      <c r="E293" s="18">
        <v>32860</v>
      </c>
      <c r="F293" s="12">
        <f t="shared" si="9"/>
        <v>26</v>
      </c>
      <c r="G293">
        <v>119</v>
      </c>
      <c r="H293">
        <v>24</v>
      </c>
      <c r="I293">
        <v>13</v>
      </c>
      <c r="J293">
        <v>17</v>
      </c>
      <c r="K293">
        <v>30</v>
      </c>
      <c r="L293">
        <v>24.8</v>
      </c>
      <c r="M293">
        <v>0</v>
      </c>
      <c r="N293">
        <v>0</v>
      </c>
      <c r="O293">
        <v>4</v>
      </c>
      <c r="P293">
        <v>26</v>
      </c>
      <c r="Q293">
        <v>12</v>
      </c>
      <c r="R293">
        <v>9.6999999999999993</v>
      </c>
      <c r="S293">
        <v>21.7</v>
      </c>
      <c r="T293">
        <v>21.3</v>
      </c>
      <c r="U293">
        <v>2.4</v>
      </c>
      <c r="V293">
        <v>3</v>
      </c>
      <c r="W293">
        <v>4</v>
      </c>
      <c r="X293">
        <v>8</v>
      </c>
      <c r="Y293" t="s">
        <v>890</v>
      </c>
      <c r="Z293" s="1" t="s">
        <v>1021</v>
      </c>
      <c r="AA293">
        <v>0</v>
      </c>
      <c r="AB293">
        <v>15</v>
      </c>
      <c r="AC293" t="s">
        <v>1022</v>
      </c>
      <c r="AD293" t="s">
        <v>36</v>
      </c>
      <c r="AE293">
        <v>10</v>
      </c>
    </row>
    <row r="294" spans="1:31" x14ac:dyDescent="0.3">
      <c r="A294" s="35" t="s">
        <v>1095</v>
      </c>
      <c r="B294" s="36">
        <v>99</v>
      </c>
      <c r="C294" t="s">
        <v>2252</v>
      </c>
      <c r="D294" s="25" t="s">
        <v>72</v>
      </c>
      <c r="E294" s="18">
        <v>32931</v>
      </c>
      <c r="F294" s="12">
        <f t="shared" si="9"/>
        <v>26</v>
      </c>
      <c r="G294">
        <v>84</v>
      </c>
      <c r="H294">
        <v>1</v>
      </c>
      <c r="I294">
        <v>8</v>
      </c>
      <c r="J294">
        <v>12.4</v>
      </c>
      <c r="K294">
        <v>20.399999999999999</v>
      </c>
      <c r="L294">
        <v>20</v>
      </c>
      <c r="M294">
        <v>2.2000000000000002</v>
      </c>
      <c r="N294">
        <v>3</v>
      </c>
      <c r="O294">
        <v>4</v>
      </c>
      <c r="P294">
        <v>9</v>
      </c>
      <c r="Q294">
        <v>0</v>
      </c>
      <c r="R294">
        <v>24.9</v>
      </c>
      <c r="S294">
        <v>24.9</v>
      </c>
      <c r="T294">
        <v>48.4</v>
      </c>
      <c r="U294">
        <v>4.0999999999999996</v>
      </c>
      <c r="V294">
        <v>4</v>
      </c>
      <c r="W294">
        <v>3</v>
      </c>
      <c r="X294">
        <v>-1</v>
      </c>
      <c r="Y294" t="s">
        <v>890</v>
      </c>
      <c r="Z294" s="1" t="s">
        <v>897</v>
      </c>
      <c r="AA294">
        <v>4</v>
      </c>
      <c r="AB294">
        <v>5</v>
      </c>
      <c r="AC294" t="s">
        <v>905</v>
      </c>
      <c r="AD294" t="s">
        <v>36</v>
      </c>
      <c r="AE294">
        <v>10</v>
      </c>
    </row>
    <row r="295" spans="1:31" x14ac:dyDescent="0.3">
      <c r="A295" s="35" t="s">
        <v>1095</v>
      </c>
      <c r="B295" s="36">
        <v>162</v>
      </c>
      <c r="C295" t="s">
        <v>2456</v>
      </c>
      <c r="D295" s="25" t="s">
        <v>49</v>
      </c>
      <c r="E295" s="18">
        <v>30648</v>
      </c>
      <c r="F295" s="12">
        <f t="shared" si="9"/>
        <v>32</v>
      </c>
      <c r="G295">
        <v>61</v>
      </c>
      <c r="H295">
        <v>19</v>
      </c>
      <c r="I295">
        <v>10</v>
      </c>
      <c r="J295">
        <v>6.3</v>
      </c>
      <c r="K295">
        <v>16.399999999999999</v>
      </c>
      <c r="L295">
        <v>15.6</v>
      </c>
      <c r="M295">
        <v>2</v>
      </c>
      <c r="N295" t="s">
        <v>155</v>
      </c>
      <c r="O295">
        <v>3</v>
      </c>
      <c r="P295">
        <v>31</v>
      </c>
      <c r="Q295">
        <v>9</v>
      </c>
      <c r="R295">
        <v>15.9</v>
      </c>
      <c r="S295">
        <v>24.9</v>
      </c>
      <c r="T295">
        <v>34.1</v>
      </c>
      <c r="U295">
        <v>1.2</v>
      </c>
      <c r="V295">
        <v>2</v>
      </c>
      <c r="W295">
        <v>5</v>
      </c>
      <c r="X295">
        <v>4</v>
      </c>
      <c r="Y295" t="s">
        <v>1067</v>
      </c>
      <c r="Z295" s="1" t="s">
        <v>897</v>
      </c>
      <c r="AA295">
        <v>0</v>
      </c>
      <c r="AB295">
        <v>3</v>
      </c>
      <c r="AC295" t="s">
        <v>892</v>
      </c>
      <c r="AD295" t="s">
        <v>36</v>
      </c>
      <c r="AE295">
        <v>10</v>
      </c>
    </row>
    <row r="296" spans="1:31" x14ac:dyDescent="0.3">
      <c r="A296" s="35" t="s">
        <v>1095</v>
      </c>
      <c r="B296" s="36">
        <v>215</v>
      </c>
      <c r="C296" t="s">
        <v>1958</v>
      </c>
      <c r="D296" s="25" t="s">
        <v>34</v>
      </c>
      <c r="E296" s="18">
        <v>30425</v>
      </c>
      <c r="F296" s="12">
        <f t="shared" si="9"/>
        <v>33</v>
      </c>
      <c r="G296">
        <v>61</v>
      </c>
      <c r="H296">
        <v>41</v>
      </c>
      <c r="I296">
        <v>23</v>
      </c>
      <c r="J296">
        <v>2.5</v>
      </c>
      <c r="K296">
        <v>25.5</v>
      </c>
      <c r="L296">
        <v>10.199999999999999</v>
      </c>
      <c r="M296">
        <v>2.5</v>
      </c>
      <c r="N296" t="s">
        <v>155</v>
      </c>
      <c r="O296">
        <v>8</v>
      </c>
      <c r="P296">
        <v>33</v>
      </c>
      <c r="Q296">
        <v>12</v>
      </c>
      <c r="R296">
        <v>10.6</v>
      </c>
      <c r="S296">
        <v>22.5</v>
      </c>
      <c r="T296">
        <v>29.8</v>
      </c>
      <c r="U296">
        <v>3.2</v>
      </c>
      <c r="V296" t="s">
        <v>181</v>
      </c>
      <c r="W296">
        <v>15</v>
      </c>
      <c r="X296">
        <v>-1</v>
      </c>
      <c r="Y296" t="s">
        <v>953</v>
      </c>
      <c r="Z296" s="1" t="s">
        <v>960</v>
      </c>
      <c r="AA296">
        <v>0</v>
      </c>
      <c r="AB296">
        <v>0</v>
      </c>
      <c r="AC296" t="s">
        <v>929</v>
      </c>
      <c r="AD296" t="s">
        <v>36</v>
      </c>
      <c r="AE296">
        <v>10</v>
      </c>
    </row>
    <row r="297" spans="1:31" x14ac:dyDescent="0.3">
      <c r="A297" s="35" t="s">
        <v>1095</v>
      </c>
      <c r="B297" s="36">
        <v>219</v>
      </c>
      <c r="C297" t="s">
        <v>1818</v>
      </c>
      <c r="D297" s="25" t="s">
        <v>97</v>
      </c>
      <c r="E297" s="18">
        <v>32748</v>
      </c>
      <c r="F297" s="12">
        <f t="shared" si="9"/>
        <v>26</v>
      </c>
      <c r="G297">
        <v>66</v>
      </c>
      <c r="H297">
        <v>15</v>
      </c>
      <c r="I297">
        <v>8</v>
      </c>
      <c r="J297">
        <v>23</v>
      </c>
      <c r="K297">
        <v>31</v>
      </c>
      <c r="L297">
        <v>33.5</v>
      </c>
      <c r="M297">
        <v>2.8</v>
      </c>
      <c r="N297">
        <v>4</v>
      </c>
      <c r="O297">
        <v>0</v>
      </c>
      <c r="P297">
        <v>18</v>
      </c>
      <c r="Q297">
        <v>3</v>
      </c>
      <c r="R297">
        <v>21</v>
      </c>
      <c r="S297">
        <v>24</v>
      </c>
      <c r="T297">
        <v>28.8</v>
      </c>
      <c r="U297">
        <v>0.6</v>
      </c>
      <c r="V297">
        <v>1</v>
      </c>
      <c r="W297">
        <v>0</v>
      </c>
      <c r="X297">
        <v>-1</v>
      </c>
      <c r="Y297" t="s">
        <v>1049</v>
      </c>
      <c r="Z297" s="1" t="s">
        <v>897</v>
      </c>
      <c r="AA297">
        <v>12</v>
      </c>
      <c r="AB297">
        <v>6</v>
      </c>
      <c r="AC297" t="s">
        <v>898</v>
      </c>
      <c r="AD297" t="s">
        <v>36</v>
      </c>
      <c r="AE297">
        <v>10</v>
      </c>
    </row>
    <row r="298" spans="1:31" x14ac:dyDescent="0.3">
      <c r="A298" s="35" t="s">
        <v>1095</v>
      </c>
      <c r="B298" s="36">
        <v>266</v>
      </c>
      <c r="C298" t="s">
        <v>2123</v>
      </c>
      <c r="D298" s="25" t="s">
        <v>148</v>
      </c>
      <c r="E298" s="18">
        <v>32303</v>
      </c>
      <c r="F298" s="12">
        <f t="shared" si="9"/>
        <v>28</v>
      </c>
      <c r="G298">
        <v>134</v>
      </c>
      <c r="H298">
        <v>22</v>
      </c>
      <c r="I298">
        <v>8</v>
      </c>
      <c r="J298">
        <v>17.3</v>
      </c>
      <c r="K298">
        <v>25.3</v>
      </c>
      <c r="L298">
        <v>28.7</v>
      </c>
      <c r="M298">
        <v>0.2</v>
      </c>
      <c r="N298">
        <v>1</v>
      </c>
      <c r="O298">
        <v>4</v>
      </c>
      <c r="P298">
        <v>16</v>
      </c>
      <c r="Q298">
        <v>13</v>
      </c>
      <c r="R298">
        <v>23.8</v>
      </c>
      <c r="S298">
        <v>36.799999999999997</v>
      </c>
      <c r="T298">
        <v>34.799999999999997</v>
      </c>
      <c r="U298">
        <v>2.4</v>
      </c>
      <c r="V298">
        <v>4</v>
      </c>
      <c r="W298">
        <v>4</v>
      </c>
      <c r="X298">
        <v>0</v>
      </c>
      <c r="Y298" t="s">
        <v>890</v>
      </c>
      <c r="Z298" s="1" t="s">
        <v>952</v>
      </c>
      <c r="AA298">
        <v>0</v>
      </c>
      <c r="AB298">
        <v>14</v>
      </c>
      <c r="AC298" t="s">
        <v>895</v>
      </c>
      <c r="AD298" t="s">
        <v>36</v>
      </c>
      <c r="AE298">
        <v>13</v>
      </c>
    </row>
    <row r="299" spans="1:31" x14ac:dyDescent="0.3">
      <c r="A299" s="35" t="s">
        <v>1095</v>
      </c>
      <c r="B299" s="36">
        <v>279</v>
      </c>
      <c r="C299" t="s">
        <v>1927</v>
      </c>
      <c r="D299" s="25" t="s">
        <v>115</v>
      </c>
      <c r="E299" s="18">
        <v>33017</v>
      </c>
      <c r="F299" s="12">
        <f t="shared" si="9"/>
        <v>26</v>
      </c>
      <c r="G299">
        <v>67</v>
      </c>
      <c r="H299">
        <v>25</v>
      </c>
      <c r="I299">
        <v>14</v>
      </c>
      <c r="J299">
        <v>19.600000000000001</v>
      </c>
      <c r="K299">
        <v>33.6</v>
      </c>
      <c r="L299">
        <v>27.4</v>
      </c>
      <c r="M299">
        <v>2.6</v>
      </c>
      <c r="N299">
        <v>4</v>
      </c>
      <c r="O299">
        <v>8</v>
      </c>
      <c r="P299">
        <v>23</v>
      </c>
      <c r="Q299">
        <v>6</v>
      </c>
      <c r="R299">
        <v>21</v>
      </c>
      <c r="S299">
        <v>27</v>
      </c>
      <c r="T299">
        <v>35.700000000000003</v>
      </c>
      <c r="U299">
        <v>1.8</v>
      </c>
      <c r="V299">
        <v>3</v>
      </c>
      <c r="W299">
        <v>9</v>
      </c>
      <c r="X299">
        <v>0</v>
      </c>
      <c r="Y299" t="s">
        <v>917</v>
      </c>
      <c r="Z299" s="1" t="s">
        <v>902</v>
      </c>
      <c r="AA299">
        <v>0</v>
      </c>
      <c r="AB299">
        <v>0</v>
      </c>
      <c r="AC299" t="s">
        <v>1025</v>
      </c>
      <c r="AD299" t="s">
        <v>36</v>
      </c>
      <c r="AE299">
        <v>10</v>
      </c>
    </row>
    <row r="300" spans="1:31" x14ac:dyDescent="0.3">
      <c r="A300" s="35" t="s">
        <v>1095</v>
      </c>
      <c r="B300" s="36" t="s">
        <v>1078</v>
      </c>
      <c r="C300" t="s">
        <v>1862</v>
      </c>
      <c r="D300" s="25" t="s">
        <v>81</v>
      </c>
      <c r="E300" s="18">
        <v>32133</v>
      </c>
      <c r="F300" s="12">
        <f t="shared" si="9"/>
        <v>28</v>
      </c>
      <c r="G300">
        <v>66</v>
      </c>
      <c r="H300">
        <v>63</v>
      </c>
      <c r="I300">
        <v>1</v>
      </c>
      <c r="J300">
        <v>0.8</v>
      </c>
      <c r="K300">
        <v>1.8</v>
      </c>
      <c r="L300">
        <v>0.8</v>
      </c>
      <c r="M300">
        <v>0</v>
      </c>
      <c r="N300" t="s">
        <v>73</v>
      </c>
      <c r="O300">
        <v>10</v>
      </c>
      <c r="P300">
        <v>39</v>
      </c>
      <c r="Q300">
        <v>3</v>
      </c>
      <c r="R300">
        <v>17</v>
      </c>
      <c r="S300">
        <v>20</v>
      </c>
      <c r="T300">
        <v>20.6</v>
      </c>
      <c r="U300">
        <v>0</v>
      </c>
      <c r="V300">
        <v>0</v>
      </c>
      <c r="W300">
        <v>12</v>
      </c>
      <c r="X300">
        <v>-5</v>
      </c>
      <c r="Y300" t="s">
        <v>919</v>
      </c>
      <c r="Z300" s="1" t="s">
        <v>897</v>
      </c>
      <c r="AA300">
        <v>0</v>
      </c>
      <c r="AB300">
        <v>19</v>
      </c>
      <c r="AC300" t="s">
        <v>929</v>
      </c>
      <c r="AD300" t="s">
        <v>36</v>
      </c>
      <c r="AE300">
        <v>10</v>
      </c>
    </row>
    <row r="301" spans="1:31" x14ac:dyDescent="0.3">
      <c r="A301" s="35" t="s">
        <v>1095</v>
      </c>
      <c r="B301" s="36" t="s">
        <v>1078</v>
      </c>
      <c r="C301" t="s">
        <v>1887</v>
      </c>
      <c r="D301" s="25" t="s">
        <v>69</v>
      </c>
      <c r="E301" s="18">
        <v>31666</v>
      </c>
      <c r="F301" s="12">
        <f t="shared" si="9"/>
        <v>29</v>
      </c>
      <c r="G301">
        <v>185</v>
      </c>
      <c r="H301">
        <v>21</v>
      </c>
      <c r="I301">
        <v>18</v>
      </c>
      <c r="J301">
        <v>19</v>
      </c>
      <c r="K301">
        <v>37</v>
      </c>
      <c r="L301">
        <v>38.799999999999997</v>
      </c>
      <c r="M301">
        <v>3</v>
      </c>
      <c r="N301">
        <v>4</v>
      </c>
      <c r="O301">
        <v>3</v>
      </c>
      <c r="P301">
        <v>25</v>
      </c>
      <c r="Q301">
        <v>3</v>
      </c>
      <c r="R301">
        <v>21.8</v>
      </c>
      <c r="S301">
        <v>24.8</v>
      </c>
      <c r="T301">
        <v>26.9</v>
      </c>
      <c r="U301">
        <v>0</v>
      </c>
      <c r="V301">
        <v>0</v>
      </c>
      <c r="W301">
        <v>6</v>
      </c>
      <c r="X301">
        <v>1</v>
      </c>
      <c r="Y301" t="s">
        <v>890</v>
      </c>
      <c r="Z301" s="1" t="s">
        <v>946</v>
      </c>
      <c r="AA301">
        <v>0</v>
      </c>
      <c r="AB301">
        <v>3</v>
      </c>
      <c r="AC301" t="s">
        <v>895</v>
      </c>
      <c r="AD301" t="s">
        <v>36</v>
      </c>
      <c r="AE301">
        <v>15</v>
      </c>
    </row>
    <row r="302" spans="1:31" x14ac:dyDescent="0.3">
      <c r="A302" s="35" t="s">
        <v>1095</v>
      </c>
      <c r="B302" s="36" t="s">
        <v>1078</v>
      </c>
      <c r="C302" t="s">
        <v>1985</v>
      </c>
      <c r="D302" s="25" t="s">
        <v>77</v>
      </c>
      <c r="E302" s="18">
        <v>31213</v>
      </c>
      <c r="F302" s="12">
        <f t="shared" si="9"/>
        <v>31</v>
      </c>
      <c r="G302">
        <v>180</v>
      </c>
      <c r="H302">
        <v>28</v>
      </c>
      <c r="I302">
        <v>6</v>
      </c>
      <c r="J302">
        <v>11.6</v>
      </c>
      <c r="K302">
        <v>17.600000000000001</v>
      </c>
      <c r="L302">
        <v>22.2</v>
      </c>
      <c r="M302">
        <v>2</v>
      </c>
      <c r="N302">
        <v>3</v>
      </c>
      <c r="O302">
        <v>1</v>
      </c>
      <c r="P302">
        <v>29</v>
      </c>
      <c r="Q302">
        <v>12</v>
      </c>
      <c r="R302">
        <v>15.2</v>
      </c>
      <c r="S302">
        <v>27.2</v>
      </c>
      <c r="T302">
        <v>30.4</v>
      </c>
      <c r="U302">
        <v>2.4</v>
      </c>
      <c r="V302">
        <v>3</v>
      </c>
      <c r="W302">
        <v>1</v>
      </c>
      <c r="X302">
        <v>0</v>
      </c>
      <c r="Y302" t="s">
        <v>890</v>
      </c>
      <c r="Z302" s="1" t="s">
        <v>993</v>
      </c>
      <c r="AA302">
        <v>0</v>
      </c>
      <c r="AB302">
        <v>9</v>
      </c>
      <c r="AC302" t="s">
        <v>908</v>
      </c>
      <c r="AD302" t="s">
        <v>36</v>
      </c>
      <c r="AE302">
        <v>12</v>
      </c>
    </row>
    <row r="303" spans="1:31" x14ac:dyDescent="0.3">
      <c r="A303" s="35" t="s">
        <v>1095</v>
      </c>
      <c r="B303" s="36" t="s">
        <v>1078</v>
      </c>
      <c r="C303" t="s">
        <v>2037</v>
      </c>
      <c r="D303" s="25" t="s">
        <v>60</v>
      </c>
      <c r="E303" s="18">
        <v>32888</v>
      </c>
      <c r="F303" s="12">
        <f t="shared" si="9"/>
        <v>26</v>
      </c>
      <c r="G303">
        <v>67</v>
      </c>
      <c r="H303">
        <v>1</v>
      </c>
      <c r="I303">
        <v>15</v>
      </c>
      <c r="J303">
        <v>10.1</v>
      </c>
      <c r="K303">
        <v>25.1</v>
      </c>
      <c r="L303">
        <v>18.399999999999999</v>
      </c>
      <c r="M303">
        <v>0</v>
      </c>
      <c r="N303">
        <v>0</v>
      </c>
      <c r="O303">
        <v>5</v>
      </c>
      <c r="P303">
        <v>1</v>
      </c>
      <c r="Q303">
        <v>18</v>
      </c>
      <c r="R303">
        <v>4.4000000000000004</v>
      </c>
      <c r="S303">
        <v>22.4</v>
      </c>
      <c r="T303">
        <v>13</v>
      </c>
      <c r="U303">
        <v>2.2000000000000002</v>
      </c>
      <c r="V303" t="s">
        <v>74</v>
      </c>
      <c r="W303">
        <v>5</v>
      </c>
      <c r="X303">
        <v>-3</v>
      </c>
      <c r="Y303" t="s">
        <v>901</v>
      </c>
      <c r="Z303" s="1" t="s">
        <v>897</v>
      </c>
      <c r="AA303">
        <v>6</v>
      </c>
      <c r="AB303">
        <v>6</v>
      </c>
      <c r="AC303" t="s">
        <v>898</v>
      </c>
      <c r="AD303" t="s">
        <v>36</v>
      </c>
      <c r="AE303">
        <v>10</v>
      </c>
    </row>
    <row r="304" spans="1:31" x14ac:dyDescent="0.3">
      <c r="A304" s="35" t="s">
        <v>1095</v>
      </c>
      <c r="B304" s="36" t="s">
        <v>1078</v>
      </c>
      <c r="C304" t="s">
        <v>2024</v>
      </c>
      <c r="D304" s="25" t="s">
        <v>87</v>
      </c>
      <c r="E304" s="18">
        <v>33228</v>
      </c>
      <c r="F304" s="12">
        <f t="shared" si="9"/>
        <v>25</v>
      </c>
      <c r="G304">
        <v>116</v>
      </c>
      <c r="H304">
        <v>10</v>
      </c>
      <c r="I304">
        <v>12</v>
      </c>
      <c r="J304">
        <v>20.9</v>
      </c>
      <c r="K304">
        <v>32.9</v>
      </c>
      <c r="L304">
        <v>24.3</v>
      </c>
      <c r="M304">
        <v>0.2</v>
      </c>
      <c r="N304">
        <v>0</v>
      </c>
      <c r="O304">
        <v>5</v>
      </c>
      <c r="P304">
        <v>12</v>
      </c>
      <c r="Q304">
        <v>5</v>
      </c>
      <c r="R304">
        <v>20.5</v>
      </c>
      <c r="S304">
        <v>25.5</v>
      </c>
      <c r="T304">
        <v>38.700000000000003</v>
      </c>
      <c r="U304">
        <v>3.8</v>
      </c>
      <c r="V304">
        <v>7</v>
      </c>
      <c r="W304">
        <v>5</v>
      </c>
      <c r="X304">
        <v>0</v>
      </c>
      <c r="Y304" t="s">
        <v>890</v>
      </c>
      <c r="Z304" s="1" t="s">
        <v>1033</v>
      </c>
      <c r="AA304">
        <v>0</v>
      </c>
      <c r="AB304">
        <v>7</v>
      </c>
      <c r="AC304" t="s">
        <v>898</v>
      </c>
      <c r="AD304" t="s">
        <v>36</v>
      </c>
      <c r="AE304">
        <v>10</v>
      </c>
    </row>
    <row r="305" spans="1:31" x14ac:dyDescent="0.3">
      <c r="A305" s="35" t="s">
        <v>1095</v>
      </c>
      <c r="B305" s="36" t="s">
        <v>1078</v>
      </c>
      <c r="C305" t="s">
        <v>2063</v>
      </c>
      <c r="D305" s="25" t="s">
        <v>110</v>
      </c>
      <c r="E305" s="18">
        <v>33394</v>
      </c>
      <c r="F305" s="12">
        <f t="shared" si="9"/>
        <v>25</v>
      </c>
      <c r="G305">
        <v>106</v>
      </c>
      <c r="H305">
        <v>29</v>
      </c>
      <c r="I305">
        <v>0</v>
      </c>
      <c r="J305">
        <v>16.7</v>
      </c>
      <c r="K305">
        <v>16.7</v>
      </c>
      <c r="L305">
        <v>22.8</v>
      </c>
      <c r="M305">
        <v>0</v>
      </c>
      <c r="N305">
        <v>0</v>
      </c>
      <c r="O305">
        <v>7</v>
      </c>
      <c r="P305">
        <v>13</v>
      </c>
      <c r="Q305">
        <v>7</v>
      </c>
      <c r="R305">
        <v>17.2</v>
      </c>
      <c r="S305">
        <v>24.2</v>
      </c>
      <c r="T305">
        <v>29</v>
      </c>
      <c r="U305">
        <v>1.4</v>
      </c>
      <c r="V305">
        <v>2</v>
      </c>
      <c r="W305">
        <v>7</v>
      </c>
      <c r="X305">
        <v>-2</v>
      </c>
      <c r="Y305" t="s">
        <v>890</v>
      </c>
      <c r="Z305" s="1" t="s">
        <v>897</v>
      </c>
      <c r="AA305">
        <v>0</v>
      </c>
      <c r="AB305">
        <v>8</v>
      </c>
      <c r="AC305" t="s">
        <v>905</v>
      </c>
      <c r="AD305" t="s">
        <v>36</v>
      </c>
      <c r="AE305">
        <v>10</v>
      </c>
    </row>
    <row r="306" spans="1:31" x14ac:dyDescent="0.3">
      <c r="A306" s="35" t="s">
        <v>1095</v>
      </c>
      <c r="B306" s="36" t="s">
        <v>1078</v>
      </c>
      <c r="C306" t="s">
        <v>2277</v>
      </c>
      <c r="D306" s="25" t="s">
        <v>129</v>
      </c>
      <c r="E306" s="18">
        <v>32453</v>
      </c>
      <c r="F306" s="12">
        <f t="shared" ref="F306:F337" si="10">IF(MONTH(E306)&lt;7, 2016-YEAR(E306),2016-YEAR(E306)-1)</f>
        <v>27</v>
      </c>
      <c r="G306">
        <v>67</v>
      </c>
      <c r="H306">
        <v>12</v>
      </c>
      <c r="I306">
        <v>24</v>
      </c>
      <c r="J306">
        <v>25</v>
      </c>
      <c r="K306">
        <v>49</v>
      </c>
      <c r="L306">
        <v>37.799999999999997</v>
      </c>
      <c r="M306">
        <v>2.4</v>
      </c>
      <c r="N306">
        <v>4</v>
      </c>
      <c r="O306">
        <v>4</v>
      </c>
      <c r="P306">
        <v>21</v>
      </c>
      <c r="Q306">
        <v>9</v>
      </c>
      <c r="R306">
        <v>11.4</v>
      </c>
      <c r="S306">
        <v>20.399999999999999</v>
      </c>
      <c r="T306">
        <v>17.899999999999999</v>
      </c>
      <c r="U306">
        <v>1.6</v>
      </c>
      <c r="V306">
        <v>2</v>
      </c>
      <c r="W306">
        <v>3</v>
      </c>
      <c r="X306">
        <v>3</v>
      </c>
      <c r="Y306" t="s">
        <v>893</v>
      </c>
      <c r="Z306" s="1" t="s">
        <v>894</v>
      </c>
      <c r="AA306">
        <v>0</v>
      </c>
      <c r="AB306">
        <v>16</v>
      </c>
      <c r="AC306" t="s">
        <v>929</v>
      </c>
      <c r="AD306" t="s">
        <v>36</v>
      </c>
      <c r="AE306">
        <v>10</v>
      </c>
    </row>
    <row r="307" spans="1:31" x14ac:dyDescent="0.3">
      <c r="A307" s="35" t="s">
        <v>1095</v>
      </c>
      <c r="B307" s="36" t="s">
        <v>1078</v>
      </c>
      <c r="C307" t="s">
        <v>2469</v>
      </c>
      <c r="D307" s="25" t="s">
        <v>110</v>
      </c>
      <c r="E307" s="18">
        <v>30228</v>
      </c>
      <c r="F307" s="12">
        <f t="shared" si="10"/>
        <v>33</v>
      </c>
      <c r="G307">
        <v>159</v>
      </c>
      <c r="H307">
        <v>10</v>
      </c>
      <c r="I307">
        <v>1</v>
      </c>
      <c r="J307">
        <v>20</v>
      </c>
      <c r="K307">
        <v>21</v>
      </c>
      <c r="L307">
        <v>37.299999999999997</v>
      </c>
      <c r="M307">
        <v>2.6</v>
      </c>
      <c r="N307">
        <v>5</v>
      </c>
      <c r="O307">
        <v>3</v>
      </c>
      <c r="P307">
        <v>5</v>
      </c>
      <c r="Q307">
        <v>3</v>
      </c>
      <c r="R307">
        <v>20.3</v>
      </c>
      <c r="S307">
        <v>23.3</v>
      </c>
      <c r="T307">
        <v>38.700000000000003</v>
      </c>
      <c r="U307">
        <v>3.2</v>
      </c>
      <c r="V307">
        <v>5</v>
      </c>
      <c r="W307">
        <v>1</v>
      </c>
      <c r="X307">
        <v>7</v>
      </c>
      <c r="Y307" t="s">
        <v>890</v>
      </c>
      <c r="Z307" s="1" t="s">
        <v>1011</v>
      </c>
      <c r="AA307">
        <v>0</v>
      </c>
      <c r="AB307">
        <v>2</v>
      </c>
      <c r="AC307" t="s">
        <v>898</v>
      </c>
      <c r="AD307" t="s">
        <v>36</v>
      </c>
      <c r="AE307">
        <v>10</v>
      </c>
    </row>
    <row r="308" spans="1:31" x14ac:dyDescent="0.3">
      <c r="A308" s="35" t="s">
        <v>1095</v>
      </c>
      <c r="B308" s="36" t="s">
        <v>112</v>
      </c>
      <c r="C308" t="s">
        <v>1114</v>
      </c>
      <c r="D308" s="25" t="s">
        <v>93</v>
      </c>
      <c r="E308" s="18">
        <v>34481</v>
      </c>
      <c r="F308" s="12">
        <f t="shared" si="10"/>
        <v>22</v>
      </c>
      <c r="Z308" s="1"/>
    </row>
    <row r="309" spans="1:31" x14ac:dyDescent="0.3">
      <c r="A309" s="35" t="s">
        <v>1095</v>
      </c>
      <c r="B309" s="36" t="s">
        <v>112</v>
      </c>
      <c r="C309" t="s">
        <v>2360</v>
      </c>
      <c r="D309" s="25" t="s">
        <v>120</v>
      </c>
      <c r="E309" s="18">
        <v>31922</v>
      </c>
      <c r="F309" s="12">
        <f t="shared" si="10"/>
        <v>29</v>
      </c>
      <c r="Z309" s="1"/>
    </row>
    <row r="310" spans="1:31" x14ac:dyDescent="0.3">
      <c r="A310" s="35" t="s">
        <v>1096</v>
      </c>
      <c r="B310" s="36">
        <v>16</v>
      </c>
      <c r="C310" t="s">
        <v>2197</v>
      </c>
      <c r="D310" s="25" t="s">
        <v>223</v>
      </c>
      <c r="E310" s="18">
        <v>33387</v>
      </c>
      <c r="F310" s="12">
        <f t="shared" si="10"/>
        <v>25</v>
      </c>
      <c r="G310">
        <v>36</v>
      </c>
      <c r="H310">
        <v>20</v>
      </c>
      <c r="I310">
        <v>30</v>
      </c>
      <c r="J310">
        <v>9.3000000000000007</v>
      </c>
      <c r="K310">
        <v>39.299999999999997</v>
      </c>
      <c r="L310">
        <v>9.3000000000000007</v>
      </c>
      <c r="M310">
        <v>0</v>
      </c>
      <c r="N310">
        <v>0</v>
      </c>
      <c r="O310">
        <v>6</v>
      </c>
      <c r="P310">
        <v>29</v>
      </c>
      <c r="Q310">
        <v>0</v>
      </c>
      <c r="R310">
        <v>14.1</v>
      </c>
      <c r="S310">
        <v>14.1</v>
      </c>
      <c r="T310">
        <v>23.1</v>
      </c>
      <c r="U310">
        <v>3</v>
      </c>
      <c r="V310">
        <v>4</v>
      </c>
      <c r="W310">
        <v>5</v>
      </c>
      <c r="X310">
        <v>3</v>
      </c>
      <c r="Y310" t="s">
        <v>890</v>
      </c>
      <c r="Z310" s="1" t="s">
        <v>897</v>
      </c>
      <c r="AA310">
        <v>0</v>
      </c>
      <c r="AB310">
        <v>0</v>
      </c>
      <c r="AC310" t="s">
        <v>1036</v>
      </c>
      <c r="AD310" t="s">
        <v>36</v>
      </c>
      <c r="AE310">
        <v>10</v>
      </c>
    </row>
    <row r="311" spans="1:31" x14ac:dyDescent="0.3">
      <c r="A311" s="35" t="s">
        <v>1096</v>
      </c>
      <c r="B311" s="36">
        <v>105</v>
      </c>
      <c r="C311" t="s">
        <v>1809</v>
      </c>
      <c r="D311" s="25" t="s">
        <v>44</v>
      </c>
      <c r="E311" s="18">
        <v>30407</v>
      </c>
      <c r="F311" s="12">
        <f t="shared" si="10"/>
        <v>33</v>
      </c>
      <c r="G311">
        <v>56</v>
      </c>
      <c r="H311">
        <v>37</v>
      </c>
      <c r="I311">
        <v>13</v>
      </c>
      <c r="J311">
        <v>16.899999999999999</v>
      </c>
      <c r="K311">
        <v>29.9</v>
      </c>
      <c r="L311">
        <v>17.7</v>
      </c>
      <c r="M311">
        <v>0</v>
      </c>
      <c r="N311">
        <v>0</v>
      </c>
      <c r="O311">
        <v>0</v>
      </c>
      <c r="P311">
        <v>28</v>
      </c>
      <c r="Q311">
        <v>20</v>
      </c>
      <c r="R311">
        <v>16.7</v>
      </c>
      <c r="S311">
        <v>36.700000000000003</v>
      </c>
      <c r="T311">
        <v>24.1</v>
      </c>
      <c r="U311">
        <v>1.4</v>
      </c>
      <c r="V311">
        <v>1</v>
      </c>
      <c r="W311">
        <v>0</v>
      </c>
      <c r="X311">
        <v>7</v>
      </c>
      <c r="Y311" t="s">
        <v>962</v>
      </c>
      <c r="Z311" s="1" t="s">
        <v>927</v>
      </c>
      <c r="AA311">
        <v>0</v>
      </c>
      <c r="AB311">
        <v>3</v>
      </c>
      <c r="AC311" t="s">
        <v>898</v>
      </c>
      <c r="AD311" t="s">
        <v>36</v>
      </c>
      <c r="AE311">
        <v>10</v>
      </c>
    </row>
    <row r="312" spans="1:31" x14ac:dyDescent="0.3">
      <c r="A312" s="35" t="s">
        <v>1096</v>
      </c>
      <c r="B312" s="36">
        <v>132</v>
      </c>
      <c r="C312" t="s">
        <v>2012</v>
      </c>
      <c r="D312" s="25" t="s">
        <v>97</v>
      </c>
      <c r="E312" s="18">
        <v>32082</v>
      </c>
      <c r="F312" s="12">
        <f t="shared" si="10"/>
        <v>28</v>
      </c>
      <c r="G312">
        <v>67</v>
      </c>
      <c r="H312">
        <v>39</v>
      </c>
      <c r="I312">
        <v>22</v>
      </c>
      <c r="J312">
        <v>3.5</v>
      </c>
      <c r="K312">
        <v>25.5</v>
      </c>
      <c r="L312">
        <v>6.7</v>
      </c>
      <c r="M312">
        <v>0.4</v>
      </c>
      <c r="N312">
        <v>0</v>
      </c>
      <c r="O312">
        <v>4</v>
      </c>
      <c r="P312">
        <v>19</v>
      </c>
      <c r="Q312">
        <v>2</v>
      </c>
      <c r="R312">
        <v>6.3</v>
      </c>
      <c r="S312">
        <v>8.3000000000000007</v>
      </c>
      <c r="T312">
        <v>16.5</v>
      </c>
      <c r="U312">
        <v>3.4</v>
      </c>
      <c r="V312">
        <v>6</v>
      </c>
      <c r="W312">
        <v>4</v>
      </c>
      <c r="X312">
        <v>5</v>
      </c>
      <c r="Y312" t="s">
        <v>896</v>
      </c>
      <c r="Z312" s="1" t="s">
        <v>897</v>
      </c>
      <c r="AA312">
        <v>0</v>
      </c>
      <c r="AB312">
        <v>14</v>
      </c>
      <c r="AC312" t="s">
        <v>898</v>
      </c>
      <c r="AD312" t="s">
        <v>36</v>
      </c>
      <c r="AE312">
        <v>10</v>
      </c>
    </row>
    <row r="313" spans="1:31" x14ac:dyDescent="0.3">
      <c r="A313" s="35" t="s">
        <v>1096</v>
      </c>
      <c r="B313" s="36">
        <v>184</v>
      </c>
      <c r="C313" t="s">
        <v>2387</v>
      </c>
      <c r="D313" s="25" t="s">
        <v>124</v>
      </c>
      <c r="E313" s="18">
        <v>31315</v>
      </c>
      <c r="F313" s="12">
        <f t="shared" si="10"/>
        <v>30</v>
      </c>
      <c r="G313">
        <v>43</v>
      </c>
      <c r="H313">
        <v>30</v>
      </c>
      <c r="I313">
        <v>24</v>
      </c>
      <c r="J313">
        <v>2.2999999999999998</v>
      </c>
      <c r="K313">
        <v>26.4</v>
      </c>
      <c r="L313">
        <v>7.2</v>
      </c>
      <c r="M313">
        <v>1.6</v>
      </c>
      <c r="N313" t="s">
        <v>202</v>
      </c>
      <c r="O313">
        <v>12</v>
      </c>
      <c r="P313">
        <v>8</v>
      </c>
      <c r="Q313">
        <v>0</v>
      </c>
      <c r="R313">
        <v>11.6</v>
      </c>
      <c r="S313">
        <v>11.6</v>
      </c>
      <c r="T313">
        <v>26.9</v>
      </c>
      <c r="U313">
        <v>4.5</v>
      </c>
      <c r="V313">
        <v>6</v>
      </c>
      <c r="W313">
        <v>13</v>
      </c>
      <c r="X313">
        <v>9</v>
      </c>
      <c r="Y313" t="s">
        <v>1063</v>
      </c>
      <c r="Z313" s="1" t="s">
        <v>1071</v>
      </c>
      <c r="AA313">
        <v>0</v>
      </c>
      <c r="AB313">
        <v>10</v>
      </c>
      <c r="AC313" t="s">
        <v>898</v>
      </c>
      <c r="AD313" t="s">
        <v>36</v>
      </c>
      <c r="AE313">
        <v>10</v>
      </c>
    </row>
    <row r="314" spans="1:31" x14ac:dyDescent="0.3">
      <c r="A314" s="35" t="s">
        <v>1096</v>
      </c>
      <c r="B314" s="36">
        <v>185</v>
      </c>
      <c r="C314" t="s">
        <v>1784</v>
      </c>
      <c r="D314" s="25" t="s">
        <v>44</v>
      </c>
      <c r="E314" s="18">
        <v>31941</v>
      </c>
      <c r="F314" s="12">
        <f t="shared" si="10"/>
        <v>29</v>
      </c>
      <c r="G314">
        <v>33</v>
      </c>
      <c r="H314">
        <v>39</v>
      </c>
      <c r="I314">
        <v>16</v>
      </c>
      <c r="J314">
        <v>5.8</v>
      </c>
      <c r="K314">
        <v>21.8</v>
      </c>
      <c r="L314">
        <v>11.5</v>
      </c>
      <c r="M314">
        <v>0</v>
      </c>
      <c r="N314" t="s">
        <v>73</v>
      </c>
      <c r="O314">
        <v>1</v>
      </c>
      <c r="P314">
        <v>41</v>
      </c>
      <c r="Q314">
        <v>8</v>
      </c>
      <c r="R314">
        <v>6.1</v>
      </c>
      <c r="S314">
        <v>14.1</v>
      </c>
      <c r="T314">
        <v>17</v>
      </c>
      <c r="U314">
        <v>1.8</v>
      </c>
      <c r="V314" t="s">
        <v>166</v>
      </c>
      <c r="W314">
        <v>1</v>
      </c>
      <c r="X314">
        <v>3</v>
      </c>
      <c r="Y314" t="s">
        <v>953</v>
      </c>
      <c r="Z314" s="1" t="s">
        <v>902</v>
      </c>
      <c r="AA314">
        <v>0</v>
      </c>
      <c r="AB314">
        <v>14</v>
      </c>
      <c r="AC314" t="s">
        <v>908</v>
      </c>
      <c r="AD314" t="s">
        <v>36</v>
      </c>
      <c r="AE314">
        <v>10</v>
      </c>
    </row>
    <row r="315" spans="1:31" x14ac:dyDescent="0.3">
      <c r="A315" s="35" t="s">
        <v>1096</v>
      </c>
      <c r="B315" s="36">
        <v>193</v>
      </c>
      <c r="C315" t="s">
        <v>2445</v>
      </c>
      <c r="D315" s="25" t="s">
        <v>110</v>
      </c>
      <c r="E315" s="18">
        <v>33112</v>
      </c>
      <c r="F315" s="12">
        <f t="shared" si="10"/>
        <v>25</v>
      </c>
      <c r="G315">
        <v>38</v>
      </c>
      <c r="H315">
        <v>37</v>
      </c>
      <c r="I315">
        <v>9</v>
      </c>
      <c r="J315">
        <v>21</v>
      </c>
      <c r="K315">
        <v>30</v>
      </c>
      <c r="L315">
        <v>31.5</v>
      </c>
      <c r="M315">
        <v>0</v>
      </c>
      <c r="N315">
        <v>0</v>
      </c>
      <c r="O315">
        <v>0</v>
      </c>
      <c r="P315">
        <v>22</v>
      </c>
      <c r="Q315">
        <v>1</v>
      </c>
      <c r="R315">
        <v>25.3</v>
      </c>
      <c r="S315">
        <v>26.3</v>
      </c>
      <c r="T315">
        <v>34.5</v>
      </c>
      <c r="U315">
        <v>0</v>
      </c>
      <c r="V315">
        <v>0</v>
      </c>
      <c r="W315">
        <v>0</v>
      </c>
      <c r="X315">
        <v>0</v>
      </c>
      <c r="Y315" t="s">
        <v>917</v>
      </c>
      <c r="Z315" s="1" t="s">
        <v>1010</v>
      </c>
      <c r="AA315">
        <v>0</v>
      </c>
      <c r="AB315">
        <v>0</v>
      </c>
      <c r="AC315" t="s">
        <v>898</v>
      </c>
      <c r="AD315" t="s">
        <v>36</v>
      </c>
      <c r="AE315">
        <v>10</v>
      </c>
    </row>
    <row r="316" spans="1:31" x14ac:dyDescent="0.3">
      <c r="A316" s="35" t="s">
        <v>1096</v>
      </c>
      <c r="B316" s="36">
        <v>237</v>
      </c>
      <c r="C316" t="s">
        <v>1951</v>
      </c>
      <c r="D316" s="25" t="s">
        <v>60</v>
      </c>
      <c r="E316" s="18">
        <v>31798</v>
      </c>
      <c r="F316" s="12">
        <f t="shared" si="10"/>
        <v>29</v>
      </c>
      <c r="G316">
        <v>58</v>
      </c>
      <c r="H316">
        <v>25</v>
      </c>
      <c r="I316">
        <v>18</v>
      </c>
      <c r="J316">
        <v>12.2</v>
      </c>
      <c r="K316">
        <v>30.1</v>
      </c>
      <c r="L316">
        <v>17.899999999999999</v>
      </c>
      <c r="M316">
        <v>1.4</v>
      </c>
      <c r="N316">
        <v>1</v>
      </c>
      <c r="O316">
        <v>3</v>
      </c>
      <c r="P316">
        <v>40</v>
      </c>
      <c r="Q316">
        <v>17</v>
      </c>
      <c r="R316">
        <v>12.7</v>
      </c>
      <c r="S316">
        <v>29.7</v>
      </c>
      <c r="T316">
        <v>24.7</v>
      </c>
      <c r="U316">
        <v>1.2</v>
      </c>
      <c r="V316">
        <v>0</v>
      </c>
      <c r="W316">
        <v>2</v>
      </c>
      <c r="X316">
        <v>0</v>
      </c>
      <c r="Y316" t="s">
        <v>911</v>
      </c>
      <c r="Z316" s="1" t="s">
        <v>960</v>
      </c>
      <c r="AA316">
        <v>0</v>
      </c>
      <c r="AB316">
        <v>7</v>
      </c>
      <c r="AC316" t="s">
        <v>929</v>
      </c>
      <c r="AD316" t="s">
        <v>36</v>
      </c>
      <c r="AE316">
        <v>10</v>
      </c>
    </row>
    <row r="317" spans="1:31" x14ac:dyDescent="0.3">
      <c r="A317" s="35" t="s">
        <v>1096</v>
      </c>
      <c r="B317" s="36">
        <v>256</v>
      </c>
      <c r="C317" t="s">
        <v>2284</v>
      </c>
      <c r="D317" s="25" t="s">
        <v>77</v>
      </c>
      <c r="E317" s="18">
        <v>29813</v>
      </c>
      <c r="F317" s="12">
        <f t="shared" si="10"/>
        <v>34</v>
      </c>
      <c r="G317">
        <v>41</v>
      </c>
      <c r="H317">
        <v>48</v>
      </c>
      <c r="I317">
        <v>4</v>
      </c>
      <c r="J317">
        <v>8.8000000000000007</v>
      </c>
      <c r="K317">
        <v>12.8</v>
      </c>
      <c r="L317">
        <v>14.9</v>
      </c>
      <c r="M317">
        <v>0</v>
      </c>
      <c r="N317">
        <v>0</v>
      </c>
      <c r="O317">
        <v>2</v>
      </c>
      <c r="P317">
        <v>27</v>
      </c>
      <c r="Q317">
        <v>13</v>
      </c>
      <c r="R317">
        <v>22.9</v>
      </c>
      <c r="S317">
        <v>35.9</v>
      </c>
      <c r="T317">
        <v>35</v>
      </c>
      <c r="U317">
        <v>3</v>
      </c>
      <c r="V317">
        <v>5</v>
      </c>
      <c r="W317">
        <v>0</v>
      </c>
      <c r="X317">
        <v>1</v>
      </c>
      <c r="Y317" t="s">
        <v>911</v>
      </c>
      <c r="Z317" s="1" t="s">
        <v>894</v>
      </c>
      <c r="AA317">
        <v>0</v>
      </c>
      <c r="AB317">
        <v>15</v>
      </c>
      <c r="AC317" t="s">
        <v>929</v>
      </c>
      <c r="AD317" t="s">
        <v>36</v>
      </c>
      <c r="AE317">
        <v>10</v>
      </c>
    </row>
    <row r="318" spans="1:31" x14ac:dyDescent="0.3">
      <c r="A318" s="35" t="s">
        <v>1096</v>
      </c>
      <c r="B318" s="36">
        <v>277</v>
      </c>
      <c r="C318" t="s">
        <v>2055</v>
      </c>
      <c r="D318" s="25" t="s">
        <v>72</v>
      </c>
      <c r="E318" s="18">
        <v>28619</v>
      </c>
      <c r="F318" s="12">
        <f t="shared" si="10"/>
        <v>38</v>
      </c>
      <c r="G318">
        <v>172</v>
      </c>
      <c r="H318">
        <v>0</v>
      </c>
      <c r="I318">
        <v>11</v>
      </c>
      <c r="J318">
        <v>22</v>
      </c>
      <c r="K318">
        <v>33</v>
      </c>
      <c r="L318">
        <v>38.299999999999997</v>
      </c>
      <c r="M318">
        <v>2.2000000000000002</v>
      </c>
      <c r="N318">
        <v>2</v>
      </c>
      <c r="O318">
        <v>7</v>
      </c>
      <c r="P318">
        <v>17</v>
      </c>
      <c r="Q318">
        <v>2</v>
      </c>
      <c r="R318">
        <v>23</v>
      </c>
      <c r="S318">
        <v>25</v>
      </c>
      <c r="T318">
        <v>42.8</v>
      </c>
      <c r="U318">
        <v>3.4</v>
      </c>
      <c r="V318">
        <v>4</v>
      </c>
      <c r="W318">
        <v>7</v>
      </c>
      <c r="X318">
        <v>-2</v>
      </c>
      <c r="Y318" t="s">
        <v>890</v>
      </c>
      <c r="Z318" s="1" t="s">
        <v>1048</v>
      </c>
      <c r="AA318">
        <v>0</v>
      </c>
      <c r="AB318">
        <v>4</v>
      </c>
      <c r="AC318" t="s">
        <v>969</v>
      </c>
      <c r="AD318" t="s">
        <v>36</v>
      </c>
      <c r="AE318">
        <v>12</v>
      </c>
    </row>
    <row r="319" spans="1:31" x14ac:dyDescent="0.3">
      <c r="A319" s="35" t="s">
        <v>1096</v>
      </c>
      <c r="B319" s="36" t="s">
        <v>1078</v>
      </c>
      <c r="C319" t="s">
        <v>1803</v>
      </c>
      <c r="D319" s="25" t="s">
        <v>97</v>
      </c>
      <c r="E319" s="18">
        <v>32412</v>
      </c>
      <c r="F319" s="12">
        <f t="shared" si="10"/>
        <v>27</v>
      </c>
      <c r="G319">
        <v>212</v>
      </c>
      <c r="H319">
        <v>41</v>
      </c>
      <c r="I319">
        <v>5</v>
      </c>
      <c r="J319">
        <v>13.8</v>
      </c>
      <c r="K319">
        <v>18.8</v>
      </c>
      <c r="L319">
        <v>21</v>
      </c>
      <c r="M319">
        <v>1</v>
      </c>
      <c r="N319">
        <v>0</v>
      </c>
      <c r="O319">
        <v>1</v>
      </c>
      <c r="P319">
        <v>39</v>
      </c>
      <c r="Q319">
        <v>12</v>
      </c>
      <c r="R319">
        <v>10.8</v>
      </c>
      <c r="S319">
        <v>22.9</v>
      </c>
      <c r="T319">
        <v>15.4</v>
      </c>
      <c r="U319">
        <v>1.2</v>
      </c>
      <c r="V319">
        <v>2</v>
      </c>
      <c r="W319">
        <v>0</v>
      </c>
      <c r="X319">
        <v>0</v>
      </c>
      <c r="Y319" t="s">
        <v>930</v>
      </c>
      <c r="Z319" s="1" t="s">
        <v>1068</v>
      </c>
      <c r="AA319">
        <v>0</v>
      </c>
      <c r="AB319">
        <v>14</v>
      </c>
      <c r="AC319" t="s">
        <v>898</v>
      </c>
      <c r="AD319" t="s">
        <v>36</v>
      </c>
      <c r="AE319">
        <v>10</v>
      </c>
    </row>
    <row r="320" spans="1:31" x14ac:dyDescent="0.3">
      <c r="A320" s="35" t="s">
        <v>1096</v>
      </c>
      <c r="B320" s="36" t="s">
        <v>1078</v>
      </c>
      <c r="C320" t="s">
        <v>2010</v>
      </c>
      <c r="D320" s="25" t="s">
        <v>81</v>
      </c>
      <c r="E320" s="18">
        <v>33244</v>
      </c>
      <c r="F320" s="12">
        <f t="shared" si="10"/>
        <v>25</v>
      </c>
      <c r="G320">
        <v>112</v>
      </c>
      <c r="H320">
        <v>35</v>
      </c>
      <c r="I320">
        <v>6</v>
      </c>
      <c r="J320">
        <v>13.9</v>
      </c>
      <c r="K320">
        <v>19.899999999999999</v>
      </c>
      <c r="L320">
        <v>26.3</v>
      </c>
      <c r="M320">
        <v>1.4</v>
      </c>
      <c r="N320">
        <v>0</v>
      </c>
      <c r="O320">
        <v>0</v>
      </c>
      <c r="P320">
        <v>17</v>
      </c>
      <c r="Q320">
        <v>3</v>
      </c>
      <c r="R320">
        <v>21.6</v>
      </c>
      <c r="S320">
        <v>24.6</v>
      </c>
      <c r="T320">
        <v>45</v>
      </c>
      <c r="U320">
        <v>4.5</v>
      </c>
      <c r="V320">
        <v>8</v>
      </c>
      <c r="W320">
        <v>0</v>
      </c>
      <c r="X320">
        <v>0</v>
      </c>
      <c r="Y320" t="s">
        <v>940</v>
      </c>
      <c r="Z320" s="1" t="s">
        <v>941</v>
      </c>
      <c r="AA320">
        <v>0</v>
      </c>
      <c r="AB320">
        <v>14</v>
      </c>
      <c r="AC320" t="s">
        <v>929</v>
      </c>
      <c r="AD320" t="s">
        <v>36</v>
      </c>
      <c r="AE320">
        <v>10</v>
      </c>
    </row>
    <row r="321" spans="1:31" x14ac:dyDescent="0.3">
      <c r="A321" s="35" t="s">
        <v>1096</v>
      </c>
      <c r="B321" s="36" t="s">
        <v>1078</v>
      </c>
      <c r="C321" t="s">
        <v>2209</v>
      </c>
      <c r="D321" s="25" t="s">
        <v>199</v>
      </c>
      <c r="E321" s="18">
        <v>31327</v>
      </c>
      <c r="F321" s="12">
        <f t="shared" si="10"/>
        <v>30</v>
      </c>
      <c r="G321">
        <v>58</v>
      </c>
      <c r="H321">
        <v>12</v>
      </c>
      <c r="I321">
        <v>18</v>
      </c>
      <c r="J321">
        <v>15.5</v>
      </c>
      <c r="K321">
        <v>33.5</v>
      </c>
      <c r="L321">
        <v>30.9</v>
      </c>
      <c r="M321">
        <v>0.6</v>
      </c>
      <c r="N321">
        <v>0</v>
      </c>
      <c r="O321">
        <v>3</v>
      </c>
      <c r="P321">
        <v>15</v>
      </c>
      <c r="Q321">
        <v>0</v>
      </c>
      <c r="R321">
        <v>23.6</v>
      </c>
      <c r="S321">
        <v>23.6</v>
      </c>
      <c r="T321">
        <v>32</v>
      </c>
      <c r="U321">
        <v>2.8</v>
      </c>
      <c r="V321">
        <v>5</v>
      </c>
      <c r="W321">
        <v>3</v>
      </c>
      <c r="X321">
        <v>0</v>
      </c>
      <c r="Y321" t="s">
        <v>940</v>
      </c>
      <c r="Z321" s="1" t="s">
        <v>902</v>
      </c>
      <c r="AA321">
        <v>0</v>
      </c>
      <c r="AB321">
        <v>11</v>
      </c>
      <c r="AC321" t="s">
        <v>1001</v>
      </c>
      <c r="AD321" t="s">
        <v>36</v>
      </c>
      <c r="AE321">
        <v>13</v>
      </c>
    </row>
    <row r="322" spans="1:31" x14ac:dyDescent="0.3">
      <c r="A322" s="35" t="s">
        <v>1096</v>
      </c>
      <c r="B322" s="36" t="s">
        <v>1078</v>
      </c>
      <c r="C322" t="s">
        <v>2314</v>
      </c>
      <c r="D322" s="25" t="s">
        <v>34</v>
      </c>
      <c r="E322" s="18">
        <v>32532</v>
      </c>
      <c r="F322" s="12">
        <f t="shared" si="10"/>
        <v>27</v>
      </c>
      <c r="G322">
        <v>206</v>
      </c>
      <c r="H322">
        <v>25</v>
      </c>
      <c r="I322">
        <v>2</v>
      </c>
      <c r="J322">
        <v>13.7</v>
      </c>
      <c r="K322">
        <v>15.7</v>
      </c>
      <c r="L322">
        <v>26.9</v>
      </c>
      <c r="M322">
        <v>1.6</v>
      </c>
      <c r="N322">
        <v>3</v>
      </c>
      <c r="O322">
        <v>8</v>
      </c>
      <c r="P322">
        <v>23</v>
      </c>
      <c r="Q322">
        <v>2</v>
      </c>
      <c r="R322">
        <v>23.6</v>
      </c>
      <c r="S322">
        <v>25.6</v>
      </c>
      <c r="T322">
        <v>35.299999999999997</v>
      </c>
      <c r="U322">
        <v>0.6</v>
      </c>
      <c r="V322">
        <v>0</v>
      </c>
      <c r="W322">
        <v>7</v>
      </c>
      <c r="X322">
        <v>-1</v>
      </c>
      <c r="Y322" t="s">
        <v>961</v>
      </c>
      <c r="Z322" s="1" t="s">
        <v>897</v>
      </c>
      <c r="AA322">
        <v>0</v>
      </c>
      <c r="AB322">
        <v>5</v>
      </c>
      <c r="AC322" t="s">
        <v>908</v>
      </c>
      <c r="AD322" t="s">
        <v>36</v>
      </c>
      <c r="AE322">
        <v>10</v>
      </c>
    </row>
    <row r="323" spans="1:31" x14ac:dyDescent="0.3">
      <c r="A323" s="35" t="s">
        <v>1096</v>
      </c>
      <c r="B323" s="36" t="s">
        <v>1078</v>
      </c>
      <c r="C323" t="s">
        <v>2354</v>
      </c>
      <c r="D323" s="25" t="s">
        <v>69</v>
      </c>
      <c r="E323" s="18">
        <v>31889</v>
      </c>
      <c r="F323" s="12">
        <f t="shared" si="10"/>
        <v>29</v>
      </c>
      <c r="G323">
        <v>196</v>
      </c>
      <c r="H323">
        <v>33</v>
      </c>
      <c r="I323">
        <v>16</v>
      </c>
      <c r="J323">
        <v>14.6</v>
      </c>
      <c r="K323">
        <v>30.5</v>
      </c>
      <c r="L323">
        <v>20.5</v>
      </c>
      <c r="M323">
        <v>0</v>
      </c>
      <c r="N323">
        <v>0</v>
      </c>
      <c r="O323">
        <v>7</v>
      </c>
      <c r="P323">
        <v>36</v>
      </c>
      <c r="Q323">
        <v>11</v>
      </c>
      <c r="R323">
        <v>9.9</v>
      </c>
      <c r="S323">
        <v>20.9</v>
      </c>
      <c r="T323">
        <v>12.6</v>
      </c>
      <c r="U323">
        <v>0</v>
      </c>
      <c r="V323">
        <v>0</v>
      </c>
      <c r="W323">
        <v>8</v>
      </c>
      <c r="X323">
        <v>9</v>
      </c>
      <c r="Y323" t="s">
        <v>930</v>
      </c>
      <c r="Z323" s="1" t="s">
        <v>1055</v>
      </c>
      <c r="AA323">
        <v>0</v>
      </c>
      <c r="AB323">
        <v>16</v>
      </c>
      <c r="AC323" t="s">
        <v>1056</v>
      </c>
      <c r="AD323" t="s">
        <v>36</v>
      </c>
      <c r="AE323">
        <v>14</v>
      </c>
    </row>
    <row r="324" spans="1:31" x14ac:dyDescent="0.3">
      <c r="A324" s="35" t="s">
        <v>1096</v>
      </c>
      <c r="B324" s="36" t="s">
        <v>1078</v>
      </c>
      <c r="C324" t="s">
        <v>2379</v>
      </c>
      <c r="D324" s="25" t="s">
        <v>105</v>
      </c>
      <c r="E324" s="18">
        <v>30739</v>
      </c>
      <c r="F324" s="12">
        <f t="shared" si="10"/>
        <v>32</v>
      </c>
      <c r="G324">
        <v>157</v>
      </c>
      <c r="H324">
        <v>28</v>
      </c>
      <c r="I324">
        <v>10</v>
      </c>
      <c r="J324">
        <v>10.6</v>
      </c>
      <c r="K324">
        <v>20.5</v>
      </c>
      <c r="L324">
        <v>23.9</v>
      </c>
      <c r="M324">
        <v>2.8</v>
      </c>
      <c r="N324">
        <v>4</v>
      </c>
      <c r="O324">
        <v>4</v>
      </c>
      <c r="P324">
        <v>19</v>
      </c>
      <c r="Q324">
        <v>5</v>
      </c>
      <c r="R324">
        <v>25.5</v>
      </c>
      <c r="S324">
        <v>30.5</v>
      </c>
      <c r="T324">
        <v>51.6</v>
      </c>
      <c r="U324">
        <v>6</v>
      </c>
      <c r="V324">
        <v>8</v>
      </c>
      <c r="W324">
        <v>4</v>
      </c>
      <c r="X324">
        <v>6</v>
      </c>
      <c r="Y324" t="s">
        <v>890</v>
      </c>
      <c r="Z324" s="1" t="s">
        <v>902</v>
      </c>
      <c r="AA324">
        <v>6</v>
      </c>
      <c r="AB324">
        <v>6</v>
      </c>
      <c r="AC324" t="s">
        <v>895</v>
      </c>
      <c r="AD324" t="s">
        <v>36</v>
      </c>
      <c r="AE324">
        <v>10</v>
      </c>
    </row>
    <row r="325" spans="1:31" x14ac:dyDescent="0.3">
      <c r="A325" s="35" t="s">
        <v>1096</v>
      </c>
      <c r="B325" s="36" t="s">
        <v>1078</v>
      </c>
      <c r="C325" t="s">
        <v>2389</v>
      </c>
      <c r="D325" s="25" t="s">
        <v>39</v>
      </c>
      <c r="E325" s="18">
        <v>34385</v>
      </c>
      <c r="F325" s="12">
        <f t="shared" si="10"/>
        <v>22</v>
      </c>
      <c r="G325">
        <v>62</v>
      </c>
      <c r="H325">
        <v>16</v>
      </c>
      <c r="I325">
        <v>13</v>
      </c>
      <c r="J325">
        <v>15</v>
      </c>
      <c r="K325">
        <v>28</v>
      </c>
      <c r="L325">
        <v>24.5</v>
      </c>
      <c r="M325">
        <v>1</v>
      </c>
      <c r="N325">
        <v>1</v>
      </c>
      <c r="O325">
        <v>13</v>
      </c>
      <c r="P325">
        <v>37</v>
      </c>
      <c r="Q325">
        <v>8</v>
      </c>
      <c r="R325">
        <v>9.5</v>
      </c>
      <c r="S325">
        <v>17.5</v>
      </c>
      <c r="T325">
        <v>27.4</v>
      </c>
      <c r="U325">
        <v>4.2</v>
      </c>
      <c r="V325" t="s">
        <v>234</v>
      </c>
      <c r="W325">
        <v>12</v>
      </c>
      <c r="X325">
        <v>0</v>
      </c>
      <c r="Y325" t="s">
        <v>890</v>
      </c>
      <c r="Z325" s="1" t="s">
        <v>1032</v>
      </c>
      <c r="AA325">
        <v>6</v>
      </c>
      <c r="AB325">
        <v>7</v>
      </c>
      <c r="AC325" t="s">
        <v>898</v>
      </c>
      <c r="AD325" t="s">
        <v>36</v>
      </c>
      <c r="AE325">
        <v>10</v>
      </c>
    </row>
    <row r="326" spans="1:31" x14ac:dyDescent="0.3">
      <c r="A326" s="35" t="s">
        <v>1096</v>
      </c>
      <c r="B326" s="36" t="s">
        <v>112</v>
      </c>
      <c r="C326" t="s">
        <v>2017</v>
      </c>
      <c r="D326" s="25" t="s">
        <v>83</v>
      </c>
      <c r="E326" s="18">
        <v>34204</v>
      </c>
      <c r="F326" s="12">
        <f t="shared" si="10"/>
        <v>22</v>
      </c>
      <c r="Z326" s="1"/>
    </row>
    <row r="327" spans="1:31" x14ac:dyDescent="0.3">
      <c r="A327" s="35" t="s">
        <v>1096</v>
      </c>
      <c r="B327" s="36" t="s">
        <v>112</v>
      </c>
      <c r="C327" t="s">
        <v>2032</v>
      </c>
      <c r="D327" s="25" t="s">
        <v>87</v>
      </c>
      <c r="E327" s="18">
        <v>32170</v>
      </c>
      <c r="F327" s="12">
        <f t="shared" si="10"/>
        <v>28</v>
      </c>
      <c r="Z327" s="1"/>
    </row>
    <row r="328" spans="1:31" x14ac:dyDescent="0.3">
      <c r="A328" s="35" t="s">
        <v>1097</v>
      </c>
      <c r="B328" s="36">
        <v>80</v>
      </c>
      <c r="C328" t="s">
        <v>2008</v>
      </c>
      <c r="D328" s="25" t="s">
        <v>120</v>
      </c>
      <c r="E328" s="18">
        <v>33103</v>
      </c>
      <c r="F328" s="12">
        <f t="shared" si="10"/>
        <v>25</v>
      </c>
      <c r="G328">
        <v>57</v>
      </c>
      <c r="H328">
        <v>41</v>
      </c>
      <c r="I328">
        <v>1</v>
      </c>
      <c r="J328">
        <v>6.3</v>
      </c>
      <c r="K328">
        <v>7.3</v>
      </c>
      <c r="L328">
        <v>17.100000000000001</v>
      </c>
      <c r="M328">
        <v>3.6</v>
      </c>
      <c r="N328">
        <v>6</v>
      </c>
      <c r="O328">
        <v>0</v>
      </c>
      <c r="P328">
        <v>45</v>
      </c>
      <c r="Q328">
        <v>2</v>
      </c>
      <c r="R328">
        <v>10.7</v>
      </c>
      <c r="S328">
        <v>12.7</v>
      </c>
      <c r="T328">
        <v>18</v>
      </c>
      <c r="U328">
        <v>2.2000000000000002</v>
      </c>
      <c r="V328">
        <v>4</v>
      </c>
      <c r="W328">
        <v>0</v>
      </c>
      <c r="X328">
        <v>0</v>
      </c>
      <c r="Y328" t="s">
        <v>953</v>
      </c>
      <c r="Z328" s="1" t="s">
        <v>897</v>
      </c>
      <c r="AA328">
        <v>0</v>
      </c>
      <c r="AB328">
        <v>3</v>
      </c>
      <c r="AC328" t="s">
        <v>898</v>
      </c>
      <c r="AD328" t="s">
        <v>36</v>
      </c>
      <c r="AE328">
        <v>10</v>
      </c>
    </row>
    <row r="329" spans="1:31" x14ac:dyDescent="0.3">
      <c r="A329" s="35" t="s">
        <v>1097</v>
      </c>
      <c r="B329" s="36">
        <v>210</v>
      </c>
      <c r="C329" t="s">
        <v>2235</v>
      </c>
      <c r="D329" s="25" t="s">
        <v>63</v>
      </c>
      <c r="E329" s="18">
        <v>30124</v>
      </c>
      <c r="F329" s="12">
        <f t="shared" si="10"/>
        <v>34</v>
      </c>
      <c r="G329">
        <v>48</v>
      </c>
      <c r="H329">
        <v>13</v>
      </c>
      <c r="I329">
        <v>0</v>
      </c>
      <c r="J329">
        <v>25</v>
      </c>
      <c r="K329">
        <v>25</v>
      </c>
      <c r="L329">
        <v>41.1</v>
      </c>
      <c r="M329">
        <v>3.6</v>
      </c>
      <c r="N329">
        <v>6</v>
      </c>
      <c r="O329">
        <v>0</v>
      </c>
      <c r="P329">
        <v>16</v>
      </c>
      <c r="Q329">
        <v>0</v>
      </c>
      <c r="R329">
        <v>17</v>
      </c>
      <c r="S329">
        <v>17</v>
      </c>
      <c r="T329">
        <v>26.3</v>
      </c>
      <c r="U329">
        <v>0</v>
      </c>
      <c r="V329">
        <v>0</v>
      </c>
      <c r="W329">
        <v>0</v>
      </c>
      <c r="X329">
        <v>-3</v>
      </c>
      <c r="Y329" t="s">
        <v>933</v>
      </c>
      <c r="Z329" s="1" t="s">
        <v>897</v>
      </c>
      <c r="AA329">
        <v>0</v>
      </c>
      <c r="AB329">
        <v>9</v>
      </c>
      <c r="AC329" t="s">
        <v>898</v>
      </c>
      <c r="AD329" t="s">
        <v>36</v>
      </c>
      <c r="AE329">
        <v>10</v>
      </c>
    </row>
    <row r="330" spans="1:31" x14ac:dyDescent="0.3">
      <c r="A330" s="35" t="s">
        <v>1097</v>
      </c>
      <c r="B330" s="36">
        <v>220</v>
      </c>
      <c r="C330" t="s">
        <v>1819</v>
      </c>
      <c r="D330" s="25" t="s">
        <v>72</v>
      </c>
      <c r="E330" s="18">
        <v>33434</v>
      </c>
      <c r="F330" s="12">
        <f t="shared" si="10"/>
        <v>24</v>
      </c>
      <c r="G330">
        <v>35</v>
      </c>
      <c r="H330">
        <v>21</v>
      </c>
      <c r="I330">
        <v>10</v>
      </c>
      <c r="J330">
        <v>17.2</v>
      </c>
      <c r="K330">
        <v>27.2</v>
      </c>
      <c r="L330">
        <v>22.4</v>
      </c>
      <c r="M330">
        <v>0</v>
      </c>
      <c r="N330">
        <v>0</v>
      </c>
      <c r="O330">
        <v>10</v>
      </c>
      <c r="P330">
        <v>31</v>
      </c>
      <c r="Q330">
        <v>28</v>
      </c>
      <c r="R330">
        <v>4.8</v>
      </c>
      <c r="S330">
        <v>32.799999999999997</v>
      </c>
      <c r="T330">
        <v>6.4</v>
      </c>
      <c r="U330">
        <v>0</v>
      </c>
      <c r="V330">
        <v>0</v>
      </c>
      <c r="W330">
        <v>9</v>
      </c>
      <c r="X330">
        <v>4</v>
      </c>
      <c r="Y330" t="s">
        <v>911</v>
      </c>
      <c r="Z330" s="1" t="s">
        <v>897</v>
      </c>
      <c r="AA330">
        <v>0</v>
      </c>
      <c r="AB330">
        <v>12</v>
      </c>
      <c r="AC330" t="s">
        <v>905</v>
      </c>
      <c r="AD330" t="s">
        <v>36</v>
      </c>
      <c r="AE330">
        <v>10</v>
      </c>
    </row>
    <row r="331" spans="1:31" x14ac:dyDescent="0.3">
      <c r="A331" s="35" t="s">
        <v>1097</v>
      </c>
      <c r="B331" s="36">
        <v>270</v>
      </c>
      <c r="C331" t="s">
        <v>1954</v>
      </c>
      <c r="D331" s="25" t="s">
        <v>87</v>
      </c>
      <c r="E331" s="18">
        <v>32073</v>
      </c>
      <c r="F331" s="12">
        <f t="shared" si="10"/>
        <v>28</v>
      </c>
      <c r="G331">
        <v>75</v>
      </c>
      <c r="H331">
        <v>35</v>
      </c>
      <c r="I331">
        <v>7</v>
      </c>
      <c r="J331">
        <v>14.2</v>
      </c>
      <c r="K331">
        <v>21.2</v>
      </c>
      <c r="L331">
        <v>15.4</v>
      </c>
      <c r="M331">
        <v>0.4</v>
      </c>
      <c r="N331">
        <v>0</v>
      </c>
      <c r="O331">
        <v>4</v>
      </c>
      <c r="P331">
        <v>9</v>
      </c>
      <c r="Q331">
        <v>10</v>
      </c>
      <c r="R331">
        <v>27.8</v>
      </c>
      <c r="S331">
        <v>37.799999999999997</v>
      </c>
      <c r="T331">
        <v>46.5</v>
      </c>
      <c r="U331">
        <v>2.6</v>
      </c>
      <c r="V331">
        <v>5</v>
      </c>
      <c r="W331">
        <v>8</v>
      </c>
      <c r="X331">
        <v>4</v>
      </c>
      <c r="Y331" t="s">
        <v>1042</v>
      </c>
      <c r="Z331" s="1" t="s">
        <v>902</v>
      </c>
      <c r="AA331">
        <v>0</v>
      </c>
      <c r="AB331">
        <v>8</v>
      </c>
      <c r="AC331" t="s">
        <v>929</v>
      </c>
      <c r="AD331" t="s">
        <v>36</v>
      </c>
      <c r="AE331">
        <v>10</v>
      </c>
    </row>
    <row r="332" spans="1:31" x14ac:dyDescent="0.3">
      <c r="A332" s="35" t="s">
        <v>1097</v>
      </c>
      <c r="B332" s="36">
        <v>273</v>
      </c>
      <c r="C332" s="16" t="s">
        <v>2557</v>
      </c>
      <c r="D332" s="35" t="s">
        <v>49</v>
      </c>
      <c r="E332" s="18">
        <v>30147</v>
      </c>
      <c r="F332" s="12">
        <f>IF(MONTH(E332)&lt;7, 2016-YEAR(E332), 2016-YEAR(E332)-1)</f>
        <v>33</v>
      </c>
      <c r="Z332" s="1"/>
    </row>
    <row r="333" spans="1:31" x14ac:dyDescent="0.3">
      <c r="A333" s="35" t="s">
        <v>1097</v>
      </c>
      <c r="B333" s="36" t="s">
        <v>1078</v>
      </c>
      <c r="C333" t="s">
        <v>1944</v>
      </c>
      <c r="D333" s="25" t="s">
        <v>57</v>
      </c>
      <c r="E333" s="18">
        <v>32913</v>
      </c>
      <c r="F333" s="12">
        <f t="shared" ref="F333:F349" si="11">IF(MONTH(E333)&lt;7, 2016-YEAR(E333),2016-YEAR(E333)-1)</f>
        <v>26</v>
      </c>
      <c r="G333">
        <v>72</v>
      </c>
      <c r="H333">
        <v>30</v>
      </c>
      <c r="I333">
        <v>24</v>
      </c>
      <c r="J333">
        <v>13</v>
      </c>
      <c r="K333">
        <v>37.1</v>
      </c>
      <c r="L333">
        <v>16.899999999999999</v>
      </c>
      <c r="M333">
        <v>0</v>
      </c>
      <c r="N333">
        <v>0</v>
      </c>
      <c r="O333">
        <v>5</v>
      </c>
      <c r="P333">
        <v>29</v>
      </c>
      <c r="Q333">
        <v>9</v>
      </c>
      <c r="R333">
        <v>12.1</v>
      </c>
      <c r="S333">
        <v>21.1</v>
      </c>
      <c r="T333">
        <v>25.5</v>
      </c>
      <c r="U333">
        <v>2.8</v>
      </c>
      <c r="V333">
        <v>4</v>
      </c>
      <c r="W333">
        <v>7</v>
      </c>
      <c r="X333">
        <v>0</v>
      </c>
      <c r="Y333" t="s">
        <v>907</v>
      </c>
      <c r="Z333" s="1" t="s">
        <v>897</v>
      </c>
      <c r="AA333">
        <v>0</v>
      </c>
      <c r="AB333">
        <v>20</v>
      </c>
      <c r="AC333" t="s">
        <v>908</v>
      </c>
      <c r="AD333" t="s">
        <v>36</v>
      </c>
      <c r="AE333">
        <v>12</v>
      </c>
    </row>
    <row r="334" spans="1:31" x14ac:dyDescent="0.3">
      <c r="A334" s="35" t="s">
        <v>1097</v>
      </c>
      <c r="B334" s="36" t="s">
        <v>1078</v>
      </c>
      <c r="C334" t="s">
        <v>1950</v>
      </c>
      <c r="D334" s="25" t="s">
        <v>124</v>
      </c>
      <c r="E334" s="18">
        <v>27331</v>
      </c>
      <c r="F334" s="12">
        <f t="shared" si="11"/>
        <v>41</v>
      </c>
      <c r="G334">
        <v>214</v>
      </c>
      <c r="H334">
        <v>4</v>
      </c>
      <c r="I334">
        <v>8</v>
      </c>
      <c r="J334">
        <v>13.2</v>
      </c>
      <c r="K334">
        <v>21.2</v>
      </c>
      <c r="L334">
        <v>23.8</v>
      </c>
      <c r="M334">
        <v>1.4</v>
      </c>
      <c r="N334">
        <v>2</v>
      </c>
      <c r="O334">
        <v>9</v>
      </c>
      <c r="P334">
        <v>15</v>
      </c>
      <c r="Q334">
        <v>7</v>
      </c>
      <c r="R334">
        <v>20.6</v>
      </c>
      <c r="S334">
        <v>27.6</v>
      </c>
      <c r="T334">
        <v>36.200000000000003</v>
      </c>
      <c r="U334">
        <v>2.4</v>
      </c>
      <c r="V334">
        <v>2</v>
      </c>
      <c r="W334">
        <v>9</v>
      </c>
      <c r="X334">
        <v>-1</v>
      </c>
      <c r="Y334" t="s">
        <v>930</v>
      </c>
      <c r="Z334" s="1" t="s">
        <v>902</v>
      </c>
      <c r="AA334">
        <v>4</v>
      </c>
      <c r="AB334">
        <v>9</v>
      </c>
      <c r="AC334" t="s">
        <v>908</v>
      </c>
      <c r="AD334" t="s">
        <v>36</v>
      </c>
      <c r="AE334">
        <v>13</v>
      </c>
    </row>
    <row r="335" spans="1:31" x14ac:dyDescent="0.3">
      <c r="A335" s="35" t="s">
        <v>1097</v>
      </c>
      <c r="B335" s="36" t="s">
        <v>1078</v>
      </c>
      <c r="C335" t="s">
        <v>2026</v>
      </c>
      <c r="D335" s="25" t="s">
        <v>87</v>
      </c>
      <c r="E335" s="18">
        <v>32819</v>
      </c>
      <c r="F335" s="12">
        <f t="shared" si="11"/>
        <v>26</v>
      </c>
      <c r="G335">
        <v>208</v>
      </c>
      <c r="H335">
        <v>26</v>
      </c>
      <c r="I335">
        <v>9</v>
      </c>
      <c r="J335">
        <v>7.1</v>
      </c>
      <c r="K335">
        <v>16.100000000000001</v>
      </c>
      <c r="L335">
        <v>9.9</v>
      </c>
      <c r="M335">
        <v>0.6</v>
      </c>
      <c r="N335">
        <v>1</v>
      </c>
      <c r="O335">
        <v>8</v>
      </c>
      <c r="P335">
        <v>18</v>
      </c>
      <c r="Q335">
        <v>5</v>
      </c>
      <c r="R335">
        <v>10.6</v>
      </c>
      <c r="S335">
        <v>15.6</v>
      </c>
      <c r="T335">
        <v>13.4</v>
      </c>
      <c r="U335">
        <v>0.8</v>
      </c>
      <c r="V335">
        <v>2</v>
      </c>
      <c r="W335">
        <v>9</v>
      </c>
      <c r="X335">
        <v>0</v>
      </c>
      <c r="Y335" t="s">
        <v>930</v>
      </c>
      <c r="Z335" s="1" t="s">
        <v>902</v>
      </c>
      <c r="AA335">
        <v>0</v>
      </c>
      <c r="AB335">
        <v>15</v>
      </c>
      <c r="AC335" t="s">
        <v>898</v>
      </c>
      <c r="AD335" t="s">
        <v>36</v>
      </c>
      <c r="AE335">
        <v>10</v>
      </c>
    </row>
    <row r="336" spans="1:31" x14ac:dyDescent="0.3">
      <c r="A336" s="35" t="s">
        <v>1097</v>
      </c>
      <c r="B336" s="36" t="s">
        <v>1078</v>
      </c>
      <c r="C336" t="s">
        <v>2095</v>
      </c>
      <c r="D336" s="25" t="s">
        <v>126</v>
      </c>
      <c r="E336" s="18">
        <v>32964</v>
      </c>
      <c r="F336" s="12">
        <f t="shared" si="11"/>
        <v>26</v>
      </c>
      <c r="G336">
        <v>95</v>
      </c>
      <c r="H336">
        <v>18</v>
      </c>
      <c r="I336">
        <v>7</v>
      </c>
      <c r="J336">
        <v>22</v>
      </c>
      <c r="K336">
        <v>29</v>
      </c>
      <c r="L336">
        <v>38.6</v>
      </c>
      <c r="M336">
        <v>1</v>
      </c>
      <c r="N336">
        <v>1</v>
      </c>
      <c r="O336">
        <v>6</v>
      </c>
      <c r="P336">
        <v>51</v>
      </c>
      <c r="Q336">
        <v>8</v>
      </c>
      <c r="R336">
        <v>6.1</v>
      </c>
      <c r="S336">
        <v>14.1</v>
      </c>
      <c r="T336">
        <v>16.100000000000001</v>
      </c>
      <c r="U336">
        <v>2.8</v>
      </c>
      <c r="V336">
        <v>4</v>
      </c>
      <c r="W336">
        <v>2</v>
      </c>
      <c r="X336">
        <v>-4</v>
      </c>
      <c r="Y336" t="s">
        <v>940</v>
      </c>
      <c r="Z336" s="1" t="s">
        <v>975</v>
      </c>
      <c r="AA336">
        <v>9</v>
      </c>
      <c r="AB336">
        <v>4</v>
      </c>
      <c r="AC336" t="s">
        <v>895</v>
      </c>
      <c r="AD336" t="s">
        <v>36</v>
      </c>
      <c r="AE336">
        <v>10</v>
      </c>
    </row>
    <row r="337" spans="1:31" x14ac:dyDescent="0.3">
      <c r="A337" s="35" t="s">
        <v>1097</v>
      </c>
      <c r="B337" s="36" t="s">
        <v>1078</v>
      </c>
      <c r="C337" t="s">
        <v>2104</v>
      </c>
      <c r="D337" s="25" t="s">
        <v>93</v>
      </c>
      <c r="E337" s="18">
        <v>30889</v>
      </c>
      <c r="F337" s="12">
        <f t="shared" si="11"/>
        <v>31</v>
      </c>
      <c r="G337">
        <v>70</v>
      </c>
      <c r="H337">
        <v>23</v>
      </c>
      <c r="I337">
        <v>15</v>
      </c>
      <c r="J337">
        <v>11.9</v>
      </c>
      <c r="K337">
        <v>26.9</v>
      </c>
      <c r="L337">
        <v>16.100000000000001</v>
      </c>
      <c r="M337">
        <v>1.4</v>
      </c>
      <c r="N337">
        <v>2</v>
      </c>
      <c r="O337">
        <v>0</v>
      </c>
      <c r="P337">
        <v>26</v>
      </c>
      <c r="Q337">
        <v>9</v>
      </c>
      <c r="R337">
        <v>2.2999999999999998</v>
      </c>
      <c r="S337">
        <v>11.3</v>
      </c>
      <c r="T337">
        <v>4.7</v>
      </c>
      <c r="U337">
        <v>0</v>
      </c>
      <c r="V337">
        <v>0</v>
      </c>
      <c r="W337">
        <v>2</v>
      </c>
      <c r="X337">
        <v>0</v>
      </c>
      <c r="Y337" t="s">
        <v>933</v>
      </c>
      <c r="Z337" s="1" t="s">
        <v>926</v>
      </c>
      <c r="AA337">
        <v>0</v>
      </c>
      <c r="AB337">
        <v>16</v>
      </c>
      <c r="AC337" t="s">
        <v>898</v>
      </c>
      <c r="AD337" t="s">
        <v>36</v>
      </c>
      <c r="AE337">
        <v>10</v>
      </c>
    </row>
    <row r="338" spans="1:31" x14ac:dyDescent="0.3">
      <c r="A338" s="35" t="s">
        <v>1097</v>
      </c>
      <c r="B338" s="36" t="s">
        <v>1078</v>
      </c>
      <c r="C338" t="s">
        <v>2238</v>
      </c>
      <c r="D338" s="25" t="s">
        <v>103</v>
      </c>
      <c r="E338" s="18">
        <v>32664</v>
      </c>
      <c r="F338" s="12">
        <f t="shared" si="11"/>
        <v>27</v>
      </c>
      <c r="G338">
        <v>177</v>
      </c>
      <c r="H338">
        <v>20</v>
      </c>
      <c r="I338">
        <v>11</v>
      </c>
      <c r="J338">
        <v>23.8</v>
      </c>
      <c r="K338">
        <v>34.799999999999997</v>
      </c>
      <c r="L338">
        <v>39.700000000000003</v>
      </c>
      <c r="M338">
        <v>2.4</v>
      </c>
      <c r="N338">
        <v>3</v>
      </c>
      <c r="O338">
        <v>11</v>
      </c>
      <c r="P338">
        <v>22</v>
      </c>
      <c r="Q338">
        <v>10</v>
      </c>
      <c r="R338">
        <v>7.3</v>
      </c>
      <c r="S338">
        <v>17.3</v>
      </c>
      <c r="T338">
        <v>12.1</v>
      </c>
      <c r="U338">
        <v>1.2</v>
      </c>
      <c r="V338">
        <v>0</v>
      </c>
      <c r="W338">
        <v>11</v>
      </c>
      <c r="X338">
        <v>9</v>
      </c>
      <c r="Y338" t="s">
        <v>890</v>
      </c>
      <c r="Z338" s="1" t="s">
        <v>942</v>
      </c>
      <c r="AA338">
        <v>2</v>
      </c>
      <c r="AB338">
        <v>14</v>
      </c>
      <c r="AC338" t="s">
        <v>892</v>
      </c>
      <c r="AD338" t="s">
        <v>36</v>
      </c>
      <c r="AE338">
        <v>10</v>
      </c>
    </row>
    <row r="339" spans="1:31" x14ac:dyDescent="0.3">
      <c r="A339" s="35" t="s">
        <v>1097</v>
      </c>
      <c r="B339" s="36" t="s">
        <v>1078</v>
      </c>
      <c r="C339" t="s">
        <v>2310</v>
      </c>
      <c r="D339" s="25" t="s">
        <v>124</v>
      </c>
      <c r="E339" s="18">
        <v>31285</v>
      </c>
      <c r="F339" s="12">
        <f t="shared" si="11"/>
        <v>30</v>
      </c>
      <c r="G339">
        <v>220</v>
      </c>
      <c r="H339">
        <v>22</v>
      </c>
      <c r="I339">
        <v>0</v>
      </c>
      <c r="J339">
        <v>24</v>
      </c>
      <c r="K339">
        <v>24</v>
      </c>
      <c r="L339">
        <v>33.5</v>
      </c>
      <c r="M339">
        <v>1.2</v>
      </c>
      <c r="N339">
        <v>1</v>
      </c>
      <c r="O339">
        <v>6</v>
      </c>
      <c r="P339">
        <v>38</v>
      </c>
      <c r="Q339">
        <v>4</v>
      </c>
      <c r="R339">
        <v>12.7</v>
      </c>
      <c r="S339">
        <v>16.7</v>
      </c>
      <c r="T339">
        <v>20.3</v>
      </c>
      <c r="U339">
        <v>0.6</v>
      </c>
      <c r="V339">
        <v>1</v>
      </c>
      <c r="W339">
        <v>8</v>
      </c>
      <c r="X339">
        <v>-3</v>
      </c>
      <c r="Y339" t="s">
        <v>963</v>
      </c>
      <c r="Z339" s="1" t="s">
        <v>941</v>
      </c>
      <c r="AA339">
        <v>0</v>
      </c>
      <c r="AB339">
        <v>3</v>
      </c>
      <c r="AC339" t="s">
        <v>905</v>
      </c>
      <c r="AD339" t="s">
        <v>36</v>
      </c>
      <c r="AE339">
        <v>10</v>
      </c>
    </row>
    <row r="340" spans="1:31" x14ac:dyDescent="0.3">
      <c r="A340" s="35" t="s">
        <v>1097</v>
      </c>
      <c r="B340" s="36" t="s">
        <v>1078</v>
      </c>
      <c r="C340" t="s">
        <v>2385</v>
      </c>
      <c r="D340" s="25" t="s">
        <v>197</v>
      </c>
      <c r="E340" s="18">
        <v>30890</v>
      </c>
      <c r="F340" s="12">
        <f t="shared" si="11"/>
        <v>31</v>
      </c>
      <c r="G340">
        <v>229</v>
      </c>
      <c r="H340">
        <v>37</v>
      </c>
      <c r="I340">
        <v>4</v>
      </c>
      <c r="J340">
        <v>12.4</v>
      </c>
      <c r="K340">
        <v>16.399999999999999</v>
      </c>
      <c r="L340">
        <v>27.8</v>
      </c>
      <c r="M340">
        <v>2</v>
      </c>
      <c r="N340">
        <v>3</v>
      </c>
      <c r="O340">
        <v>0</v>
      </c>
      <c r="P340">
        <v>54</v>
      </c>
      <c r="Q340">
        <v>0</v>
      </c>
      <c r="R340">
        <v>4</v>
      </c>
      <c r="S340">
        <v>4</v>
      </c>
      <c r="T340">
        <v>13.1</v>
      </c>
      <c r="U340">
        <v>2.8</v>
      </c>
      <c r="V340">
        <v>5</v>
      </c>
      <c r="W340">
        <v>0</v>
      </c>
      <c r="X340">
        <v>0</v>
      </c>
      <c r="Y340" t="s">
        <v>963</v>
      </c>
      <c r="Z340" s="1" t="s">
        <v>902</v>
      </c>
      <c r="AA340">
        <v>2</v>
      </c>
      <c r="AB340">
        <v>10</v>
      </c>
      <c r="AC340" t="s">
        <v>903</v>
      </c>
      <c r="AD340" t="s">
        <v>36</v>
      </c>
      <c r="AE340">
        <v>13</v>
      </c>
    </row>
    <row r="341" spans="1:31" x14ac:dyDescent="0.3">
      <c r="A341" s="35" t="s">
        <v>1097</v>
      </c>
      <c r="B341" s="36" t="s">
        <v>1078</v>
      </c>
      <c r="C341" t="s">
        <v>2437</v>
      </c>
      <c r="D341" s="25" t="s">
        <v>60</v>
      </c>
      <c r="E341" s="18">
        <v>32161</v>
      </c>
      <c r="F341" s="12">
        <f t="shared" si="11"/>
        <v>28</v>
      </c>
      <c r="G341">
        <v>72</v>
      </c>
      <c r="H341">
        <v>32</v>
      </c>
      <c r="I341">
        <v>0</v>
      </c>
      <c r="J341">
        <v>13.9</v>
      </c>
      <c r="K341">
        <v>13.9</v>
      </c>
      <c r="L341">
        <v>27</v>
      </c>
      <c r="M341">
        <v>2.8</v>
      </c>
      <c r="N341">
        <v>5</v>
      </c>
      <c r="O341">
        <v>7</v>
      </c>
      <c r="P341">
        <v>36</v>
      </c>
      <c r="Q341">
        <v>6</v>
      </c>
      <c r="R341">
        <v>12.6</v>
      </c>
      <c r="S341">
        <v>18.600000000000001</v>
      </c>
      <c r="T341">
        <v>18.8</v>
      </c>
      <c r="U341">
        <v>1</v>
      </c>
      <c r="V341">
        <v>1</v>
      </c>
      <c r="W341">
        <v>6</v>
      </c>
      <c r="X341">
        <v>-4</v>
      </c>
      <c r="Y341" t="s">
        <v>919</v>
      </c>
      <c r="Z341" s="1" t="s">
        <v>902</v>
      </c>
      <c r="AA341">
        <v>0</v>
      </c>
      <c r="AB341">
        <v>0</v>
      </c>
      <c r="AC341" t="s">
        <v>898</v>
      </c>
      <c r="AD341" t="s">
        <v>36</v>
      </c>
      <c r="AE341">
        <v>10</v>
      </c>
    </row>
    <row r="342" spans="1:31" x14ac:dyDescent="0.3">
      <c r="A342" s="35" t="s">
        <v>1097</v>
      </c>
      <c r="B342" s="36" t="s">
        <v>1078</v>
      </c>
      <c r="C342" t="s">
        <v>2464</v>
      </c>
      <c r="D342" s="25" t="s">
        <v>49</v>
      </c>
      <c r="E342" s="18">
        <v>29828</v>
      </c>
      <c r="F342" s="12">
        <f t="shared" si="11"/>
        <v>34</v>
      </c>
      <c r="G342">
        <v>28</v>
      </c>
      <c r="H342">
        <v>12</v>
      </c>
      <c r="I342">
        <v>0</v>
      </c>
      <c r="J342">
        <v>20.2</v>
      </c>
      <c r="K342">
        <v>20.2</v>
      </c>
      <c r="L342">
        <v>39</v>
      </c>
      <c r="M342">
        <v>0</v>
      </c>
      <c r="N342">
        <v>0</v>
      </c>
      <c r="O342">
        <v>10</v>
      </c>
      <c r="P342">
        <v>20</v>
      </c>
      <c r="Q342">
        <v>0</v>
      </c>
      <c r="R342">
        <v>15.1</v>
      </c>
      <c r="S342">
        <v>15.1</v>
      </c>
      <c r="T342">
        <v>23.8</v>
      </c>
      <c r="U342">
        <v>0</v>
      </c>
      <c r="V342">
        <v>0</v>
      </c>
      <c r="W342">
        <v>10</v>
      </c>
      <c r="X342">
        <v>1</v>
      </c>
      <c r="Y342" t="s">
        <v>940</v>
      </c>
      <c r="Z342" s="1" t="s">
        <v>902</v>
      </c>
      <c r="AA342">
        <v>0</v>
      </c>
      <c r="AB342">
        <v>0</v>
      </c>
      <c r="AC342" t="s">
        <v>895</v>
      </c>
      <c r="AD342" t="s">
        <v>36</v>
      </c>
      <c r="AE342">
        <v>12</v>
      </c>
    </row>
    <row r="343" spans="1:31" x14ac:dyDescent="0.3">
      <c r="A343" s="35" t="s">
        <v>1097</v>
      </c>
      <c r="B343" s="36" t="s">
        <v>112</v>
      </c>
      <c r="C343" t="s">
        <v>2269</v>
      </c>
      <c r="D343" s="25" t="s">
        <v>880</v>
      </c>
      <c r="E343" s="18">
        <v>34520</v>
      </c>
      <c r="F343" s="12">
        <f t="shared" si="11"/>
        <v>21</v>
      </c>
      <c r="Z343" s="1"/>
    </row>
    <row r="344" spans="1:31" x14ac:dyDescent="0.3">
      <c r="A344" s="35" t="s">
        <v>1097</v>
      </c>
      <c r="B344" s="36" t="s">
        <v>112</v>
      </c>
      <c r="C344" t="s">
        <v>2411</v>
      </c>
      <c r="D344" s="25" t="s">
        <v>93</v>
      </c>
      <c r="E344" s="18">
        <v>34614</v>
      </c>
      <c r="F344" s="12">
        <f t="shared" si="11"/>
        <v>21</v>
      </c>
      <c r="Z344" s="1"/>
    </row>
    <row r="345" spans="1:31" x14ac:dyDescent="0.3">
      <c r="A345" s="35" t="s">
        <v>1098</v>
      </c>
      <c r="B345" s="36">
        <v>191</v>
      </c>
      <c r="C345" t="s">
        <v>2339</v>
      </c>
      <c r="D345" s="25" t="s">
        <v>197</v>
      </c>
      <c r="E345" s="18">
        <v>31690</v>
      </c>
      <c r="F345" s="12">
        <f t="shared" si="11"/>
        <v>29</v>
      </c>
      <c r="G345">
        <v>111</v>
      </c>
      <c r="H345">
        <v>7</v>
      </c>
      <c r="I345">
        <v>5</v>
      </c>
      <c r="J345">
        <v>26.7</v>
      </c>
      <c r="K345">
        <v>31.7</v>
      </c>
      <c r="L345">
        <v>48.2</v>
      </c>
      <c r="M345">
        <v>3.4</v>
      </c>
      <c r="N345">
        <v>7</v>
      </c>
      <c r="O345">
        <v>9</v>
      </c>
      <c r="P345">
        <v>15</v>
      </c>
      <c r="Q345">
        <v>2</v>
      </c>
      <c r="R345">
        <v>21.3</v>
      </c>
      <c r="S345">
        <v>23.3</v>
      </c>
      <c r="T345">
        <v>34.799999999999997</v>
      </c>
      <c r="U345">
        <v>3</v>
      </c>
      <c r="V345">
        <v>5</v>
      </c>
      <c r="W345">
        <v>9</v>
      </c>
      <c r="X345">
        <v>-1</v>
      </c>
      <c r="Y345" t="s">
        <v>948</v>
      </c>
      <c r="Z345" s="1" t="s">
        <v>902</v>
      </c>
      <c r="AA345">
        <v>0</v>
      </c>
      <c r="AB345">
        <v>0</v>
      </c>
      <c r="AC345" t="s">
        <v>947</v>
      </c>
      <c r="AD345" t="s">
        <v>36</v>
      </c>
      <c r="AE345">
        <v>12</v>
      </c>
    </row>
    <row r="346" spans="1:31" x14ac:dyDescent="0.3">
      <c r="A346" s="35" t="s">
        <v>1098</v>
      </c>
      <c r="B346" s="36">
        <v>225</v>
      </c>
      <c r="C346" t="s">
        <v>1998</v>
      </c>
      <c r="D346" s="25" t="s">
        <v>129</v>
      </c>
      <c r="E346" s="18">
        <v>31513</v>
      </c>
      <c r="F346" s="12">
        <f t="shared" si="11"/>
        <v>30</v>
      </c>
      <c r="G346">
        <v>22</v>
      </c>
      <c r="H346">
        <v>34</v>
      </c>
      <c r="I346">
        <v>3</v>
      </c>
      <c r="J346">
        <v>0</v>
      </c>
      <c r="K346">
        <v>3</v>
      </c>
      <c r="L346">
        <v>0</v>
      </c>
      <c r="M346">
        <v>0</v>
      </c>
      <c r="N346" t="s">
        <v>73</v>
      </c>
      <c r="O346">
        <v>0</v>
      </c>
      <c r="P346">
        <v>14</v>
      </c>
      <c r="Q346">
        <v>0</v>
      </c>
      <c r="R346">
        <v>7.2</v>
      </c>
      <c r="S346">
        <v>7.2</v>
      </c>
      <c r="T346">
        <v>23</v>
      </c>
      <c r="U346">
        <v>5</v>
      </c>
      <c r="V346" t="s">
        <v>99</v>
      </c>
      <c r="W346">
        <v>0</v>
      </c>
      <c r="X346">
        <v>1</v>
      </c>
      <c r="Y346" t="s">
        <v>911</v>
      </c>
      <c r="Z346" s="1" t="s">
        <v>982</v>
      </c>
      <c r="AA346">
        <v>0</v>
      </c>
      <c r="AB346">
        <v>20</v>
      </c>
      <c r="AC346" t="s">
        <v>929</v>
      </c>
      <c r="AD346" t="s">
        <v>36</v>
      </c>
      <c r="AE346">
        <v>10</v>
      </c>
    </row>
    <row r="347" spans="1:31" x14ac:dyDescent="0.3">
      <c r="A347" s="35" t="s">
        <v>1098</v>
      </c>
      <c r="B347" s="36">
        <v>236</v>
      </c>
      <c r="C347" t="s">
        <v>2272</v>
      </c>
      <c r="D347" s="25" t="s">
        <v>148</v>
      </c>
      <c r="E347" s="18">
        <v>33806</v>
      </c>
      <c r="F347" s="12">
        <f t="shared" si="11"/>
        <v>23</v>
      </c>
      <c r="G347">
        <v>63</v>
      </c>
      <c r="H347">
        <v>17</v>
      </c>
      <c r="I347">
        <v>20</v>
      </c>
      <c r="J347">
        <v>20.6</v>
      </c>
      <c r="K347">
        <v>40.6</v>
      </c>
      <c r="L347">
        <v>35.200000000000003</v>
      </c>
      <c r="M347">
        <v>4.8</v>
      </c>
      <c r="N347">
        <v>8</v>
      </c>
      <c r="O347">
        <v>0</v>
      </c>
      <c r="P347">
        <v>18</v>
      </c>
      <c r="Q347">
        <v>9</v>
      </c>
      <c r="R347">
        <v>14.5</v>
      </c>
      <c r="S347">
        <v>23.4</v>
      </c>
      <c r="T347">
        <v>25.6</v>
      </c>
      <c r="U347">
        <v>1.2</v>
      </c>
      <c r="V347">
        <v>1</v>
      </c>
      <c r="W347">
        <v>2</v>
      </c>
      <c r="X347">
        <v>2</v>
      </c>
      <c r="Y347" t="s">
        <v>893</v>
      </c>
      <c r="Z347" s="1" t="s">
        <v>894</v>
      </c>
      <c r="AA347">
        <v>6</v>
      </c>
      <c r="AB347">
        <v>14</v>
      </c>
      <c r="AC347" t="s">
        <v>929</v>
      </c>
      <c r="AD347" t="s">
        <v>36</v>
      </c>
      <c r="AE347">
        <v>10</v>
      </c>
    </row>
    <row r="348" spans="1:31" x14ac:dyDescent="0.3">
      <c r="A348" s="35" t="s">
        <v>1098</v>
      </c>
      <c r="B348" s="36">
        <v>238</v>
      </c>
      <c r="C348" t="s">
        <v>1827</v>
      </c>
      <c r="D348" s="25" t="s">
        <v>197</v>
      </c>
      <c r="E348" s="18">
        <v>32144</v>
      </c>
      <c r="F348" s="12">
        <f t="shared" si="11"/>
        <v>28</v>
      </c>
      <c r="G348">
        <v>29</v>
      </c>
      <c r="H348">
        <v>27</v>
      </c>
      <c r="I348">
        <v>3</v>
      </c>
      <c r="J348">
        <v>7.6</v>
      </c>
      <c r="K348">
        <v>10.6</v>
      </c>
      <c r="L348">
        <v>18.8</v>
      </c>
      <c r="M348">
        <v>0</v>
      </c>
      <c r="N348">
        <v>0</v>
      </c>
      <c r="O348">
        <v>10</v>
      </c>
      <c r="P348">
        <v>41</v>
      </c>
      <c r="Q348">
        <v>6</v>
      </c>
      <c r="R348">
        <v>21.5</v>
      </c>
      <c r="S348">
        <v>27.5</v>
      </c>
      <c r="T348">
        <v>24.5</v>
      </c>
      <c r="U348">
        <v>0</v>
      </c>
      <c r="V348">
        <v>0</v>
      </c>
      <c r="W348">
        <v>3</v>
      </c>
      <c r="X348">
        <v>9</v>
      </c>
      <c r="Y348" t="s">
        <v>911</v>
      </c>
      <c r="Z348" s="1" t="s">
        <v>928</v>
      </c>
      <c r="AA348">
        <v>0</v>
      </c>
      <c r="AB348">
        <v>7</v>
      </c>
      <c r="AC348" t="s">
        <v>898</v>
      </c>
      <c r="AD348" t="s">
        <v>36</v>
      </c>
      <c r="AE348">
        <v>10</v>
      </c>
    </row>
    <row r="349" spans="1:31" x14ac:dyDescent="0.3">
      <c r="A349" s="35" t="s">
        <v>1098</v>
      </c>
      <c r="B349" s="36">
        <v>258</v>
      </c>
      <c r="C349" t="s">
        <v>2454</v>
      </c>
      <c r="D349" s="25" t="s">
        <v>105</v>
      </c>
      <c r="E349" s="18">
        <v>33168</v>
      </c>
      <c r="F349" s="12">
        <f t="shared" si="11"/>
        <v>25</v>
      </c>
      <c r="G349">
        <v>26</v>
      </c>
      <c r="H349">
        <v>15</v>
      </c>
      <c r="I349">
        <v>21</v>
      </c>
      <c r="J349">
        <v>11.4</v>
      </c>
      <c r="K349">
        <v>32.5</v>
      </c>
      <c r="L349">
        <v>11.4</v>
      </c>
      <c r="M349">
        <v>0</v>
      </c>
      <c r="N349">
        <v>0</v>
      </c>
      <c r="O349">
        <v>12</v>
      </c>
      <c r="P349">
        <v>0</v>
      </c>
      <c r="Q349">
        <v>16</v>
      </c>
      <c r="R349">
        <v>5.3</v>
      </c>
      <c r="S349">
        <v>21.3</v>
      </c>
      <c r="T349">
        <v>5.3</v>
      </c>
      <c r="U349">
        <v>0</v>
      </c>
      <c r="V349">
        <v>0</v>
      </c>
      <c r="W349">
        <v>12</v>
      </c>
      <c r="X349">
        <v>4</v>
      </c>
      <c r="Y349" t="s">
        <v>921</v>
      </c>
      <c r="Z349" s="1" t="s">
        <v>897</v>
      </c>
      <c r="AA349">
        <v>0</v>
      </c>
      <c r="AB349">
        <v>8</v>
      </c>
      <c r="AC349" t="s">
        <v>898</v>
      </c>
      <c r="AD349" t="s">
        <v>36</v>
      </c>
      <c r="AE349">
        <v>10</v>
      </c>
    </row>
    <row r="350" spans="1:31" x14ac:dyDescent="0.3">
      <c r="A350" s="35" t="s">
        <v>1098</v>
      </c>
      <c r="B350" s="36">
        <v>268</v>
      </c>
      <c r="C350" t="s">
        <v>2555</v>
      </c>
      <c r="D350" s="25" t="s">
        <v>60</v>
      </c>
      <c r="E350" s="18">
        <v>34455</v>
      </c>
      <c r="F350" s="12">
        <f>IF(MONTH(E350)&lt;7, 2016-YEAR(E350), 2016-YEAR(E350)-1)</f>
        <v>22</v>
      </c>
      <c r="Z350" s="1"/>
    </row>
    <row r="351" spans="1:31" x14ac:dyDescent="0.3">
      <c r="A351" s="35" t="s">
        <v>1098</v>
      </c>
      <c r="B351" s="36" t="s">
        <v>1078</v>
      </c>
      <c r="C351" t="s">
        <v>1914</v>
      </c>
      <c r="D351" s="25" t="s">
        <v>83</v>
      </c>
      <c r="E351" s="18">
        <v>33124</v>
      </c>
      <c r="F351" s="12">
        <f t="shared" ref="F351:F414" si="12">IF(MONTH(E351)&lt;7, 2016-YEAR(E351),2016-YEAR(E351)-1)</f>
        <v>25</v>
      </c>
      <c r="G351">
        <v>208</v>
      </c>
      <c r="H351">
        <v>34</v>
      </c>
      <c r="I351">
        <v>4</v>
      </c>
      <c r="J351">
        <v>12.8</v>
      </c>
      <c r="K351">
        <v>16.8</v>
      </c>
      <c r="L351">
        <v>14.4</v>
      </c>
      <c r="M351">
        <v>0</v>
      </c>
      <c r="N351">
        <v>0</v>
      </c>
      <c r="O351">
        <v>12</v>
      </c>
      <c r="P351">
        <v>29</v>
      </c>
      <c r="Q351">
        <v>3</v>
      </c>
      <c r="R351">
        <v>19.3</v>
      </c>
      <c r="S351">
        <v>22.3</v>
      </c>
      <c r="T351">
        <v>25.7</v>
      </c>
      <c r="U351">
        <v>0.4</v>
      </c>
      <c r="V351">
        <v>0</v>
      </c>
      <c r="W351">
        <v>12</v>
      </c>
      <c r="X351">
        <v>6</v>
      </c>
      <c r="Y351" t="s">
        <v>963</v>
      </c>
      <c r="Z351" s="1" t="s">
        <v>1000</v>
      </c>
      <c r="AA351">
        <v>0</v>
      </c>
      <c r="AB351">
        <v>7</v>
      </c>
      <c r="AC351" t="s">
        <v>943</v>
      </c>
      <c r="AD351" t="s">
        <v>36</v>
      </c>
      <c r="AE351">
        <v>10</v>
      </c>
    </row>
    <row r="352" spans="1:31" x14ac:dyDescent="0.3">
      <c r="A352" s="35" t="s">
        <v>1098</v>
      </c>
      <c r="B352" s="36" t="s">
        <v>1078</v>
      </c>
      <c r="C352" t="s">
        <v>2054</v>
      </c>
      <c r="D352" s="25" t="s">
        <v>83</v>
      </c>
      <c r="E352" s="18">
        <v>30243</v>
      </c>
      <c r="F352" s="12">
        <f t="shared" si="12"/>
        <v>33</v>
      </c>
      <c r="G352">
        <v>172</v>
      </c>
      <c r="H352">
        <v>35</v>
      </c>
      <c r="I352">
        <v>0</v>
      </c>
      <c r="J352">
        <v>24.1</v>
      </c>
      <c r="K352">
        <v>24.1</v>
      </c>
      <c r="L352">
        <v>36.299999999999997</v>
      </c>
      <c r="M352">
        <v>0</v>
      </c>
      <c r="N352">
        <v>0</v>
      </c>
      <c r="O352">
        <v>7</v>
      </c>
      <c r="P352">
        <v>19</v>
      </c>
      <c r="Q352">
        <v>6</v>
      </c>
      <c r="R352">
        <v>17.399999999999999</v>
      </c>
      <c r="S352">
        <v>23.4</v>
      </c>
      <c r="T352">
        <v>26.3</v>
      </c>
      <c r="U352">
        <v>1.4</v>
      </c>
      <c r="V352">
        <v>3</v>
      </c>
      <c r="W352">
        <v>7</v>
      </c>
      <c r="X352">
        <v>-1</v>
      </c>
      <c r="Y352" t="s">
        <v>890</v>
      </c>
      <c r="Z352" s="1" t="s">
        <v>1040</v>
      </c>
      <c r="AA352">
        <v>0</v>
      </c>
      <c r="AB352">
        <v>7</v>
      </c>
      <c r="AC352" t="s">
        <v>955</v>
      </c>
      <c r="AD352" t="s">
        <v>36</v>
      </c>
      <c r="AE352">
        <v>12</v>
      </c>
    </row>
    <row r="353" spans="1:31" x14ac:dyDescent="0.3">
      <c r="A353" s="35" t="s">
        <v>1098</v>
      </c>
      <c r="B353" s="36" t="s">
        <v>1078</v>
      </c>
      <c r="C353" t="s">
        <v>2120</v>
      </c>
      <c r="D353" s="25" t="s">
        <v>77</v>
      </c>
      <c r="E353" s="18">
        <v>30705</v>
      </c>
      <c r="F353" s="12">
        <f t="shared" si="12"/>
        <v>32</v>
      </c>
      <c r="G353">
        <v>183</v>
      </c>
      <c r="H353">
        <v>5</v>
      </c>
      <c r="I353">
        <v>2</v>
      </c>
      <c r="J353">
        <v>23.1</v>
      </c>
      <c r="K353">
        <v>25.1</v>
      </c>
      <c r="L353">
        <v>43.9</v>
      </c>
      <c r="M353">
        <v>3.2</v>
      </c>
      <c r="N353">
        <v>6</v>
      </c>
      <c r="O353">
        <v>6</v>
      </c>
      <c r="P353">
        <v>28</v>
      </c>
      <c r="Q353">
        <v>11</v>
      </c>
      <c r="R353">
        <v>10.4</v>
      </c>
      <c r="S353">
        <v>21.5</v>
      </c>
      <c r="T353">
        <v>17.5</v>
      </c>
      <c r="U353">
        <v>1.2</v>
      </c>
      <c r="V353">
        <v>1</v>
      </c>
      <c r="W353">
        <v>6</v>
      </c>
      <c r="X353">
        <v>-1</v>
      </c>
      <c r="Y353" t="s">
        <v>890</v>
      </c>
      <c r="Z353" s="1" t="s">
        <v>923</v>
      </c>
      <c r="AA353">
        <v>4</v>
      </c>
      <c r="AB353">
        <v>5</v>
      </c>
      <c r="AC353" t="s">
        <v>994</v>
      </c>
      <c r="AD353" t="s">
        <v>36</v>
      </c>
      <c r="AE353">
        <v>10</v>
      </c>
    </row>
    <row r="354" spans="1:31" x14ac:dyDescent="0.3">
      <c r="A354" s="35" t="s">
        <v>1098</v>
      </c>
      <c r="B354" s="36" t="s">
        <v>1078</v>
      </c>
      <c r="C354" t="s">
        <v>2171</v>
      </c>
      <c r="D354" s="25" t="s">
        <v>49</v>
      </c>
      <c r="E354" s="18">
        <v>31909</v>
      </c>
      <c r="F354" s="12">
        <f t="shared" si="12"/>
        <v>29</v>
      </c>
      <c r="G354">
        <v>175</v>
      </c>
      <c r="H354">
        <v>16</v>
      </c>
      <c r="I354">
        <v>15</v>
      </c>
      <c r="J354">
        <v>17.899999999999999</v>
      </c>
      <c r="K354">
        <v>32.9</v>
      </c>
      <c r="L354">
        <v>31.9</v>
      </c>
      <c r="M354">
        <v>2</v>
      </c>
      <c r="N354">
        <v>3</v>
      </c>
      <c r="O354">
        <v>4</v>
      </c>
      <c r="P354">
        <v>35</v>
      </c>
      <c r="Q354">
        <v>7</v>
      </c>
      <c r="R354">
        <v>17.399999999999999</v>
      </c>
      <c r="S354">
        <v>24.4</v>
      </c>
      <c r="T354">
        <v>21.8</v>
      </c>
      <c r="U354">
        <v>0</v>
      </c>
      <c r="V354">
        <v>0</v>
      </c>
      <c r="W354">
        <v>4</v>
      </c>
      <c r="X354">
        <v>-2</v>
      </c>
      <c r="Y354" t="s">
        <v>890</v>
      </c>
      <c r="Z354" s="1" t="s">
        <v>1040</v>
      </c>
      <c r="AA354">
        <v>0</v>
      </c>
      <c r="AB354">
        <v>2</v>
      </c>
      <c r="AC354" t="s">
        <v>943</v>
      </c>
      <c r="AD354" t="s">
        <v>36</v>
      </c>
      <c r="AE354">
        <v>13</v>
      </c>
    </row>
    <row r="355" spans="1:31" x14ac:dyDescent="0.3">
      <c r="A355" s="35" t="s">
        <v>1098</v>
      </c>
      <c r="B355" s="36" t="s">
        <v>1078</v>
      </c>
      <c r="C355" t="s">
        <v>2264</v>
      </c>
      <c r="D355" s="25" t="s">
        <v>81</v>
      </c>
      <c r="E355" s="18">
        <v>30246</v>
      </c>
      <c r="F355" s="12">
        <f t="shared" si="12"/>
        <v>33</v>
      </c>
      <c r="G355">
        <v>65</v>
      </c>
      <c r="H355">
        <v>36</v>
      </c>
      <c r="I355">
        <v>8</v>
      </c>
      <c r="J355">
        <v>9.1</v>
      </c>
      <c r="K355">
        <v>17.100000000000001</v>
      </c>
      <c r="L355">
        <v>17.2</v>
      </c>
      <c r="M355">
        <v>1.2</v>
      </c>
      <c r="N355">
        <v>1</v>
      </c>
      <c r="O355">
        <v>4</v>
      </c>
      <c r="P355">
        <v>55</v>
      </c>
      <c r="Q355">
        <v>1</v>
      </c>
      <c r="R355">
        <v>8.1</v>
      </c>
      <c r="S355">
        <v>9.1</v>
      </c>
      <c r="T355">
        <v>9.9</v>
      </c>
      <c r="U355">
        <v>0.6</v>
      </c>
      <c r="V355">
        <v>0</v>
      </c>
      <c r="W355">
        <v>5</v>
      </c>
      <c r="X355">
        <v>1</v>
      </c>
      <c r="Y355" t="s">
        <v>944</v>
      </c>
      <c r="Z355" s="1" t="s">
        <v>894</v>
      </c>
      <c r="AA355">
        <v>0</v>
      </c>
      <c r="AB355">
        <v>0</v>
      </c>
      <c r="AC355" t="s">
        <v>898</v>
      </c>
      <c r="AD355" t="s">
        <v>36</v>
      </c>
      <c r="AE355">
        <v>10</v>
      </c>
    </row>
    <row r="356" spans="1:31" x14ac:dyDescent="0.3">
      <c r="A356" s="35" t="s">
        <v>1098</v>
      </c>
      <c r="B356" s="36" t="s">
        <v>1078</v>
      </c>
      <c r="C356" t="s">
        <v>2316</v>
      </c>
      <c r="D356" s="25" t="s">
        <v>115</v>
      </c>
      <c r="E356" s="18">
        <v>31675</v>
      </c>
      <c r="F356" s="12">
        <f t="shared" si="12"/>
        <v>29</v>
      </c>
      <c r="G356">
        <v>70</v>
      </c>
      <c r="H356">
        <v>48</v>
      </c>
      <c r="I356">
        <v>14</v>
      </c>
      <c r="J356">
        <v>9.1</v>
      </c>
      <c r="K356">
        <v>23.2</v>
      </c>
      <c r="L356">
        <v>18</v>
      </c>
      <c r="M356">
        <v>1.2</v>
      </c>
      <c r="N356" t="s">
        <v>155</v>
      </c>
      <c r="O356">
        <v>3</v>
      </c>
      <c r="P356">
        <v>45</v>
      </c>
      <c r="Q356">
        <v>12</v>
      </c>
      <c r="R356">
        <v>3</v>
      </c>
      <c r="S356">
        <v>15</v>
      </c>
      <c r="T356">
        <v>7.2</v>
      </c>
      <c r="U356">
        <v>1.4</v>
      </c>
      <c r="V356">
        <v>2</v>
      </c>
      <c r="W356">
        <v>4</v>
      </c>
      <c r="X356">
        <v>0</v>
      </c>
      <c r="Y356" t="s">
        <v>962</v>
      </c>
      <c r="Z356" s="1" t="s">
        <v>897</v>
      </c>
      <c r="AA356">
        <v>0</v>
      </c>
      <c r="AB356">
        <v>6</v>
      </c>
      <c r="AC356" t="s">
        <v>898</v>
      </c>
      <c r="AD356" t="s">
        <v>36</v>
      </c>
      <c r="AE356">
        <v>10</v>
      </c>
    </row>
    <row r="357" spans="1:31" x14ac:dyDescent="0.3">
      <c r="A357" s="35" t="s">
        <v>1098</v>
      </c>
      <c r="B357" s="36" t="s">
        <v>1078</v>
      </c>
      <c r="C357" t="s">
        <v>2325</v>
      </c>
      <c r="D357" s="25" t="s">
        <v>110</v>
      </c>
      <c r="E357" s="18">
        <v>32290</v>
      </c>
      <c r="F357" s="12">
        <f t="shared" si="12"/>
        <v>28</v>
      </c>
      <c r="G357">
        <v>207</v>
      </c>
      <c r="H357">
        <v>29</v>
      </c>
      <c r="I357">
        <v>10</v>
      </c>
      <c r="J357">
        <v>11.4</v>
      </c>
      <c r="K357">
        <v>21.4</v>
      </c>
      <c r="L357">
        <v>15.7</v>
      </c>
      <c r="M357">
        <v>0.4</v>
      </c>
      <c r="N357">
        <v>0</v>
      </c>
      <c r="O357">
        <v>6</v>
      </c>
      <c r="P357">
        <v>15</v>
      </c>
      <c r="Q357">
        <v>12</v>
      </c>
      <c r="R357">
        <v>14.5</v>
      </c>
      <c r="S357">
        <v>26.5</v>
      </c>
      <c r="T357">
        <v>24.9</v>
      </c>
      <c r="U357">
        <v>2.4</v>
      </c>
      <c r="V357">
        <v>3</v>
      </c>
      <c r="W357">
        <v>6</v>
      </c>
      <c r="X357">
        <v>-3</v>
      </c>
      <c r="Y357" t="s">
        <v>930</v>
      </c>
      <c r="Z357" s="1" t="s">
        <v>1008</v>
      </c>
      <c r="AA357">
        <v>0</v>
      </c>
      <c r="AB357">
        <v>19</v>
      </c>
      <c r="AC357" t="s">
        <v>898</v>
      </c>
      <c r="AD357" t="s">
        <v>36</v>
      </c>
      <c r="AE357">
        <v>10</v>
      </c>
    </row>
    <row r="358" spans="1:31" x14ac:dyDescent="0.3">
      <c r="A358" s="35" t="s">
        <v>1098</v>
      </c>
      <c r="B358" s="36" t="s">
        <v>1078</v>
      </c>
      <c r="C358" t="s">
        <v>2468</v>
      </c>
      <c r="D358" s="25" t="s">
        <v>83</v>
      </c>
      <c r="E358" s="18">
        <v>31197</v>
      </c>
      <c r="F358" s="12">
        <f t="shared" si="12"/>
        <v>31</v>
      </c>
      <c r="G358">
        <v>75</v>
      </c>
      <c r="H358">
        <v>26</v>
      </c>
      <c r="I358">
        <v>8</v>
      </c>
      <c r="J358">
        <v>6.6</v>
      </c>
      <c r="K358">
        <v>14.6</v>
      </c>
      <c r="L358">
        <v>7.8</v>
      </c>
      <c r="M358">
        <v>0</v>
      </c>
      <c r="N358">
        <v>0</v>
      </c>
      <c r="O358">
        <v>8</v>
      </c>
      <c r="P358">
        <v>22</v>
      </c>
      <c r="Q358">
        <v>2</v>
      </c>
      <c r="R358">
        <v>12.4</v>
      </c>
      <c r="S358">
        <v>14.4</v>
      </c>
      <c r="T358">
        <v>12.6</v>
      </c>
      <c r="U358">
        <v>0</v>
      </c>
      <c r="V358">
        <v>0</v>
      </c>
      <c r="W358">
        <v>8</v>
      </c>
      <c r="X358">
        <v>-2</v>
      </c>
      <c r="Y358" t="s">
        <v>953</v>
      </c>
      <c r="Z358" s="1" t="s">
        <v>1000</v>
      </c>
      <c r="AA358">
        <v>0</v>
      </c>
      <c r="AB358">
        <v>2</v>
      </c>
      <c r="AC358" t="s">
        <v>929</v>
      </c>
      <c r="AD358" t="s">
        <v>36</v>
      </c>
      <c r="AE358">
        <v>10</v>
      </c>
    </row>
    <row r="359" spans="1:31" x14ac:dyDescent="0.3">
      <c r="A359" s="35" t="s">
        <v>1098</v>
      </c>
      <c r="B359" s="36" t="s">
        <v>1078</v>
      </c>
      <c r="C359" t="s">
        <v>2486</v>
      </c>
      <c r="D359" s="25" t="s">
        <v>105</v>
      </c>
      <c r="E359" s="18">
        <v>31719</v>
      </c>
      <c r="F359" s="12">
        <f t="shared" si="12"/>
        <v>29</v>
      </c>
      <c r="G359">
        <v>70</v>
      </c>
      <c r="H359">
        <v>16</v>
      </c>
      <c r="I359">
        <v>2</v>
      </c>
      <c r="J359">
        <v>15.1</v>
      </c>
      <c r="K359">
        <v>17.100000000000001</v>
      </c>
      <c r="L359">
        <v>18.399999999999999</v>
      </c>
      <c r="M359">
        <v>0.6</v>
      </c>
      <c r="N359">
        <v>0</v>
      </c>
      <c r="O359">
        <v>12</v>
      </c>
      <c r="P359">
        <v>2</v>
      </c>
      <c r="Q359">
        <v>0</v>
      </c>
      <c r="R359">
        <v>21.8</v>
      </c>
      <c r="S359">
        <v>21.8</v>
      </c>
      <c r="T359">
        <v>30.3</v>
      </c>
      <c r="U359">
        <v>1.2</v>
      </c>
      <c r="V359">
        <v>1</v>
      </c>
      <c r="W359">
        <v>12</v>
      </c>
      <c r="X359">
        <v>0</v>
      </c>
      <c r="Y359" t="s">
        <v>899</v>
      </c>
      <c r="Z359" s="1" t="s">
        <v>990</v>
      </c>
      <c r="AA359">
        <v>0</v>
      </c>
      <c r="AB359">
        <v>6</v>
      </c>
      <c r="AC359" t="s">
        <v>898</v>
      </c>
      <c r="AD359" t="s">
        <v>36</v>
      </c>
      <c r="AE359">
        <v>10</v>
      </c>
    </row>
    <row r="360" spans="1:31" x14ac:dyDescent="0.3">
      <c r="A360" s="35" t="s">
        <v>1098</v>
      </c>
      <c r="B360" s="36" t="s">
        <v>112</v>
      </c>
      <c r="C360" t="s">
        <v>1945</v>
      </c>
      <c r="D360" s="25" t="s">
        <v>126</v>
      </c>
      <c r="E360" s="18">
        <v>32981</v>
      </c>
      <c r="F360" s="12">
        <f t="shared" si="12"/>
        <v>26</v>
      </c>
      <c r="G360">
        <v>185</v>
      </c>
      <c r="H360">
        <v>22</v>
      </c>
      <c r="I360">
        <v>11</v>
      </c>
      <c r="J360">
        <v>20.5</v>
      </c>
      <c r="K360">
        <v>31.5</v>
      </c>
      <c r="L360">
        <v>35</v>
      </c>
      <c r="M360">
        <v>2</v>
      </c>
      <c r="N360">
        <v>2</v>
      </c>
      <c r="O360">
        <v>11</v>
      </c>
      <c r="P360">
        <v>18</v>
      </c>
      <c r="Q360">
        <v>1</v>
      </c>
      <c r="R360">
        <v>28</v>
      </c>
      <c r="S360">
        <v>29</v>
      </c>
      <c r="T360">
        <v>36.799999999999997</v>
      </c>
      <c r="U360">
        <v>0.6</v>
      </c>
      <c r="V360">
        <v>0</v>
      </c>
      <c r="W360">
        <v>11</v>
      </c>
      <c r="X360">
        <v>2</v>
      </c>
      <c r="Y360" t="s">
        <v>890</v>
      </c>
      <c r="Z360" s="1" t="s">
        <v>973</v>
      </c>
      <c r="AA360">
        <v>0</v>
      </c>
      <c r="AB360">
        <v>7</v>
      </c>
      <c r="AC360" t="s">
        <v>943</v>
      </c>
      <c r="AD360" t="s">
        <v>36</v>
      </c>
      <c r="AE360">
        <v>10</v>
      </c>
    </row>
    <row r="361" spans="1:31" x14ac:dyDescent="0.3">
      <c r="A361" s="35" t="s">
        <v>1098</v>
      </c>
      <c r="B361" s="36" t="s">
        <v>112</v>
      </c>
      <c r="C361" t="s">
        <v>2392</v>
      </c>
      <c r="D361" s="25" t="s">
        <v>57</v>
      </c>
      <c r="E361" s="18">
        <v>33656</v>
      </c>
      <c r="F361" s="12">
        <f t="shared" si="12"/>
        <v>24</v>
      </c>
      <c r="Z361" s="1"/>
    </row>
    <row r="362" spans="1:31" x14ac:dyDescent="0.3">
      <c r="A362" s="35" t="s">
        <v>1098</v>
      </c>
      <c r="B362" s="36" t="s">
        <v>112</v>
      </c>
      <c r="C362" t="s">
        <v>2418</v>
      </c>
      <c r="D362" s="25" t="s">
        <v>124</v>
      </c>
      <c r="E362" s="18">
        <v>33359</v>
      </c>
      <c r="F362" s="12">
        <f t="shared" si="12"/>
        <v>25</v>
      </c>
      <c r="G362">
        <v>27</v>
      </c>
      <c r="H362">
        <v>18</v>
      </c>
      <c r="I362">
        <v>6</v>
      </c>
      <c r="J362">
        <v>7.9</v>
      </c>
      <c r="K362">
        <v>13.9</v>
      </c>
      <c r="L362">
        <v>7.9</v>
      </c>
      <c r="M362">
        <v>0</v>
      </c>
      <c r="N362">
        <v>0</v>
      </c>
      <c r="O362">
        <v>12</v>
      </c>
      <c r="P362">
        <v>13</v>
      </c>
      <c r="Q362">
        <v>0</v>
      </c>
      <c r="R362">
        <v>18</v>
      </c>
      <c r="S362">
        <v>18</v>
      </c>
      <c r="T362">
        <v>26.9</v>
      </c>
      <c r="U362">
        <v>2.2000000000000002</v>
      </c>
      <c r="V362">
        <v>3</v>
      </c>
      <c r="W362">
        <v>12</v>
      </c>
      <c r="X362">
        <v>1</v>
      </c>
      <c r="Y362" t="s">
        <v>950</v>
      </c>
      <c r="Z362" s="1" t="s">
        <v>897</v>
      </c>
      <c r="AA362">
        <v>15</v>
      </c>
      <c r="AB362">
        <v>18</v>
      </c>
      <c r="AC362" t="s">
        <v>898</v>
      </c>
      <c r="AD362" t="s">
        <v>36</v>
      </c>
      <c r="AE362">
        <v>14</v>
      </c>
    </row>
    <row r="363" spans="1:31" x14ac:dyDescent="0.3">
      <c r="A363" s="35"/>
      <c r="B363" s="36" t="s">
        <v>1099</v>
      </c>
      <c r="C363" t="s">
        <v>1788</v>
      </c>
      <c r="D363" s="25" t="s">
        <v>93</v>
      </c>
      <c r="E363" s="18">
        <v>32382</v>
      </c>
      <c r="F363" s="12">
        <f t="shared" si="12"/>
        <v>27</v>
      </c>
      <c r="G363">
        <v>13</v>
      </c>
      <c r="H363">
        <v>27</v>
      </c>
      <c r="I363">
        <v>27</v>
      </c>
      <c r="J363">
        <v>9.5</v>
      </c>
      <c r="K363">
        <v>36.5</v>
      </c>
      <c r="L363">
        <v>33.5</v>
      </c>
      <c r="M363">
        <v>8</v>
      </c>
      <c r="N363" t="s">
        <v>99</v>
      </c>
      <c r="O363">
        <v>2</v>
      </c>
      <c r="P363">
        <v>33</v>
      </c>
      <c r="Q363">
        <v>4</v>
      </c>
      <c r="R363">
        <v>10.9</v>
      </c>
      <c r="S363">
        <v>14.9</v>
      </c>
      <c r="T363">
        <v>39.200000000000003</v>
      </c>
      <c r="U363">
        <v>9.3000000000000007</v>
      </c>
      <c r="V363" t="s">
        <v>99</v>
      </c>
      <c r="W363">
        <v>2</v>
      </c>
      <c r="X363">
        <v>9</v>
      </c>
      <c r="Y363" t="s">
        <v>921</v>
      </c>
      <c r="Z363" s="1" t="s">
        <v>928</v>
      </c>
      <c r="AA363">
        <v>0</v>
      </c>
      <c r="AB363">
        <v>0</v>
      </c>
      <c r="AC363" t="s">
        <v>898</v>
      </c>
      <c r="AD363" t="s">
        <v>36</v>
      </c>
      <c r="AE363">
        <v>10</v>
      </c>
    </row>
    <row r="364" spans="1:31" x14ac:dyDescent="0.3">
      <c r="A364" s="35"/>
      <c r="B364" s="36" t="s">
        <v>1099</v>
      </c>
      <c r="C364" t="s">
        <v>1790</v>
      </c>
      <c r="D364" s="25" t="s">
        <v>126</v>
      </c>
      <c r="E364" s="18">
        <v>32198</v>
      </c>
      <c r="F364" s="12">
        <f t="shared" si="12"/>
        <v>28</v>
      </c>
      <c r="G364">
        <v>18</v>
      </c>
      <c r="H364">
        <v>0</v>
      </c>
      <c r="I364">
        <v>30</v>
      </c>
      <c r="J364">
        <v>15</v>
      </c>
      <c r="K364">
        <v>45</v>
      </c>
      <c r="L364">
        <v>39.5</v>
      </c>
      <c r="M364">
        <v>2.2000000000000002</v>
      </c>
      <c r="N364" t="s">
        <v>202</v>
      </c>
      <c r="O364">
        <v>0</v>
      </c>
      <c r="P364">
        <v>35</v>
      </c>
      <c r="Q364">
        <v>21</v>
      </c>
      <c r="R364">
        <v>4.8</v>
      </c>
      <c r="S364">
        <v>25.8</v>
      </c>
      <c r="T364">
        <v>16.7</v>
      </c>
      <c r="U364">
        <v>3.6</v>
      </c>
      <c r="V364" t="s">
        <v>234</v>
      </c>
      <c r="W364">
        <v>0</v>
      </c>
      <c r="X364">
        <v>9</v>
      </c>
      <c r="Y364" t="s">
        <v>921</v>
      </c>
      <c r="Z364" s="1" t="s">
        <v>923</v>
      </c>
      <c r="AA364">
        <v>0</v>
      </c>
      <c r="AB364">
        <v>11</v>
      </c>
      <c r="AC364" t="s">
        <v>898</v>
      </c>
      <c r="AD364" t="s">
        <v>36</v>
      </c>
      <c r="AE364">
        <v>10</v>
      </c>
    </row>
    <row r="365" spans="1:31" x14ac:dyDescent="0.3">
      <c r="A365" s="35"/>
      <c r="B365" s="36" t="s">
        <v>1099</v>
      </c>
      <c r="C365" t="s">
        <v>1815</v>
      </c>
      <c r="D365" s="25" t="s">
        <v>124</v>
      </c>
      <c r="E365" s="18">
        <v>31326</v>
      </c>
      <c r="F365" s="12">
        <f t="shared" si="12"/>
        <v>30</v>
      </c>
      <c r="G365">
        <v>3</v>
      </c>
      <c r="H365">
        <v>0</v>
      </c>
      <c r="I365">
        <v>28</v>
      </c>
      <c r="J365">
        <v>0</v>
      </c>
      <c r="K365">
        <v>28</v>
      </c>
      <c r="L365">
        <v>0</v>
      </c>
      <c r="M365">
        <v>0</v>
      </c>
      <c r="N365" t="s">
        <v>73</v>
      </c>
      <c r="O365">
        <v>0</v>
      </c>
      <c r="P365">
        <v>0</v>
      </c>
      <c r="Q365">
        <v>34</v>
      </c>
      <c r="R365">
        <v>13.7</v>
      </c>
      <c r="S365">
        <v>47.7</v>
      </c>
      <c r="T365">
        <v>54.2</v>
      </c>
      <c r="U365">
        <v>13.5</v>
      </c>
      <c r="V365" t="s">
        <v>99</v>
      </c>
      <c r="W365">
        <v>0</v>
      </c>
      <c r="X365">
        <v>-1</v>
      </c>
      <c r="Y365" t="s">
        <v>921</v>
      </c>
      <c r="Z365" s="1" t="s">
        <v>897</v>
      </c>
      <c r="AA365">
        <v>0</v>
      </c>
      <c r="AB365">
        <v>0</v>
      </c>
      <c r="AC365" t="s">
        <v>898</v>
      </c>
      <c r="AD365" t="s">
        <v>36</v>
      </c>
      <c r="AE365">
        <v>10</v>
      </c>
    </row>
    <row r="366" spans="1:31" x14ac:dyDescent="0.3">
      <c r="A366" s="35"/>
      <c r="B366" s="36" t="s">
        <v>1099</v>
      </c>
      <c r="C366" t="s">
        <v>1816</v>
      </c>
      <c r="D366" s="25" t="s">
        <v>199</v>
      </c>
      <c r="E366" s="18">
        <v>32699</v>
      </c>
      <c r="F366" s="12">
        <f t="shared" si="12"/>
        <v>26</v>
      </c>
      <c r="G366">
        <v>6</v>
      </c>
      <c r="H366">
        <v>10</v>
      </c>
      <c r="I366">
        <v>0</v>
      </c>
      <c r="J366">
        <v>33.5</v>
      </c>
      <c r="K366">
        <v>33.5</v>
      </c>
      <c r="L366">
        <v>33.5</v>
      </c>
      <c r="M366">
        <v>0</v>
      </c>
      <c r="N366">
        <v>0</v>
      </c>
      <c r="O366">
        <v>12</v>
      </c>
      <c r="P366">
        <v>2</v>
      </c>
      <c r="Q366">
        <v>28</v>
      </c>
      <c r="R366">
        <v>7.3</v>
      </c>
      <c r="S366">
        <v>35.299999999999997</v>
      </c>
      <c r="T366">
        <v>7.3</v>
      </c>
      <c r="U366">
        <v>0</v>
      </c>
      <c r="V366">
        <v>0</v>
      </c>
      <c r="W366">
        <v>12</v>
      </c>
      <c r="X366">
        <v>-1</v>
      </c>
      <c r="Y366" t="s">
        <v>911</v>
      </c>
      <c r="Z366" s="1" t="s">
        <v>897</v>
      </c>
      <c r="AA366">
        <v>0</v>
      </c>
      <c r="AB366">
        <v>20</v>
      </c>
      <c r="AC366" t="s">
        <v>929</v>
      </c>
      <c r="AD366" t="s">
        <v>36</v>
      </c>
      <c r="AE366">
        <v>10</v>
      </c>
    </row>
    <row r="367" spans="1:31" x14ac:dyDescent="0.3">
      <c r="A367" s="35"/>
      <c r="B367" s="36" t="s">
        <v>1099</v>
      </c>
      <c r="C367" t="s">
        <v>1796</v>
      </c>
      <c r="D367" s="25" t="s">
        <v>223</v>
      </c>
      <c r="E367" s="18">
        <v>32525</v>
      </c>
      <c r="F367" s="12">
        <f t="shared" si="12"/>
        <v>27</v>
      </c>
      <c r="G367">
        <v>4</v>
      </c>
      <c r="H367">
        <v>0</v>
      </c>
      <c r="I367">
        <v>11</v>
      </c>
      <c r="J367">
        <v>22.6</v>
      </c>
      <c r="K367">
        <v>33.6</v>
      </c>
      <c r="L367">
        <v>64.599999999999994</v>
      </c>
      <c r="M367">
        <v>14</v>
      </c>
      <c r="N367">
        <v>8</v>
      </c>
      <c r="O367">
        <v>0</v>
      </c>
      <c r="P367">
        <v>15</v>
      </c>
      <c r="Q367">
        <v>0</v>
      </c>
      <c r="R367">
        <v>46.2</v>
      </c>
      <c r="S367">
        <v>46.2</v>
      </c>
      <c r="T367">
        <v>150.4</v>
      </c>
      <c r="U367">
        <v>34.799999999999997</v>
      </c>
      <c r="V367">
        <v>8</v>
      </c>
      <c r="W367">
        <v>0</v>
      </c>
      <c r="X367">
        <v>-1</v>
      </c>
      <c r="Y367" t="s">
        <v>911</v>
      </c>
      <c r="Z367" s="1" t="s">
        <v>897</v>
      </c>
      <c r="AA367">
        <v>20</v>
      </c>
      <c r="AB367">
        <v>0</v>
      </c>
      <c r="AC367" t="s">
        <v>929</v>
      </c>
      <c r="AD367" t="s">
        <v>36</v>
      </c>
      <c r="AE367">
        <v>10</v>
      </c>
    </row>
    <row r="368" spans="1:31" x14ac:dyDescent="0.3">
      <c r="A368" s="35"/>
      <c r="B368" s="36" t="s">
        <v>1099</v>
      </c>
      <c r="C368" t="s">
        <v>1820</v>
      </c>
      <c r="D368" s="25" t="s">
        <v>55</v>
      </c>
      <c r="E368" s="18">
        <v>33127</v>
      </c>
      <c r="F368" s="12">
        <f t="shared" si="12"/>
        <v>25</v>
      </c>
      <c r="G368">
        <v>8</v>
      </c>
      <c r="H368">
        <v>65</v>
      </c>
      <c r="I368">
        <v>6</v>
      </c>
      <c r="J368">
        <v>0</v>
      </c>
      <c r="K368">
        <v>6</v>
      </c>
      <c r="L368">
        <v>0</v>
      </c>
      <c r="M368">
        <v>0</v>
      </c>
      <c r="N368" t="s">
        <v>73</v>
      </c>
      <c r="O368">
        <v>7</v>
      </c>
      <c r="P368">
        <v>49</v>
      </c>
      <c r="Q368">
        <v>8</v>
      </c>
      <c r="R368">
        <v>10</v>
      </c>
      <c r="S368">
        <v>18</v>
      </c>
      <c r="T368">
        <v>34.6</v>
      </c>
      <c r="U368">
        <v>7.3</v>
      </c>
      <c r="V368" t="s">
        <v>99</v>
      </c>
      <c r="W368">
        <v>3</v>
      </c>
      <c r="X368">
        <v>-1</v>
      </c>
      <c r="Y368" t="s">
        <v>911</v>
      </c>
      <c r="Z368" s="1" t="s">
        <v>897</v>
      </c>
      <c r="AA368">
        <v>0</v>
      </c>
      <c r="AB368">
        <v>0</v>
      </c>
      <c r="AC368" t="s">
        <v>898</v>
      </c>
      <c r="AD368" t="s">
        <v>36</v>
      </c>
      <c r="AE368">
        <v>10</v>
      </c>
    </row>
    <row r="369" spans="1:31" x14ac:dyDescent="0.3">
      <c r="A369" s="35"/>
      <c r="B369" s="36" t="s">
        <v>1099</v>
      </c>
      <c r="C369" t="s">
        <v>1821</v>
      </c>
      <c r="D369" s="25" t="s">
        <v>148</v>
      </c>
      <c r="E369" s="18">
        <v>33156</v>
      </c>
      <c r="F369" s="12">
        <f t="shared" si="12"/>
        <v>25</v>
      </c>
      <c r="G369">
        <v>10</v>
      </c>
      <c r="H369">
        <v>9</v>
      </c>
      <c r="I369">
        <v>16</v>
      </c>
      <c r="J369">
        <v>27.9</v>
      </c>
      <c r="K369">
        <v>43.9</v>
      </c>
      <c r="L369">
        <v>46.5</v>
      </c>
      <c r="M369">
        <v>1.2</v>
      </c>
      <c r="N369">
        <v>2</v>
      </c>
      <c r="O369">
        <v>0</v>
      </c>
      <c r="P369">
        <v>18</v>
      </c>
      <c r="Q369">
        <v>5</v>
      </c>
      <c r="R369">
        <v>36.299999999999997</v>
      </c>
      <c r="S369">
        <v>41.3</v>
      </c>
      <c r="T369">
        <v>79.8</v>
      </c>
      <c r="U369">
        <v>5.3</v>
      </c>
      <c r="V369">
        <v>8</v>
      </c>
      <c r="W369">
        <v>0</v>
      </c>
      <c r="X369">
        <v>-1</v>
      </c>
      <c r="Y369" t="s">
        <v>959</v>
      </c>
      <c r="Z369" s="1" t="s">
        <v>897</v>
      </c>
      <c r="AA369">
        <v>0</v>
      </c>
      <c r="AB369">
        <v>0</v>
      </c>
      <c r="AC369" t="s">
        <v>898</v>
      </c>
      <c r="AD369" t="s">
        <v>36</v>
      </c>
      <c r="AE369">
        <v>10</v>
      </c>
    </row>
    <row r="370" spans="1:31" x14ac:dyDescent="0.3">
      <c r="A370" s="35"/>
      <c r="B370" s="36" t="s">
        <v>1099</v>
      </c>
      <c r="C370" t="s">
        <v>1806</v>
      </c>
      <c r="D370" s="25" t="s">
        <v>72</v>
      </c>
      <c r="E370" s="18">
        <v>32515</v>
      </c>
      <c r="F370" s="12">
        <f t="shared" si="12"/>
        <v>27</v>
      </c>
      <c r="G370">
        <v>4</v>
      </c>
      <c r="H370">
        <v>0</v>
      </c>
      <c r="I370">
        <v>50</v>
      </c>
      <c r="J370">
        <v>14.6</v>
      </c>
      <c r="K370">
        <v>64.7</v>
      </c>
      <c r="L370">
        <v>56</v>
      </c>
      <c r="M370">
        <v>13.5</v>
      </c>
      <c r="N370" t="s">
        <v>99</v>
      </c>
      <c r="O370">
        <v>4</v>
      </c>
      <c r="P370">
        <v>18</v>
      </c>
      <c r="Q370">
        <v>37</v>
      </c>
      <c r="R370">
        <v>13.9</v>
      </c>
      <c r="S370">
        <v>50.8</v>
      </c>
      <c r="T370">
        <v>55.3</v>
      </c>
      <c r="U370">
        <v>13.8</v>
      </c>
      <c r="V370" t="s">
        <v>99</v>
      </c>
      <c r="W370">
        <v>0</v>
      </c>
      <c r="X370">
        <v>-1</v>
      </c>
      <c r="Y370" t="s">
        <v>893</v>
      </c>
      <c r="Z370" s="1" t="s">
        <v>897</v>
      </c>
      <c r="AA370">
        <v>0</v>
      </c>
      <c r="AB370">
        <v>20</v>
      </c>
      <c r="AC370" t="s">
        <v>929</v>
      </c>
      <c r="AD370" t="s">
        <v>36</v>
      </c>
      <c r="AE370">
        <v>10</v>
      </c>
    </row>
    <row r="371" spans="1:31" x14ac:dyDescent="0.3">
      <c r="A371" s="35"/>
      <c r="B371" s="36" t="s">
        <v>1099</v>
      </c>
      <c r="C371" t="s">
        <v>1808</v>
      </c>
      <c r="D371" s="25" t="s">
        <v>126</v>
      </c>
      <c r="E371" s="18">
        <v>31258</v>
      </c>
      <c r="F371" s="12">
        <f t="shared" si="12"/>
        <v>30</v>
      </c>
      <c r="G371">
        <v>12</v>
      </c>
      <c r="H371">
        <v>5</v>
      </c>
      <c r="I371">
        <v>8</v>
      </c>
      <c r="J371">
        <v>17.3</v>
      </c>
      <c r="K371">
        <v>25.3</v>
      </c>
      <c r="L371">
        <v>69.2</v>
      </c>
      <c r="M371">
        <v>17.3</v>
      </c>
      <c r="N371" t="s">
        <v>99</v>
      </c>
      <c r="O371">
        <v>0</v>
      </c>
      <c r="P371">
        <v>38</v>
      </c>
      <c r="Q371">
        <v>21</v>
      </c>
      <c r="R371">
        <v>8.9</v>
      </c>
      <c r="S371">
        <v>30</v>
      </c>
      <c r="T371">
        <v>32</v>
      </c>
      <c r="U371">
        <v>7.2</v>
      </c>
      <c r="V371" t="s">
        <v>99</v>
      </c>
      <c r="W371">
        <v>0</v>
      </c>
      <c r="X371">
        <v>2</v>
      </c>
      <c r="Y371" t="s">
        <v>921</v>
      </c>
      <c r="Z371" s="1" t="s">
        <v>897</v>
      </c>
      <c r="AA371">
        <v>0</v>
      </c>
      <c r="AB371">
        <v>0</v>
      </c>
      <c r="AC371" t="s">
        <v>908</v>
      </c>
      <c r="AD371" t="s">
        <v>36</v>
      </c>
      <c r="AE371">
        <v>10</v>
      </c>
    </row>
    <row r="372" spans="1:31" x14ac:dyDescent="0.3">
      <c r="A372" s="35"/>
      <c r="B372" s="36" t="s">
        <v>1099</v>
      </c>
      <c r="C372" t="s">
        <v>1823</v>
      </c>
      <c r="D372" s="25" t="s">
        <v>39</v>
      </c>
      <c r="E372" s="18">
        <v>30833</v>
      </c>
      <c r="F372" s="12">
        <f t="shared" si="12"/>
        <v>32</v>
      </c>
      <c r="G372">
        <v>9</v>
      </c>
      <c r="H372">
        <v>25</v>
      </c>
      <c r="I372">
        <v>22</v>
      </c>
      <c r="J372">
        <v>14.6</v>
      </c>
      <c r="K372">
        <v>36.5</v>
      </c>
      <c r="L372">
        <v>14.6</v>
      </c>
      <c r="M372">
        <v>0</v>
      </c>
      <c r="N372">
        <v>0</v>
      </c>
      <c r="O372">
        <v>0</v>
      </c>
      <c r="P372">
        <v>4</v>
      </c>
      <c r="Q372">
        <v>11</v>
      </c>
      <c r="R372">
        <v>26.7</v>
      </c>
      <c r="S372">
        <v>37.700000000000003</v>
      </c>
      <c r="T372">
        <v>59.8</v>
      </c>
      <c r="U372">
        <v>9.8000000000000007</v>
      </c>
      <c r="V372">
        <v>8</v>
      </c>
      <c r="W372">
        <v>0</v>
      </c>
      <c r="X372">
        <v>8</v>
      </c>
      <c r="Y372" t="s">
        <v>911</v>
      </c>
      <c r="Z372" s="1" t="s">
        <v>902</v>
      </c>
      <c r="AA372">
        <v>0</v>
      </c>
      <c r="AB372">
        <v>0</v>
      </c>
      <c r="AC372" t="s">
        <v>898</v>
      </c>
      <c r="AD372" t="s">
        <v>36</v>
      </c>
      <c r="AE372">
        <v>10</v>
      </c>
    </row>
    <row r="373" spans="1:31" x14ac:dyDescent="0.3">
      <c r="A373" s="35"/>
      <c r="B373" s="36" t="s">
        <v>1099</v>
      </c>
      <c r="C373" t="s">
        <v>1813</v>
      </c>
      <c r="D373" s="25" t="s">
        <v>120</v>
      </c>
      <c r="E373" s="18">
        <v>29848</v>
      </c>
      <c r="F373" s="12">
        <f t="shared" si="12"/>
        <v>34</v>
      </c>
      <c r="G373">
        <v>11</v>
      </c>
      <c r="H373">
        <v>0</v>
      </c>
      <c r="I373">
        <v>7</v>
      </c>
      <c r="J373">
        <v>21.9</v>
      </c>
      <c r="K373">
        <v>28.9</v>
      </c>
      <c r="L373">
        <v>60.3</v>
      </c>
      <c r="M373">
        <v>8.3000000000000007</v>
      </c>
      <c r="N373" t="s">
        <v>99</v>
      </c>
      <c r="O373">
        <v>0</v>
      </c>
      <c r="P373">
        <v>24</v>
      </c>
      <c r="Q373">
        <v>7</v>
      </c>
      <c r="R373">
        <v>17</v>
      </c>
      <c r="S373">
        <v>24</v>
      </c>
      <c r="T373">
        <v>62</v>
      </c>
      <c r="U373">
        <v>14</v>
      </c>
      <c r="V373" t="s">
        <v>99</v>
      </c>
      <c r="W373">
        <v>0</v>
      </c>
      <c r="X373">
        <v>5</v>
      </c>
      <c r="Y373" t="s">
        <v>893</v>
      </c>
      <c r="Z373" s="1" t="s">
        <v>897</v>
      </c>
      <c r="AA373">
        <v>0</v>
      </c>
      <c r="AB373">
        <v>20</v>
      </c>
      <c r="AC373" t="s">
        <v>895</v>
      </c>
      <c r="AD373" t="s">
        <v>36</v>
      </c>
      <c r="AE373">
        <v>10</v>
      </c>
    </row>
    <row r="374" spans="1:31" x14ac:dyDescent="0.3">
      <c r="A374" s="35"/>
      <c r="B374" s="36" t="s">
        <v>1099</v>
      </c>
      <c r="C374" t="s">
        <v>1824</v>
      </c>
      <c r="D374" s="25" t="s">
        <v>126</v>
      </c>
      <c r="E374" s="18">
        <v>31569</v>
      </c>
      <c r="F374" s="12">
        <f t="shared" si="12"/>
        <v>30</v>
      </c>
      <c r="G374">
        <v>16</v>
      </c>
      <c r="H374">
        <v>13</v>
      </c>
      <c r="I374">
        <v>47</v>
      </c>
      <c r="J374">
        <v>2.5</v>
      </c>
      <c r="K374">
        <v>49.4</v>
      </c>
      <c r="L374">
        <v>4.0999999999999996</v>
      </c>
      <c r="M374">
        <v>0</v>
      </c>
      <c r="N374">
        <v>0</v>
      </c>
      <c r="O374">
        <v>0</v>
      </c>
      <c r="P374">
        <v>14</v>
      </c>
      <c r="Q374">
        <v>18</v>
      </c>
      <c r="R374">
        <v>25.5</v>
      </c>
      <c r="S374">
        <v>43.5</v>
      </c>
      <c r="T374">
        <v>68.599999999999994</v>
      </c>
      <c r="U374">
        <v>8.1</v>
      </c>
      <c r="V374">
        <v>8</v>
      </c>
      <c r="W374">
        <v>0</v>
      </c>
      <c r="X374">
        <v>-1</v>
      </c>
      <c r="Y374" t="s">
        <v>911</v>
      </c>
      <c r="Z374" s="1" t="s">
        <v>897</v>
      </c>
      <c r="AA374">
        <v>0</v>
      </c>
      <c r="AB374">
        <v>12</v>
      </c>
      <c r="AC374" t="s">
        <v>898</v>
      </c>
      <c r="AD374" t="s">
        <v>36</v>
      </c>
      <c r="AE374">
        <v>10</v>
      </c>
    </row>
    <row r="375" spans="1:31" x14ac:dyDescent="0.3">
      <c r="A375" s="35"/>
      <c r="B375" s="36" t="s">
        <v>1099</v>
      </c>
      <c r="C375" t="s">
        <v>1825</v>
      </c>
      <c r="D375" s="25" t="s">
        <v>97</v>
      </c>
      <c r="E375" s="18">
        <v>28489</v>
      </c>
      <c r="F375" s="12">
        <f t="shared" si="12"/>
        <v>38</v>
      </c>
      <c r="G375">
        <v>4</v>
      </c>
      <c r="H375">
        <v>0</v>
      </c>
      <c r="I375">
        <v>48</v>
      </c>
      <c r="J375">
        <v>12.1</v>
      </c>
      <c r="K375">
        <v>60</v>
      </c>
      <c r="L375">
        <v>47.3</v>
      </c>
      <c r="M375">
        <v>11.8</v>
      </c>
      <c r="N375" t="s">
        <v>99</v>
      </c>
      <c r="O375">
        <v>0</v>
      </c>
      <c r="P375">
        <v>0</v>
      </c>
      <c r="Q375">
        <v>32</v>
      </c>
      <c r="R375">
        <v>2.2000000000000002</v>
      </c>
      <c r="S375">
        <v>34.200000000000003</v>
      </c>
      <c r="T375">
        <v>8.8000000000000007</v>
      </c>
      <c r="U375">
        <v>2.2000000000000002</v>
      </c>
      <c r="V375" t="s">
        <v>74</v>
      </c>
      <c r="W375">
        <v>0</v>
      </c>
      <c r="X375">
        <v>-1</v>
      </c>
      <c r="Y375" t="s">
        <v>911</v>
      </c>
      <c r="Z375" s="1" t="s">
        <v>897</v>
      </c>
      <c r="AA375">
        <v>0</v>
      </c>
      <c r="AB375">
        <v>20</v>
      </c>
      <c r="AC375" t="s">
        <v>898</v>
      </c>
      <c r="AD375" t="s">
        <v>36</v>
      </c>
      <c r="AE375">
        <v>10</v>
      </c>
    </row>
    <row r="376" spans="1:31" x14ac:dyDescent="0.3">
      <c r="A376" s="35"/>
      <c r="B376" s="36" t="s">
        <v>1099</v>
      </c>
      <c r="C376" t="s">
        <v>1850</v>
      </c>
      <c r="D376" s="25" t="s">
        <v>103</v>
      </c>
      <c r="E376" s="18">
        <v>33573</v>
      </c>
      <c r="F376" s="12">
        <f t="shared" si="12"/>
        <v>24</v>
      </c>
      <c r="G376">
        <v>7</v>
      </c>
      <c r="H376">
        <v>61</v>
      </c>
      <c r="I376">
        <v>0</v>
      </c>
      <c r="J376">
        <v>0</v>
      </c>
      <c r="K376">
        <v>0</v>
      </c>
      <c r="L376">
        <v>0</v>
      </c>
      <c r="M376">
        <v>0</v>
      </c>
      <c r="N376" t="s">
        <v>73</v>
      </c>
      <c r="O376">
        <v>0</v>
      </c>
      <c r="P376">
        <v>28</v>
      </c>
      <c r="Q376">
        <v>0</v>
      </c>
      <c r="R376">
        <v>12.6</v>
      </c>
      <c r="S376">
        <v>12.6</v>
      </c>
      <c r="T376">
        <v>25.2</v>
      </c>
      <c r="U376">
        <v>0</v>
      </c>
      <c r="V376" t="s">
        <v>73</v>
      </c>
      <c r="W376">
        <v>0</v>
      </c>
      <c r="X376">
        <v>-1</v>
      </c>
      <c r="Y376" t="s">
        <v>921</v>
      </c>
      <c r="Z376" s="1" t="s">
        <v>897</v>
      </c>
      <c r="AA376">
        <v>0</v>
      </c>
      <c r="AB376">
        <v>0</v>
      </c>
      <c r="AC376" t="s">
        <v>981</v>
      </c>
      <c r="AD376" t="s">
        <v>36</v>
      </c>
      <c r="AE376">
        <v>10</v>
      </c>
    </row>
    <row r="377" spans="1:31" x14ac:dyDescent="0.3">
      <c r="A377" s="35"/>
      <c r="B377" s="36" t="s">
        <v>1099</v>
      </c>
      <c r="C377" t="s">
        <v>1851</v>
      </c>
      <c r="D377" s="25" t="s">
        <v>120</v>
      </c>
      <c r="E377" s="18">
        <v>31658</v>
      </c>
      <c r="F377" s="12">
        <f t="shared" si="12"/>
        <v>29</v>
      </c>
      <c r="G377">
        <v>8</v>
      </c>
      <c r="H377">
        <v>21</v>
      </c>
      <c r="I377">
        <v>0</v>
      </c>
      <c r="J377">
        <v>18.899999999999999</v>
      </c>
      <c r="K377">
        <v>18.899999999999999</v>
      </c>
      <c r="L377">
        <v>47.9</v>
      </c>
      <c r="M377">
        <v>6.8</v>
      </c>
      <c r="N377">
        <v>8</v>
      </c>
      <c r="O377">
        <v>6</v>
      </c>
      <c r="P377">
        <v>0</v>
      </c>
      <c r="Q377">
        <v>34</v>
      </c>
      <c r="R377">
        <v>30.6</v>
      </c>
      <c r="S377">
        <v>64.599999999999994</v>
      </c>
      <c r="T377">
        <v>56.8</v>
      </c>
      <c r="U377">
        <v>0</v>
      </c>
      <c r="V377">
        <v>0</v>
      </c>
      <c r="W377">
        <v>4</v>
      </c>
      <c r="X377">
        <v>9</v>
      </c>
      <c r="Y377" t="s">
        <v>893</v>
      </c>
      <c r="Z377" s="1" t="s">
        <v>897</v>
      </c>
      <c r="AA377">
        <v>0</v>
      </c>
      <c r="AB377">
        <v>0</v>
      </c>
      <c r="AC377" t="s">
        <v>898</v>
      </c>
      <c r="AD377" t="s">
        <v>36</v>
      </c>
      <c r="AE377">
        <v>12</v>
      </c>
    </row>
    <row r="378" spans="1:31" x14ac:dyDescent="0.3">
      <c r="A378" s="35"/>
      <c r="B378" s="36" t="s">
        <v>1099</v>
      </c>
      <c r="C378" t="s">
        <v>1852</v>
      </c>
      <c r="D378" s="25" t="s">
        <v>34</v>
      </c>
      <c r="E378" s="18">
        <v>33120</v>
      </c>
      <c r="F378" s="12">
        <f t="shared" si="12"/>
        <v>25</v>
      </c>
      <c r="G378">
        <v>6</v>
      </c>
      <c r="H378">
        <v>0</v>
      </c>
      <c r="I378">
        <v>25</v>
      </c>
      <c r="J378">
        <v>41.9</v>
      </c>
      <c r="K378">
        <v>66.900000000000006</v>
      </c>
      <c r="L378">
        <v>67.3</v>
      </c>
      <c r="M378">
        <v>0</v>
      </c>
      <c r="N378" t="s">
        <v>73</v>
      </c>
      <c r="O378">
        <v>11</v>
      </c>
      <c r="P378">
        <v>0</v>
      </c>
      <c r="Q378">
        <v>13</v>
      </c>
      <c r="R378">
        <v>34.9</v>
      </c>
      <c r="S378">
        <v>47.9</v>
      </c>
      <c r="T378">
        <v>71.8</v>
      </c>
      <c r="U378">
        <v>0</v>
      </c>
      <c r="V378">
        <v>0</v>
      </c>
      <c r="W378">
        <v>10</v>
      </c>
      <c r="X378">
        <v>9</v>
      </c>
      <c r="Y378" t="s">
        <v>893</v>
      </c>
      <c r="Z378" s="1" t="s">
        <v>897</v>
      </c>
      <c r="AA378">
        <v>0</v>
      </c>
      <c r="AB378">
        <v>0</v>
      </c>
      <c r="AC378" t="s">
        <v>898</v>
      </c>
      <c r="AD378" t="s">
        <v>36</v>
      </c>
      <c r="AE378">
        <v>10</v>
      </c>
    </row>
    <row r="379" spans="1:31" x14ac:dyDescent="0.3">
      <c r="A379" s="35"/>
      <c r="B379" s="36" t="s">
        <v>1099</v>
      </c>
      <c r="C379" t="s">
        <v>1833</v>
      </c>
      <c r="D379" s="25" t="s">
        <v>63</v>
      </c>
      <c r="E379" s="18">
        <v>32671</v>
      </c>
      <c r="F379" s="12">
        <f t="shared" si="12"/>
        <v>27</v>
      </c>
      <c r="G379">
        <v>8</v>
      </c>
      <c r="H379">
        <v>0</v>
      </c>
      <c r="I379">
        <v>12</v>
      </c>
      <c r="J379">
        <v>48.7</v>
      </c>
      <c r="K379">
        <v>60.7</v>
      </c>
      <c r="L379">
        <v>63.5</v>
      </c>
      <c r="M379">
        <v>0</v>
      </c>
      <c r="N379">
        <v>0</v>
      </c>
      <c r="O379">
        <v>0</v>
      </c>
      <c r="P379">
        <v>23</v>
      </c>
      <c r="Q379">
        <v>22</v>
      </c>
      <c r="R379">
        <v>24.3</v>
      </c>
      <c r="S379">
        <v>46.3</v>
      </c>
      <c r="T379">
        <v>38</v>
      </c>
      <c r="U379">
        <v>0</v>
      </c>
      <c r="V379">
        <v>0</v>
      </c>
      <c r="W379">
        <v>0</v>
      </c>
      <c r="X379">
        <v>-1</v>
      </c>
      <c r="Y379" t="s">
        <v>893</v>
      </c>
      <c r="Z379" s="1" t="s">
        <v>894</v>
      </c>
      <c r="AA379">
        <v>0</v>
      </c>
      <c r="AB379">
        <v>0</v>
      </c>
      <c r="AC379" t="s">
        <v>1024</v>
      </c>
      <c r="AD379" t="s">
        <v>36</v>
      </c>
      <c r="AE379">
        <v>10</v>
      </c>
    </row>
    <row r="380" spans="1:31" x14ac:dyDescent="0.3">
      <c r="A380" s="35"/>
      <c r="B380" s="36" t="s">
        <v>1099</v>
      </c>
      <c r="C380" t="s">
        <v>1835</v>
      </c>
      <c r="D380" s="25" t="s">
        <v>97</v>
      </c>
      <c r="E380" s="18">
        <v>30316</v>
      </c>
      <c r="F380" s="12">
        <f t="shared" si="12"/>
        <v>33</v>
      </c>
      <c r="G380">
        <v>8</v>
      </c>
      <c r="H380">
        <v>11</v>
      </c>
      <c r="I380">
        <v>2</v>
      </c>
      <c r="J380">
        <v>25.3</v>
      </c>
      <c r="K380">
        <v>27.3</v>
      </c>
      <c r="L380">
        <v>41.8</v>
      </c>
      <c r="M380">
        <v>0</v>
      </c>
      <c r="N380">
        <v>0</v>
      </c>
      <c r="O380">
        <v>0</v>
      </c>
      <c r="P380">
        <v>21</v>
      </c>
      <c r="Q380">
        <v>21</v>
      </c>
      <c r="R380">
        <v>10.9</v>
      </c>
      <c r="S380">
        <v>31.9</v>
      </c>
      <c r="T380">
        <v>20.5</v>
      </c>
      <c r="U380">
        <v>0</v>
      </c>
      <c r="V380" t="s">
        <v>73</v>
      </c>
      <c r="W380">
        <v>0</v>
      </c>
      <c r="X380">
        <v>-1</v>
      </c>
      <c r="Y380" t="s">
        <v>921</v>
      </c>
      <c r="Z380" s="1" t="s">
        <v>897</v>
      </c>
      <c r="AA380">
        <v>0</v>
      </c>
      <c r="AB380">
        <v>20</v>
      </c>
      <c r="AC380" t="s">
        <v>898</v>
      </c>
      <c r="AD380" t="s">
        <v>36</v>
      </c>
      <c r="AE380">
        <v>10</v>
      </c>
    </row>
    <row r="381" spans="1:31" x14ac:dyDescent="0.3">
      <c r="A381" s="35"/>
      <c r="B381" s="36" t="s">
        <v>1099</v>
      </c>
      <c r="C381" t="s">
        <v>1837</v>
      </c>
      <c r="D381" s="25" t="s">
        <v>97</v>
      </c>
      <c r="E381" s="18">
        <v>31794</v>
      </c>
      <c r="F381" s="12">
        <f t="shared" si="12"/>
        <v>29</v>
      </c>
      <c r="G381">
        <v>3</v>
      </c>
      <c r="H381">
        <v>21</v>
      </c>
      <c r="I381">
        <v>0</v>
      </c>
      <c r="J381">
        <v>42.5</v>
      </c>
      <c r="K381">
        <v>42.5</v>
      </c>
      <c r="L381">
        <v>72.8</v>
      </c>
      <c r="M381">
        <v>0</v>
      </c>
      <c r="N381">
        <v>0</v>
      </c>
      <c r="O381">
        <v>0</v>
      </c>
      <c r="P381">
        <v>0</v>
      </c>
      <c r="Q381">
        <v>15</v>
      </c>
      <c r="R381">
        <v>51.8</v>
      </c>
      <c r="S381">
        <v>66.8</v>
      </c>
      <c r="T381">
        <v>124.8</v>
      </c>
      <c r="U381">
        <v>18</v>
      </c>
      <c r="V381" t="s">
        <v>99</v>
      </c>
      <c r="W381">
        <v>0</v>
      </c>
      <c r="X381">
        <v>9</v>
      </c>
      <c r="Y381" t="s">
        <v>911</v>
      </c>
      <c r="Z381" s="1" t="s">
        <v>897</v>
      </c>
      <c r="AA381">
        <v>0</v>
      </c>
      <c r="AB381">
        <v>0</v>
      </c>
      <c r="AC381" t="s">
        <v>929</v>
      </c>
      <c r="AD381" t="s">
        <v>36</v>
      </c>
      <c r="AE381">
        <v>10</v>
      </c>
    </row>
    <row r="382" spans="1:31" x14ac:dyDescent="0.3">
      <c r="A382" s="35"/>
      <c r="B382" s="36" t="s">
        <v>1099</v>
      </c>
      <c r="C382" t="s">
        <v>1842</v>
      </c>
      <c r="D382" s="25" t="s">
        <v>223</v>
      </c>
      <c r="E382" s="18">
        <v>30565</v>
      </c>
      <c r="F382" s="12">
        <f t="shared" si="12"/>
        <v>32</v>
      </c>
      <c r="G382">
        <v>5</v>
      </c>
      <c r="H382">
        <v>35</v>
      </c>
      <c r="I382">
        <v>0</v>
      </c>
      <c r="J382">
        <v>0</v>
      </c>
      <c r="K382">
        <v>0</v>
      </c>
      <c r="L382">
        <v>0</v>
      </c>
      <c r="M382">
        <v>0</v>
      </c>
      <c r="N382" t="s">
        <v>73</v>
      </c>
      <c r="O382">
        <v>12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t="s">
        <v>73</v>
      </c>
      <c r="W382">
        <v>12</v>
      </c>
      <c r="X382">
        <v>9</v>
      </c>
      <c r="Y382" t="s">
        <v>911</v>
      </c>
      <c r="Z382" s="1" t="s">
        <v>894</v>
      </c>
      <c r="AA382">
        <v>0</v>
      </c>
      <c r="AB382">
        <v>0</v>
      </c>
      <c r="AC382" t="s">
        <v>929</v>
      </c>
      <c r="AD382" t="s">
        <v>36</v>
      </c>
      <c r="AE382">
        <v>10</v>
      </c>
    </row>
    <row r="383" spans="1:31" x14ac:dyDescent="0.3">
      <c r="A383" s="35"/>
      <c r="B383" s="36" t="s">
        <v>1099</v>
      </c>
      <c r="C383" t="s">
        <v>1843</v>
      </c>
      <c r="D383" s="25" t="s">
        <v>52</v>
      </c>
      <c r="E383" s="18">
        <v>32016</v>
      </c>
      <c r="F383" s="12">
        <f t="shared" si="12"/>
        <v>28</v>
      </c>
      <c r="G383">
        <v>3</v>
      </c>
      <c r="H383">
        <v>22</v>
      </c>
      <c r="I383">
        <v>34</v>
      </c>
      <c r="J383">
        <v>0</v>
      </c>
      <c r="K383">
        <v>34</v>
      </c>
      <c r="L383">
        <v>0</v>
      </c>
      <c r="M383">
        <v>0</v>
      </c>
      <c r="N383" t="s">
        <v>73</v>
      </c>
      <c r="O383">
        <v>0</v>
      </c>
      <c r="P383">
        <v>45</v>
      </c>
      <c r="Q383">
        <v>0</v>
      </c>
      <c r="R383">
        <v>5.2</v>
      </c>
      <c r="S383">
        <v>5.2</v>
      </c>
      <c r="T383">
        <v>5.2</v>
      </c>
      <c r="U383">
        <v>0</v>
      </c>
      <c r="V383">
        <v>0</v>
      </c>
      <c r="W383">
        <v>0</v>
      </c>
      <c r="X383">
        <v>-1</v>
      </c>
      <c r="Y383" t="s">
        <v>911</v>
      </c>
      <c r="Z383" s="1" t="s">
        <v>897</v>
      </c>
      <c r="AA383">
        <v>0</v>
      </c>
      <c r="AB383">
        <v>20</v>
      </c>
      <c r="AC383" t="s">
        <v>898</v>
      </c>
      <c r="AD383" t="s">
        <v>36</v>
      </c>
      <c r="AE383">
        <v>10</v>
      </c>
    </row>
    <row r="384" spans="1:31" x14ac:dyDescent="0.3">
      <c r="A384" s="35"/>
      <c r="B384" s="36" t="s">
        <v>1099</v>
      </c>
      <c r="C384" t="s">
        <v>1859</v>
      </c>
      <c r="D384" s="25" t="s">
        <v>57</v>
      </c>
      <c r="E384" s="18">
        <v>33802</v>
      </c>
      <c r="F384" s="12">
        <f t="shared" si="12"/>
        <v>23</v>
      </c>
      <c r="G384">
        <v>12</v>
      </c>
      <c r="H384">
        <v>43</v>
      </c>
      <c r="I384">
        <v>14</v>
      </c>
      <c r="J384">
        <v>11.3</v>
      </c>
      <c r="K384">
        <v>25.3</v>
      </c>
      <c r="L384">
        <v>32.4</v>
      </c>
      <c r="M384">
        <v>5</v>
      </c>
      <c r="N384" t="s">
        <v>99</v>
      </c>
      <c r="O384">
        <v>0</v>
      </c>
      <c r="P384">
        <v>59</v>
      </c>
      <c r="Q384">
        <v>1</v>
      </c>
      <c r="R384">
        <v>6.6</v>
      </c>
      <c r="S384">
        <v>7.6</v>
      </c>
      <c r="T384">
        <v>17.8</v>
      </c>
      <c r="U384">
        <v>2.4</v>
      </c>
      <c r="V384" t="s">
        <v>74</v>
      </c>
      <c r="W384">
        <v>0</v>
      </c>
      <c r="X384">
        <v>-1</v>
      </c>
      <c r="Y384" t="s">
        <v>953</v>
      </c>
      <c r="Z384" s="1" t="s">
        <v>897</v>
      </c>
      <c r="AA384">
        <v>0</v>
      </c>
      <c r="AB384">
        <v>19</v>
      </c>
      <c r="AC384" t="s">
        <v>898</v>
      </c>
      <c r="AD384" t="s">
        <v>36</v>
      </c>
      <c r="AE384">
        <v>10</v>
      </c>
    </row>
    <row r="385" spans="1:31" x14ac:dyDescent="0.3">
      <c r="A385" s="35"/>
      <c r="B385" s="36" t="s">
        <v>1099</v>
      </c>
      <c r="C385" t="s">
        <v>1891</v>
      </c>
      <c r="D385" s="25" t="s">
        <v>145</v>
      </c>
      <c r="E385" s="18">
        <v>32183</v>
      </c>
      <c r="F385" s="12">
        <f t="shared" si="12"/>
        <v>28</v>
      </c>
      <c r="G385">
        <v>17</v>
      </c>
      <c r="H385">
        <v>0</v>
      </c>
      <c r="I385">
        <v>23</v>
      </c>
      <c r="J385">
        <v>47</v>
      </c>
      <c r="K385">
        <v>70</v>
      </c>
      <c r="L385">
        <v>73.3</v>
      </c>
      <c r="M385">
        <v>0</v>
      </c>
      <c r="N385" t="s">
        <v>73</v>
      </c>
      <c r="O385">
        <v>8</v>
      </c>
      <c r="P385">
        <v>16</v>
      </c>
      <c r="Q385">
        <v>2</v>
      </c>
      <c r="R385">
        <v>44.9</v>
      </c>
      <c r="S385">
        <v>46.9</v>
      </c>
      <c r="T385">
        <v>59</v>
      </c>
      <c r="U385">
        <v>0</v>
      </c>
      <c r="V385">
        <v>0</v>
      </c>
      <c r="W385">
        <v>9</v>
      </c>
      <c r="X385">
        <v>9</v>
      </c>
      <c r="Y385" t="s">
        <v>959</v>
      </c>
      <c r="Z385" s="1" t="s">
        <v>897</v>
      </c>
      <c r="AA385">
        <v>0</v>
      </c>
      <c r="AB385">
        <v>20</v>
      </c>
      <c r="AC385" t="s">
        <v>908</v>
      </c>
      <c r="AD385" t="s">
        <v>36</v>
      </c>
      <c r="AE385">
        <v>10</v>
      </c>
    </row>
    <row r="386" spans="1:31" x14ac:dyDescent="0.3">
      <c r="A386" s="35"/>
      <c r="B386" s="36" t="s">
        <v>1099</v>
      </c>
      <c r="C386" t="s">
        <v>1892</v>
      </c>
      <c r="D386" s="25" t="s">
        <v>52</v>
      </c>
      <c r="E386" s="18">
        <v>31866</v>
      </c>
      <c r="F386" s="12">
        <f t="shared" si="12"/>
        <v>29</v>
      </c>
      <c r="G386">
        <v>17</v>
      </c>
      <c r="H386">
        <v>10</v>
      </c>
      <c r="I386">
        <v>0</v>
      </c>
      <c r="J386">
        <v>40.1</v>
      </c>
      <c r="K386">
        <v>40.1</v>
      </c>
      <c r="L386">
        <v>71.599999999999994</v>
      </c>
      <c r="M386">
        <v>0</v>
      </c>
      <c r="N386">
        <v>0</v>
      </c>
      <c r="O386">
        <v>2</v>
      </c>
      <c r="P386">
        <v>19</v>
      </c>
      <c r="Q386">
        <v>20</v>
      </c>
      <c r="R386">
        <v>15.8</v>
      </c>
      <c r="S386">
        <v>35.799999999999997</v>
      </c>
      <c r="T386">
        <v>30.9</v>
      </c>
      <c r="U386">
        <v>1.6</v>
      </c>
      <c r="V386">
        <v>4</v>
      </c>
      <c r="W386">
        <v>0</v>
      </c>
      <c r="X386">
        <v>-1</v>
      </c>
      <c r="Y386" t="s">
        <v>911</v>
      </c>
      <c r="Z386" s="1" t="s">
        <v>902</v>
      </c>
      <c r="AA386">
        <v>20</v>
      </c>
      <c r="AB386">
        <v>0</v>
      </c>
      <c r="AC386" t="s">
        <v>898</v>
      </c>
      <c r="AD386" t="s">
        <v>36</v>
      </c>
      <c r="AE386">
        <v>10</v>
      </c>
    </row>
    <row r="387" spans="1:31" x14ac:dyDescent="0.3">
      <c r="A387" s="35"/>
      <c r="B387" s="36" t="s">
        <v>1099</v>
      </c>
      <c r="C387" t="s">
        <v>1864</v>
      </c>
      <c r="D387" s="25" t="s">
        <v>44</v>
      </c>
      <c r="E387" s="18">
        <v>32129</v>
      </c>
      <c r="F387" s="12">
        <f t="shared" si="12"/>
        <v>28</v>
      </c>
      <c r="G387">
        <v>10</v>
      </c>
      <c r="H387">
        <v>1</v>
      </c>
      <c r="I387">
        <v>18</v>
      </c>
      <c r="J387">
        <v>15.2</v>
      </c>
      <c r="K387">
        <v>33.200000000000003</v>
      </c>
      <c r="L387">
        <v>35.4</v>
      </c>
      <c r="M387">
        <v>0</v>
      </c>
      <c r="N387" t="s">
        <v>73</v>
      </c>
      <c r="O387">
        <v>12</v>
      </c>
      <c r="P387">
        <v>0</v>
      </c>
      <c r="Q387">
        <v>45</v>
      </c>
      <c r="R387">
        <v>14.1</v>
      </c>
      <c r="S387">
        <v>59.1</v>
      </c>
      <c r="T387">
        <v>35.1</v>
      </c>
      <c r="U387">
        <v>0</v>
      </c>
      <c r="V387" t="s">
        <v>73</v>
      </c>
      <c r="W387">
        <v>12</v>
      </c>
      <c r="X387">
        <v>-1</v>
      </c>
      <c r="Y387" t="s">
        <v>911</v>
      </c>
      <c r="Z387" s="1" t="s">
        <v>902</v>
      </c>
      <c r="AA387">
        <v>0</v>
      </c>
      <c r="AB387">
        <v>20</v>
      </c>
      <c r="AC387" t="s">
        <v>929</v>
      </c>
      <c r="AD387" t="s">
        <v>36</v>
      </c>
      <c r="AE387">
        <v>10</v>
      </c>
    </row>
    <row r="388" spans="1:31" x14ac:dyDescent="0.3">
      <c r="A388" s="35"/>
      <c r="B388" s="36" t="s">
        <v>1099</v>
      </c>
      <c r="C388" t="s">
        <v>1868</v>
      </c>
      <c r="D388" s="25" t="s">
        <v>77</v>
      </c>
      <c r="E388" s="18">
        <v>32775</v>
      </c>
      <c r="F388" s="12">
        <f t="shared" si="12"/>
        <v>26</v>
      </c>
      <c r="G388">
        <v>9</v>
      </c>
      <c r="H388">
        <v>0</v>
      </c>
      <c r="I388">
        <v>11</v>
      </c>
      <c r="J388">
        <v>0</v>
      </c>
      <c r="K388">
        <v>11</v>
      </c>
      <c r="L388">
        <v>0</v>
      </c>
      <c r="M388">
        <v>0</v>
      </c>
      <c r="N388" t="s">
        <v>73</v>
      </c>
      <c r="O388">
        <v>0</v>
      </c>
      <c r="P388">
        <v>13</v>
      </c>
      <c r="Q388">
        <v>20</v>
      </c>
      <c r="R388">
        <v>3.3</v>
      </c>
      <c r="S388">
        <v>23.4</v>
      </c>
      <c r="T388">
        <v>11.9</v>
      </c>
      <c r="U388">
        <v>2.6</v>
      </c>
      <c r="V388" t="s">
        <v>74</v>
      </c>
      <c r="W388">
        <v>0</v>
      </c>
      <c r="X388">
        <v>6</v>
      </c>
      <c r="Y388" t="s">
        <v>921</v>
      </c>
      <c r="Z388" s="1" t="s">
        <v>894</v>
      </c>
      <c r="AA388">
        <v>0</v>
      </c>
      <c r="AB388">
        <v>20</v>
      </c>
      <c r="AC388" t="s">
        <v>898</v>
      </c>
      <c r="AD388" t="s">
        <v>36</v>
      </c>
      <c r="AE388">
        <v>10</v>
      </c>
    </row>
    <row r="389" spans="1:31" x14ac:dyDescent="0.3">
      <c r="A389" s="35"/>
      <c r="B389" s="36" t="s">
        <v>1099</v>
      </c>
      <c r="C389" t="s">
        <v>1893</v>
      </c>
      <c r="D389" s="25" t="s">
        <v>145</v>
      </c>
      <c r="E389" s="18">
        <v>32507</v>
      </c>
      <c r="F389" s="12">
        <f t="shared" si="12"/>
        <v>27</v>
      </c>
      <c r="G389">
        <v>13</v>
      </c>
      <c r="H389">
        <v>5</v>
      </c>
      <c r="I389">
        <v>12</v>
      </c>
      <c r="J389">
        <v>12.8</v>
      </c>
      <c r="K389">
        <v>24.8</v>
      </c>
      <c r="L389">
        <v>18.2</v>
      </c>
      <c r="M389">
        <v>1.8</v>
      </c>
      <c r="N389">
        <v>3</v>
      </c>
      <c r="O389">
        <v>20</v>
      </c>
      <c r="P389">
        <v>34</v>
      </c>
      <c r="Q389">
        <v>15</v>
      </c>
      <c r="R389">
        <v>14.4</v>
      </c>
      <c r="S389">
        <v>29.4</v>
      </c>
      <c r="T389">
        <v>29.5</v>
      </c>
      <c r="U389">
        <v>4.3</v>
      </c>
      <c r="V389">
        <v>7</v>
      </c>
      <c r="W389">
        <v>1</v>
      </c>
      <c r="X389">
        <v>2</v>
      </c>
      <c r="Y389" t="s">
        <v>921</v>
      </c>
      <c r="Z389" s="1" t="s">
        <v>897</v>
      </c>
      <c r="AA389">
        <v>0</v>
      </c>
      <c r="AB389">
        <v>0</v>
      </c>
      <c r="AC389" t="s">
        <v>898</v>
      </c>
      <c r="AD389" t="s">
        <v>36</v>
      </c>
      <c r="AE389">
        <v>10</v>
      </c>
    </row>
    <row r="390" spans="1:31" x14ac:dyDescent="0.3">
      <c r="A390" s="35"/>
      <c r="B390" s="36" t="s">
        <v>1099</v>
      </c>
      <c r="C390" t="s">
        <v>1877</v>
      </c>
      <c r="D390" s="25" t="s">
        <v>81</v>
      </c>
      <c r="E390" s="18">
        <v>32550</v>
      </c>
      <c r="F390" s="12">
        <f t="shared" si="12"/>
        <v>27</v>
      </c>
      <c r="G390">
        <v>1</v>
      </c>
      <c r="H390">
        <v>25</v>
      </c>
      <c r="I390">
        <v>51</v>
      </c>
      <c r="J390">
        <v>0</v>
      </c>
      <c r="K390">
        <v>51</v>
      </c>
      <c r="L390">
        <v>0</v>
      </c>
      <c r="M390">
        <v>0</v>
      </c>
      <c r="N390" t="s">
        <v>73</v>
      </c>
      <c r="O390">
        <v>2</v>
      </c>
      <c r="P390">
        <v>24</v>
      </c>
      <c r="Q390">
        <v>52</v>
      </c>
      <c r="R390">
        <v>0</v>
      </c>
      <c r="S390">
        <v>52</v>
      </c>
      <c r="T390">
        <v>0</v>
      </c>
      <c r="U390">
        <v>0</v>
      </c>
      <c r="V390" t="s">
        <v>73</v>
      </c>
      <c r="W390">
        <v>2</v>
      </c>
      <c r="X390">
        <v>-1</v>
      </c>
      <c r="Y390" t="s">
        <v>911</v>
      </c>
      <c r="Z390" s="1" t="s">
        <v>897</v>
      </c>
      <c r="AA390">
        <v>0</v>
      </c>
      <c r="AB390">
        <v>0</v>
      </c>
      <c r="AC390" t="s">
        <v>929</v>
      </c>
      <c r="AD390" t="s">
        <v>36</v>
      </c>
      <c r="AE390">
        <v>10</v>
      </c>
    </row>
    <row r="391" spans="1:31" x14ac:dyDescent="0.3">
      <c r="A391" s="35"/>
      <c r="B391" s="36" t="s">
        <v>1099</v>
      </c>
      <c r="C391" t="s">
        <v>1881</v>
      </c>
      <c r="D391" s="25" t="s">
        <v>69</v>
      </c>
      <c r="E391" s="18">
        <v>31975</v>
      </c>
      <c r="F391" s="12">
        <f t="shared" si="12"/>
        <v>28</v>
      </c>
      <c r="G391">
        <v>1</v>
      </c>
      <c r="H391">
        <v>31</v>
      </c>
      <c r="I391">
        <v>14</v>
      </c>
      <c r="J391">
        <v>32.299999999999997</v>
      </c>
      <c r="K391">
        <v>46.3</v>
      </c>
      <c r="L391">
        <v>63</v>
      </c>
      <c r="M391">
        <v>0</v>
      </c>
      <c r="N391" t="s">
        <v>73</v>
      </c>
      <c r="O391">
        <v>0</v>
      </c>
      <c r="P391">
        <v>0</v>
      </c>
      <c r="Q391">
        <v>78</v>
      </c>
      <c r="R391">
        <v>0</v>
      </c>
      <c r="S391">
        <v>78</v>
      </c>
      <c r="T391">
        <v>0</v>
      </c>
      <c r="U391">
        <v>0</v>
      </c>
      <c r="V391" t="s">
        <v>73</v>
      </c>
      <c r="W391">
        <v>0</v>
      </c>
      <c r="X391">
        <v>-1</v>
      </c>
      <c r="Y391" t="s">
        <v>911</v>
      </c>
      <c r="Z391" s="1" t="s">
        <v>897</v>
      </c>
      <c r="AA391">
        <v>0</v>
      </c>
      <c r="AB391">
        <v>0</v>
      </c>
      <c r="AC391" t="s">
        <v>898</v>
      </c>
      <c r="AD391" t="s">
        <v>36</v>
      </c>
      <c r="AE391">
        <v>10</v>
      </c>
    </row>
    <row r="392" spans="1:31" x14ac:dyDescent="0.3">
      <c r="A392" s="35"/>
      <c r="B392" s="36" t="s">
        <v>1099</v>
      </c>
      <c r="C392" t="s">
        <v>1884</v>
      </c>
      <c r="D392" s="25" t="s">
        <v>223</v>
      </c>
      <c r="E392" s="18">
        <v>28480</v>
      </c>
      <c r="F392" s="12">
        <f t="shared" si="12"/>
        <v>38</v>
      </c>
      <c r="G392">
        <v>8</v>
      </c>
      <c r="H392">
        <v>39</v>
      </c>
      <c r="I392">
        <v>0</v>
      </c>
      <c r="J392">
        <v>13.8</v>
      </c>
      <c r="K392">
        <v>13.8</v>
      </c>
      <c r="L392">
        <v>13.8</v>
      </c>
      <c r="M392">
        <v>0</v>
      </c>
      <c r="N392">
        <v>0</v>
      </c>
      <c r="O392">
        <v>7</v>
      </c>
      <c r="P392">
        <v>14</v>
      </c>
      <c r="Q392">
        <v>0</v>
      </c>
      <c r="R392">
        <v>28.8</v>
      </c>
      <c r="S392">
        <v>28.8</v>
      </c>
      <c r="T392">
        <v>52.7</v>
      </c>
      <c r="U392">
        <v>0</v>
      </c>
      <c r="V392">
        <v>0</v>
      </c>
      <c r="W392">
        <v>7</v>
      </c>
      <c r="X392">
        <v>-1</v>
      </c>
      <c r="Y392" t="s">
        <v>953</v>
      </c>
      <c r="Z392" s="1" t="s">
        <v>897</v>
      </c>
      <c r="AA392">
        <v>0</v>
      </c>
      <c r="AB392">
        <v>20</v>
      </c>
      <c r="AC392" t="s">
        <v>929</v>
      </c>
      <c r="AD392" t="s">
        <v>36</v>
      </c>
      <c r="AE392">
        <v>10</v>
      </c>
    </row>
    <row r="393" spans="1:31" x14ac:dyDescent="0.3">
      <c r="A393" s="35"/>
      <c r="B393" s="36" t="s">
        <v>1099</v>
      </c>
      <c r="C393" t="s">
        <v>1873</v>
      </c>
      <c r="D393" s="25" t="s">
        <v>145</v>
      </c>
      <c r="E393" s="18">
        <v>32021</v>
      </c>
      <c r="F393" s="12">
        <f t="shared" si="12"/>
        <v>28</v>
      </c>
      <c r="G393">
        <v>4</v>
      </c>
      <c r="H393">
        <v>35</v>
      </c>
      <c r="I393">
        <v>0</v>
      </c>
      <c r="J393">
        <v>36.200000000000003</v>
      </c>
      <c r="K393">
        <v>36.200000000000003</v>
      </c>
      <c r="L393">
        <v>36.200000000000003</v>
      </c>
      <c r="M393">
        <v>0</v>
      </c>
      <c r="N393">
        <v>0</v>
      </c>
      <c r="O393">
        <v>0</v>
      </c>
      <c r="P393">
        <v>20</v>
      </c>
      <c r="Q393">
        <v>0</v>
      </c>
      <c r="R393">
        <v>42.7</v>
      </c>
      <c r="S393">
        <v>42.7</v>
      </c>
      <c r="T393">
        <v>133.6</v>
      </c>
      <c r="U393">
        <v>26.5</v>
      </c>
      <c r="V393">
        <v>8</v>
      </c>
      <c r="W393">
        <v>0</v>
      </c>
      <c r="X393">
        <v>-1</v>
      </c>
      <c r="Y393" t="s">
        <v>911</v>
      </c>
      <c r="Z393" s="1" t="s">
        <v>897</v>
      </c>
      <c r="AA393">
        <v>0</v>
      </c>
      <c r="AB393">
        <v>0</v>
      </c>
      <c r="AC393" t="s">
        <v>898</v>
      </c>
      <c r="AD393" t="s">
        <v>36</v>
      </c>
      <c r="AE393">
        <v>10</v>
      </c>
    </row>
    <row r="394" spans="1:31" x14ac:dyDescent="0.3">
      <c r="A394" s="35"/>
      <c r="B394" s="36" t="s">
        <v>1099</v>
      </c>
      <c r="C394" t="s">
        <v>1895</v>
      </c>
      <c r="D394" s="25" t="s">
        <v>87</v>
      </c>
      <c r="E394" s="18">
        <v>30269</v>
      </c>
      <c r="F394" s="12">
        <f t="shared" si="12"/>
        <v>33</v>
      </c>
      <c r="G394">
        <v>4</v>
      </c>
      <c r="H394">
        <v>12</v>
      </c>
      <c r="I394">
        <v>16</v>
      </c>
      <c r="J394">
        <v>41.6</v>
      </c>
      <c r="K394">
        <v>57.6</v>
      </c>
      <c r="L394">
        <v>64.400000000000006</v>
      </c>
      <c r="M394">
        <v>7.6</v>
      </c>
      <c r="N394" t="s">
        <v>99</v>
      </c>
      <c r="O394">
        <v>0</v>
      </c>
      <c r="P394">
        <v>0</v>
      </c>
      <c r="Q394">
        <v>29</v>
      </c>
      <c r="R394">
        <v>37.799999999999997</v>
      </c>
      <c r="S394">
        <v>66.8</v>
      </c>
      <c r="T394">
        <v>43.8</v>
      </c>
      <c r="U394">
        <v>2</v>
      </c>
      <c r="V394">
        <v>4</v>
      </c>
      <c r="W394">
        <v>0</v>
      </c>
      <c r="X394">
        <v>-1</v>
      </c>
      <c r="Y394" t="s">
        <v>911</v>
      </c>
      <c r="Z394" s="1" t="s">
        <v>894</v>
      </c>
      <c r="AA394">
        <v>0</v>
      </c>
      <c r="AB394">
        <v>0</v>
      </c>
      <c r="AC394" t="s">
        <v>898</v>
      </c>
      <c r="AD394" t="s">
        <v>36</v>
      </c>
      <c r="AE394">
        <v>10</v>
      </c>
    </row>
    <row r="395" spans="1:31" x14ac:dyDescent="0.3">
      <c r="A395" s="35"/>
      <c r="B395" s="36" t="s">
        <v>1099</v>
      </c>
      <c r="C395" t="s">
        <v>1896</v>
      </c>
      <c r="D395" s="25" t="s">
        <v>44</v>
      </c>
      <c r="E395" s="18">
        <v>34692</v>
      </c>
      <c r="F395" s="12">
        <f t="shared" si="12"/>
        <v>21</v>
      </c>
      <c r="G395">
        <v>18</v>
      </c>
      <c r="H395">
        <v>26</v>
      </c>
      <c r="I395">
        <v>19</v>
      </c>
      <c r="J395">
        <v>20.6</v>
      </c>
      <c r="K395">
        <v>39.700000000000003</v>
      </c>
      <c r="L395">
        <v>40.200000000000003</v>
      </c>
      <c r="M395">
        <v>4.5</v>
      </c>
      <c r="N395">
        <v>6</v>
      </c>
      <c r="O395">
        <v>0</v>
      </c>
      <c r="P395">
        <v>25</v>
      </c>
      <c r="Q395">
        <v>9</v>
      </c>
      <c r="R395">
        <v>25.5</v>
      </c>
      <c r="S395">
        <v>34.4</v>
      </c>
      <c r="T395">
        <v>60.5</v>
      </c>
      <c r="U395">
        <v>4.5</v>
      </c>
      <c r="V395">
        <v>6</v>
      </c>
      <c r="W395">
        <v>0</v>
      </c>
      <c r="X395">
        <v>4</v>
      </c>
      <c r="Y395" t="s">
        <v>913</v>
      </c>
      <c r="Z395" s="1" t="s">
        <v>897</v>
      </c>
      <c r="AA395">
        <v>20</v>
      </c>
      <c r="AB395">
        <v>20</v>
      </c>
      <c r="AC395" t="s">
        <v>898</v>
      </c>
      <c r="AD395" t="s">
        <v>36</v>
      </c>
      <c r="AE395">
        <v>10</v>
      </c>
    </row>
    <row r="396" spans="1:31" x14ac:dyDescent="0.3">
      <c r="A396" s="35"/>
      <c r="B396" s="36" t="s">
        <v>1099</v>
      </c>
      <c r="C396" t="s">
        <v>1897</v>
      </c>
      <c r="D396" s="25" t="s">
        <v>44</v>
      </c>
      <c r="E396" s="18">
        <v>32242</v>
      </c>
      <c r="F396" s="12">
        <f t="shared" si="12"/>
        <v>28</v>
      </c>
      <c r="G396">
        <v>10</v>
      </c>
      <c r="H396">
        <v>17</v>
      </c>
      <c r="I396">
        <v>16</v>
      </c>
      <c r="J396">
        <v>30.8</v>
      </c>
      <c r="K396">
        <v>46.8</v>
      </c>
      <c r="L396">
        <v>38.299999999999997</v>
      </c>
      <c r="M396">
        <v>0</v>
      </c>
      <c r="N396">
        <v>0</v>
      </c>
      <c r="O396">
        <v>7</v>
      </c>
      <c r="P396">
        <v>23</v>
      </c>
      <c r="Q396">
        <v>17</v>
      </c>
      <c r="R396">
        <v>16</v>
      </c>
      <c r="S396">
        <v>33</v>
      </c>
      <c r="T396">
        <v>27.3</v>
      </c>
      <c r="U396">
        <v>0</v>
      </c>
      <c r="V396">
        <v>0</v>
      </c>
      <c r="W396">
        <v>7</v>
      </c>
      <c r="X396">
        <v>-1</v>
      </c>
      <c r="Y396" t="s">
        <v>921</v>
      </c>
      <c r="Z396" s="1" t="s">
        <v>897</v>
      </c>
      <c r="AA396">
        <v>0</v>
      </c>
      <c r="AB396">
        <v>0</v>
      </c>
      <c r="AC396" t="s">
        <v>898</v>
      </c>
      <c r="AD396" t="s">
        <v>36</v>
      </c>
      <c r="AE396">
        <v>10</v>
      </c>
    </row>
    <row r="397" spans="1:31" x14ac:dyDescent="0.3">
      <c r="A397" s="35"/>
      <c r="B397" s="36" t="s">
        <v>1099</v>
      </c>
      <c r="C397" t="s">
        <v>1902</v>
      </c>
      <c r="D397" s="25" t="s">
        <v>77</v>
      </c>
      <c r="E397" s="18">
        <v>32192</v>
      </c>
      <c r="F397" s="12">
        <f t="shared" si="12"/>
        <v>28</v>
      </c>
      <c r="G397">
        <v>5</v>
      </c>
      <c r="H397">
        <v>65</v>
      </c>
      <c r="I397">
        <v>8</v>
      </c>
      <c r="J397">
        <v>2.8</v>
      </c>
      <c r="K397">
        <v>10.8</v>
      </c>
      <c r="L397">
        <v>8.8000000000000007</v>
      </c>
      <c r="M397">
        <v>1.6</v>
      </c>
      <c r="N397" t="s">
        <v>166</v>
      </c>
      <c r="O397">
        <v>0</v>
      </c>
      <c r="P397">
        <v>6</v>
      </c>
      <c r="Q397">
        <v>42</v>
      </c>
      <c r="R397">
        <v>16</v>
      </c>
      <c r="S397">
        <v>58</v>
      </c>
      <c r="T397">
        <v>54.9</v>
      </c>
      <c r="U397">
        <v>11.5</v>
      </c>
      <c r="V397" t="s">
        <v>99</v>
      </c>
      <c r="W397">
        <v>0</v>
      </c>
      <c r="X397">
        <v>-1</v>
      </c>
      <c r="Y397" t="s">
        <v>911</v>
      </c>
      <c r="Z397" s="1" t="s">
        <v>897</v>
      </c>
      <c r="AA397">
        <v>0</v>
      </c>
      <c r="AB397">
        <v>0</v>
      </c>
      <c r="AC397" t="s">
        <v>929</v>
      </c>
      <c r="AD397" t="s">
        <v>36</v>
      </c>
      <c r="AE397">
        <v>10</v>
      </c>
    </row>
    <row r="398" spans="1:31" x14ac:dyDescent="0.3">
      <c r="A398" s="35"/>
      <c r="B398" s="36" t="s">
        <v>1099</v>
      </c>
      <c r="C398" t="s">
        <v>1904</v>
      </c>
      <c r="D398" s="25" t="s">
        <v>55</v>
      </c>
      <c r="E398" s="18">
        <v>28295</v>
      </c>
      <c r="F398" s="12">
        <f t="shared" si="12"/>
        <v>39</v>
      </c>
      <c r="G398">
        <v>6</v>
      </c>
      <c r="H398">
        <v>11</v>
      </c>
      <c r="I398">
        <v>0</v>
      </c>
      <c r="J398">
        <v>33.9</v>
      </c>
      <c r="K398">
        <v>33.9</v>
      </c>
      <c r="L398">
        <v>80.5</v>
      </c>
      <c r="M398">
        <v>11.2</v>
      </c>
      <c r="N398">
        <v>8</v>
      </c>
      <c r="O398">
        <v>9</v>
      </c>
      <c r="P398">
        <v>0</v>
      </c>
      <c r="Q398">
        <v>0</v>
      </c>
      <c r="R398">
        <v>69.900000000000006</v>
      </c>
      <c r="S398">
        <v>69.900000000000006</v>
      </c>
      <c r="T398">
        <v>119.9</v>
      </c>
      <c r="U398">
        <v>12.1</v>
      </c>
      <c r="V398" t="s">
        <v>99</v>
      </c>
      <c r="W398">
        <v>0</v>
      </c>
      <c r="X398">
        <v>-1</v>
      </c>
      <c r="Y398" t="s">
        <v>893</v>
      </c>
      <c r="Z398" s="1" t="s">
        <v>897</v>
      </c>
      <c r="AA398">
        <v>0</v>
      </c>
      <c r="AB398">
        <v>0</v>
      </c>
      <c r="AC398" t="s">
        <v>929</v>
      </c>
      <c r="AD398" t="s">
        <v>36</v>
      </c>
      <c r="AE398">
        <v>10</v>
      </c>
    </row>
    <row r="399" spans="1:31" x14ac:dyDescent="0.3">
      <c r="A399" s="35"/>
      <c r="B399" s="36" t="s">
        <v>1099</v>
      </c>
      <c r="C399" t="s">
        <v>1909</v>
      </c>
      <c r="D399" s="25" t="s">
        <v>60</v>
      </c>
      <c r="E399" s="18">
        <v>33634</v>
      </c>
      <c r="F399" s="12">
        <f t="shared" si="12"/>
        <v>24</v>
      </c>
      <c r="G399">
        <v>16</v>
      </c>
      <c r="H399">
        <v>23</v>
      </c>
      <c r="I399">
        <v>0</v>
      </c>
      <c r="J399">
        <v>11.4</v>
      </c>
      <c r="K399">
        <v>11.4</v>
      </c>
      <c r="L399">
        <v>38.5</v>
      </c>
      <c r="M399">
        <v>8.1999999999999993</v>
      </c>
      <c r="N399" t="s">
        <v>99</v>
      </c>
      <c r="O399">
        <v>0</v>
      </c>
      <c r="P399">
        <v>23</v>
      </c>
      <c r="Q399">
        <v>14</v>
      </c>
      <c r="R399">
        <v>7.4</v>
      </c>
      <c r="S399">
        <v>21.4</v>
      </c>
      <c r="T399">
        <v>29.5</v>
      </c>
      <c r="U399">
        <v>7.3</v>
      </c>
      <c r="V399" t="s">
        <v>99</v>
      </c>
      <c r="W399">
        <v>0</v>
      </c>
      <c r="X399">
        <v>-1</v>
      </c>
      <c r="Y399" t="s">
        <v>911</v>
      </c>
      <c r="Z399" s="1" t="s">
        <v>902</v>
      </c>
      <c r="AA399">
        <v>0</v>
      </c>
      <c r="AB399">
        <v>14</v>
      </c>
      <c r="AC399" t="s">
        <v>929</v>
      </c>
      <c r="AD399" t="s">
        <v>36</v>
      </c>
      <c r="AE399">
        <v>10</v>
      </c>
    </row>
    <row r="400" spans="1:31" x14ac:dyDescent="0.3">
      <c r="A400" s="35"/>
      <c r="B400" s="36" t="s">
        <v>1099</v>
      </c>
      <c r="C400" t="s">
        <v>1912</v>
      </c>
      <c r="D400" s="25" t="s">
        <v>124</v>
      </c>
      <c r="E400" s="18">
        <v>30151</v>
      </c>
      <c r="F400" s="12">
        <f t="shared" si="12"/>
        <v>33</v>
      </c>
      <c r="G400">
        <v>13</v>
      </c>
      <c r="H400">
        <v>38</v>
      </c>
      <c r="I400">
        <v>5</v>
      </c>
      <c r="J400">
        <v>24</v>
      </c>
      <c r="K400">
        <v>29</v>
      </c>
      <c r="L400">
        <v>42.9</v>
      </c>
      <c r="M400">
        <v>3</v>
      </c>
      <c r="N400">
        <v>5</v>
      </c>
      <c r="O400">
        <v>0</v>
      </c>
      <c r="P400">
        <v>1</v>
      </c>
      <c r="Q400">
        <v>2</v>
      </c>
      <c r="R400">
        <v>31</v>
      </c>
      <c r="S400">
        <v>33</v>
      </c>
      <c r="T400">
        <v>65.3</v>
      </c>
      <c r="U400">
        <v>3.6</v>
      </c>
      <c r="V400">
        <v>5</v>
      </c>
      <c r="W400">
        <v>15</v>
      </c>
      <c r="X400">
        <v>-1</v>
      </c>
      <c r="Y400" t="s">
        <v>921</v>
      </c>
      <c r="Z400" s="1" t="s">
        <v>982</v>
      </c>
      <c r="AA400">
        <v>0</v>
      </c>
      <c r="AB400">
        <v>0</v>
      </c>
      <c r="AC400" t="s">
        <v>929</v>
      </c>
      <c r="AD400" t="s">
        <v>36</v>
      </c>
      <c r="AE400">
        <v>10</v>
      </c>
    </row>
    <row r="401" spans="1:31" x14ac:dyDescent="0.3">
      <c r="A401" s="35"/>
      <c r="B401" s="36" t="s">
        <v>1099</v>
      </c>
      <c r="C401" t="s">
        <v>1915</v>
      </c>
      <c r="D401" s="25" t="s">
        <v>199</v>
      </c>
      <c r="E401" s="18">
        <v>31506</v>
      </c>
      <c r="F401" s="12">
        <f t="shared" si="12"/>
        <v>30</v>
      </c>
      <c r="G401">
        <v>3</v>
      </c>
      <c r="H401">
        <v>0</v>
      </c>
      <c r="I401">
        <v>45</v>
      </c>
      <c r="J401">
        <v>0</v>
      </c>
      <c r="K401">
        <v>45</v>
      </c>
      <c r="L401">
        <v>0</v>
      </c>
      <c r="M401">
        <v>0</v>
      </c>
      <c r="N401" t="s">
        <v>73</v>
      </c>
      <c r="O401">
        <v>12</v>
      </c>
      <c r="P401">
        <v>0</v>
      </c>
      <c r="Q401">
        <v>24</v>
      </c>
      <c r="R401">
        <v>3</v>
      </c>
      <c r="S401">
        <v>27</v>
      </c>
      <c r="T401">
        <v>6</v>
      </c>
      <c r="U401">
        <v>0</v>
      </c>
      <c r="V401" t="s">
        <v>73</v>
      </c>
      <c r="W401">
        <v>12</v>
      </c>
      <c r="X401">
        <v>-1</v>
      </c>
      <c r="Y401" t="s">
        <v>911</v>
      </c>
      <c r="Z401" s="1" t="s">
        <v>897</v>
      </c>
      <c r="AA401">
        <v>0</v>
      </c>
      <c r="AB401">
        <v>0</v>
      </c>
      <c r="AC401" t="s">
        <v>898</v>
      </c>
      <c r="AD401" t="s">
        <v>36</v>
      </c>
      <c r="AE401">
        <v>10</v>
      </c>
    </row>
    <row r="402" spans="1:31" x14ac:dyDescent="0.3">
      <c r="A402" s="35"/>
      <c r="B402" s="36" t="s">
        <v>1099</v>
      </c>
      <c r="C402" t="s">
        <v>1920</v>
      </c>
      <c r="D402" s="25" t="s">
        <v>148</v>
      </c>
      <c r="E402" s="18">
        <v>31958</v>
      </c>
      <c r="F402" s="12">
        <f t="shared" si="12"/>
        <v>29</v>
      </c>
      <c r="G402">
        <v>9</v>
      </c>
      <c r="H402">
        <v>0</v>
      </c>
      <c r="I402">
        <v>23</v>
      </c>
      <c r="J402">
        <v>46.8</v>
      </c>
      <c r="K402">
        <v>69.8</v>
      </c>
      <c r="L402">
        <v>93.6</v>
      </c>
      <c r="M402">
        <v>14</v>
      </c>
      <c r="N402" t="s">
        <v>99</v>
      </c>
      <c r="O402">
        <v>0</v>
      </c>
      <c r="P402">
        <v>7</v>
      </c>
      <c r="Q402">
        <v>13</v>
      </c>
      <c r="R402">
        <v>42.8</v>
      </c>
      <c r="S402">
        <v>55.8</v>
      </c>
      <c r="T402">
        <v>64.8</v>
      </c>
      <c r="U402">
        <v>6.8</v>
      </c>
      <c r="V402">
        <v>8</v>
      </c>
      <c r="W402">
        <v>0</v>
      </c>
      <c r="X402">
        <v>9</v>
      </c>
      <c r="Y402" t="s">
        <v>911</v>
      </c>
      <c r="Z402" s="1" t="s">
        <v>923</v>
      </c>
      <c r="AA402">
        <v>0</v>
      </c>
      <c r="AB402">
        <v>17</v>
      </c>
      <c r="AC402" t="s">
        <v>898</v>
      </c>
      <c r="AD402" t="s">
        <v>36</v>
      </c>
      <c r="AE402">
        <v>10</v>
      </c>
    </row>
    <row r="403" spans="1:31" x14ac:dyDescent="0.3">
      <c r="A403" s="35"/>
      <c r="B403" s="36" t="s">
        <v>1099</v>
      </c>
      <c r="C403" t="s">
        <v>1929</v>
      </c>
      <c r="D403" s="25" t="s">
        <v>124</v>
      </c>
      <c r="E403" s="18">
        <v>32126</v>
      </c>
      <c r="F403" s="12">
        <f t="shared" si="12"/>
        <v>28</v>
      </c>
      <c r="G403">
        <v>15</v>
      </c>
      <c r="H403">
        <v>0</v>
      </c>
      <c r="I403">
        <v>0</v>
      </c>
      <c r="J403">
        <v>52</v>
      </c>
      <c r="K403">
        <v>52</v>
      </c>
      <c r="L403">
        <v>69.900000000000006</v>
      </c>
      <c r="M403">
        <v>0</v>
      </c>
      <c r="N403">
        <v>0</v>
      </c>
      <c r="O403">
        <v>7</v>
      </c>
      <c r="P403">
        <v>0</v>
      </c>
      <c r="Q403">
        <v>0</v>
      </c>
      <c r="R403">
        <v>38.799999999999997</v>
      </c>
      <c r="S403">
        <v>38.799999999999997</v>
      </c>
      <c r="T403">
        <v>55</v>
      </c>
      <c r="U403">
        <v>0</v>
      </c>
      <c r="V403">
        <v>0</v>
      </c>
      <c r="W403">
        <v>7</v>
      </c>
      <c r="X403">
        <v>-1</v>
      </c>
      <c r="Y403" t="s">
        <v>917</v>
      </c>
      <c r="Z403" s="1" t="s">
        <v>897</v>
      </c>
      <c r="AA403">
        <v>0</v>
      </c>
      <c r="AB403">
        <v>0</v>
      </c>
      <c r="AC403" t="s">
        <v>898</v>
      </c>
      <c r="AD403" t="s">
        <v>36</v>
      </c>
      <c r="AE403">
        <v>10</v>
      </c>
    </row>
    <row r="404" spans="1:31" x14ac:dyDescent="0.3">
      <c r="A404" s="35"/>
      <c r="B404" s="36" t="s">
        <v>1099</v>
      </c>
      <c r="C404" t="s">
        <v>1922</v>
      </c>
      <c r="D404" s="25" t="s">
        <v>115</v>
      </c>
      <c r="E404" s="18">
        <v>31468</v>
      </c>
      <c r="F404" s="12">
        <f t="shared" si="12"/>
        <v>30</v>
      </c>
      <c r="G404">
        <v>12</v>
      </c>
      <c r="H404">
        <v>3</v>
      </c>
      <c r="I404">
        <v>3</v>
      </c>
      <c r="J404">
        <v>28.8</v>
      </c>
      <c r="K404">
        <v>31.8</v>
      </c>
      <c r="L404">
        <v>54.3</v>
      </c>
      <c r="M404">
        <v>6.3</v>
      </c>
      <c r="N404">
        <v>8</v>
      </c>
      <c r="O404">
        <v>7</v>
      </c>
      <c r="P404">
        <v>6</v>
      </c>
      <c r="Q404">
        <v>18</v>
      </c>
      <c r="R404">
        <v>18.399999999999999</v>
      </c>
      <c r="S404">
        <v>36.5</v>
      </c>
      <c r="T404">
        <v>19.899999999999999</v>
      </c>
      <c r="U404">
        <v>0</v>
      </c>
      <c r="V404">
        <v>0</v>
      </c>
      <c r="W404">
        <v>7</v>
      </c>
      <c r="X404">
        <v>5</v>
      </c>
      <c r="Y404" t="s">
        <v>921</v>
      </c>
      <c r="Z404" s="1" t="s">
        <v>897</v>
      </c>
      <c r="AA404">
        <v>20</v>
      </c>
      <c r="AB404">
        <v>0</v>
      </c>
      <c r="AC404" t="s">
        <v>908</v>
      </c>
      <c r="AD404" t="s">
        <v>36</v>
      </c>
      <c r="AE404">
        <v>10</v>
      </c>
    </row>
    <row r="405" spans="1:31" x14ac:dyDescent="0.3">
      <c r="A405" s="35"/>
      <c r="B405" s="36" t="s">
        <v>1099</v>
      </c>
      <c r="C405" t="s">
        <v>1930</v>
      </c>
      <c r="D405" s="25" t="s">
        <v>145</v>
      </c>
      <c r="E405" s="18">
        <v>32645</v>
      </c>
      <c r="F405" s="12">
        <f t="shared" si="12"/>
        <v>27</v>
      </c>
      <c r="G405">
        <v>1</v>
      </c>
      <c r="H405">
        <v>6</v>
      </c>
      <c r="I405">
        <v>0</v>
      </c>
      <c r="J405">
        <v>64</v>
      </c>
      <c r="K405">
        <v>64</v>
      </c>
      <c r="L405">
        <v>148</v>
      </c>
      <c r="M405">
        <v>28</v>
      </c>
      <c r="N405" t="s">
        <v>99</v>
      </c>
      <c r="O405">
        <v>0</v>
      </c>
      <c r="P405">
        <v>5</v>
      </c>
      <c r="Q405">
        <v>25</v>
      </c>
      <c r="R405">
        <v>27.7</v>
      </c>
      <c r="S405">
        <v>52.7</v>
      </c>
      <c r="T405">
        <v>67.3</v>
      </c>
      <c r="U405">
        <v>13.2</v>
      </c>
      <c r="V405">
        <v>8</v>
      </c>
      <c r="W405">
        <v>2</v>
      </c>
      <c r="X405">
        <v>-1</v>
      </c>
      <c r="Y405" t="s">
        <v>911</v>
      </c>
      <c r="Z405" s="1" t="s">
        <v>897</v>
      </c>
      <c r="AA405">
        <v>0</v>
      </c>
      <c r="AB405">
        <v>0</v>
      </c>
      <c r="AC405" t="s">
        <v>898</v>
      </c>
      <c r="AD405" t="s">
        <v>36</v>
      </c>
      <c r="AE405">
        <v>10</v>
      </c>
    </row>
    <row r="406" spans="1:31" x14ac:dyDescent="0.3">
      <c r="A406" s="35"/>
      <c r="B406" s="36" t="s">
        <v>1099</v>
      </c>
      <c r="C406" t="s">
        <v>1931</v>
      </c>
      <c r="D406" s="25" t="s">
        <v>39</v>
      </c>
      <c r="E406" s="18">
        <v>32087</v>
      </c>
      <c r="F406" s="12">
        <f t="shared" si="12"/>
        <v>28</v>
      </c>
      <c r="G406">
        <v>10</v>
      </c>
      <c r="H406">
        <v>28</v>
      </c>
      <c r="I406">
        <v>0</v>
      </c>
      <c r="J406">
        <v>36.200000000000003</v>
      </c>
      <c r="K406">
        <v>36.200000000000003</v>
      </c>
      <c r="L406">
        <v>85.2</v>
      </c>
      <c r="M406">
        <v>13.8</v>
      </c>
      <c r="N406">
        <v>8</v>
      </c>
      <c r="O406">
        <v>0</v>
      </c>
      <c r="P406">
        <v>31</v>
      </c>
      <c r="Q406">
        <v>0</v>
      </c>
      <c r="R406">
        <v>27</v>
      </c>
      <c r="S406">
        <v>27</v>
      </c>
      <c r="T406">
        <v>55.8</v>
      </c>
      <c r="U406">
        <v>9</v>
      </c>
      <c r="V406">
        <v>8</v>
      </c>
      <c r="W406">
        <v>0</v>
      </c>
      <c r="X406">
        <v>7</v>
      </c>
      <c r="Y406" t="s">
        <v>921</v>
      </c>
      <c r="Z406" s="1" t="s">
        <v>894</v>
      </c>
      <c r="AA406">
        <v>0</v>
      </c>
      <c r="AB406">
        <v>0</v>
      </c>
      <c r="AC406" t="s">
        <v>898</v>
      </c>
      <c r="AD406" t="s">
        <v>36</v>
      </c>
      <c r="AE406">
        <v>10</v>
      </c>
    </row>
    <row r="407" spans="1:31" x14ac:dyDescent="0.3">
      <c r="A407" s="35"/>
      <c r="B407" s="36" t="s">
        <v>1099</v>
      </c>
      <c r="C407" t="s">
        <v>1926</v>
      </c>
      <c r="D407" s="25" t="s">
        <v>87</v>
      </c>
      <c r="E407" s="18">
        <v>32807</v>
      </c>
      <c r="F407" s="12">
        <f t="shared" si="12"/>
        <v>26</v>
      </c>
      <c r="G407">
        <v>16</v>
      </c>
      <c r="H407">
        <v>0</v>
      </c>
      <c r="I407">
        <v>23</v>
      </c>
      <c r="J407">
        <v>15</v>
      </c>
      <c r="K407">
        <v>38.1</v>
      </c>
      <c r="L407">
        <v>23.5</v>
      </c>
      <c r="M407">
        <v>0</v>
      </c>
      <c r="N407">
        <v>0</v>
      </c>
      <c r="O407">
        <v>9</v>
      </c>
      <c r="P407">
        <v>18</v>
      </c>
      <c r="Q407">
        <v>15</v>
      </c>
      <c r="R407">
        <v>24.1</v>
      </c>
      <c r="S407">
        <v>39.1</v>
      </c>
      <c r="T407">
        <v>48.2</v>
      </c>
      <c r="U407">
        <v>0</v>
      </c>
      <c r="V407" t="s">
        <v>73</v>
      </c>
      <c r="W407">
        <v>9</v>
      </c>
      <c r="X407">
        <v>-1</v>
      </c>
      <c r="Y407" t="s">
        <v>921</v>
      </c>
      <c r="Z407" s="1" t="s">
        <v>897</v>
      </c>
      <c r="AA407">
        <v>0</v>
      </c>
      <c r="AB407">
        <v>20</v>
      </c>
      <c r="AC407" t="s">
        <v>929</v>
      </c>
      <c r="AD407" t="s">
        <v>36</v>
      </c>
      <c r="AE407">
        <v>10</v>
      </c>
    </row>
    <row r="408" spans="1:31" x14ac:dyDescent="0.3">
      <c r="A408" s="35"/>
      <c r="B408" s="36" t="s">
        <v>1099</v>
      </c>
      <c r="C408" t="s">
        <v>1933</v>
      </c>
      <c r="D408" s="25" t="s">
        <v>55</v>
      </c>
      <c r="E408" s="18">
        <v>33587</v>
      </c>
      <c r="F408" s="12">
        <f t="shared" si="12"/>
        <v>24</v>
      </c>
      <c r="G408">
        <v>18</v>
      </c>
      <c r="H408">
        <v>18</v>
      </c>
      <c r="I408">
        <v>11</v>
      </c>
      <c r="J408">
        <v>18.5</v>
      </c>
      <c r="K408">
        <v>29.5</v>
      </c>
      <c r="L408">
        <v>23.5</v>
      </c>
      <c r="M408">
        <v>0</v>
      </c>
      <c r="N408">
        <v>0</v>
      </c>
      <c r="O408">
        <v>16</v>
      </c>
      <c r="P408">
        <v>27</v>
      </c>
      <c r="Q408">
        <v>19</v>
      </c>
      <c r="R408">
        <v>17.600000000000001</v>
      </c>
      <c r="S408">
        <v>36.6</v>
      </c>
      <c r="T408">
        <v>31</v>
      </c>
      <c r="U408">
        <v>3.2</v>
      </c>
      <c r="V408">
        <v>6</v>
      </c>
      <c r="W408">
        <v>3</v>
      </c>
      <c r="X408">
        <v>-1</v>
      </c>
      <c r="Y408" t="s">
        <v>911</v>
      </c>
      <c r="Z408" s="1" t="s">
        <v>894</v>
      </c>
      <c r="AA408">
        <v>0</v>
      </c>
      <c r="AB408">
        <v>0</v>
      </c>
      <c r="AC408" t="s">
        <v>929</v>
      </c>
      <c r="AD408" t="s">
        <v>36</v>
      </c>
      <c r="AE408">
        <v>10</v>
      </c>
    </row>
    <row r="409" spans="1:31" x14ac:dyDescent="0.3">
      <c r="A409" s="35"/>
      <c r="B409" s="36" t="s">
        <v>1099</v>
      </c>
      <c r="C409" t="s">
        <v>1963</v>
      </c>
      <c r="D409" s="25" t="s">
        <v>39</v>
      </c>
      <c r="E409" s="18">
        <v>30568</v>
      </c>
      <c r="F409" s="12">
        <f t="shared" si="12"/>
        <v>32</v>
      </c>
      <c r="G409">
        <v>2</v>
      </c>
      <c r="H409">
        <v>4</v>
      </c>
      <c r="I409">
        <v>0</v>
      </c>
      <c r="J409">
        <v>45.8</v>
      </c>
      <c r="K409">
        <v>45.8</v>
      </c>
      <c r="L409">
        <v>45.8</v>
      </c>
      <c r="M409">
        <v>0</v>
      </c>
      <c r="N409">
        <v>0</v>
      </c>
      <c r="O409">
        <v>12</v>
      </c>
      <c r="P409">
        <v>30</v>
      </c>
      <c r="Q409">
        <v>0</v>
      </c>
      <c r="R409">
        <v>20.9</v>
      </c>
      <c r="S409">
        <v>20.9</v>
      </c>
      <c r="T409">
        <v>20.9</v>
      </c>
      <c r="U409">
        <v>0</v>
      </c>
      <c r="V409">
        <v>0</v>
      </c>
      <c r="W409">
        <v>12</v>
      </c>
      <c r="X409">
        <v>-1</v>
      </c>
      <c r="Y409" t="s">
        <v>911</v>
      </c>
      <c r="Z409" s="1" t="s">
        <v>897</v>
      </c>
      <c r="AA409">
        <v>0</v>
      </c>
      <c r="AB409">
        <v>0</v>
      </c>
      <c r="AC409" t="s">
        <v>898</v>
      </c>
      <c r="AD409" t="s">
        <v>36</v>
      </c>
      <c r="AE409">
        <v>10</v>
      </c>
    </row>
    <row r="410" spans="1:31" x14ac:dyDescent="0.3">
      <c r="A410" s="35"/>
      <c r="B410" s="36" t="s">
        <v>1099</v>
      </c>
      <c r="C410" t="s">
        <v>1965</v>
      </c>
      <c r="D410" s="25" t="s">
        <v>197</v>
      </c>
      <c r="E410" s="18">
        <v>33929</v>
      </c>
      <c r="F410" s="12">
        <f t="shared" si="12"/>
        <v>23</v>
      </c>
      <c r="G410">
        <v>2</v>
      </c>
      <c r="H410">
        <v>19</v>
      </c>
      <c r="I410">
        <v>32</v>
      </c>
      <c r="J410">
        <v>18.5</v>
      </c>
      <c r="K410">
        <v>50.5</v>
      </c>
      <c r="L410">
        <v>74</v>
      </c>
      <c r="M410">
        <v>18.5</v>
      </c>
      <c r="N410" t="s">
        <v>99</v>
      </c>
      <c r="O410">
        <v>0</v>
      </c>
      <c r="P410">
        <v>38</v>
      </c>
      <c r="Q410">
        <v>9</v>
      </c>
      <c r="R410">
        <v>22.4</v>
      </c>
      <c r="S410">
        <v>31.4</v>
      </c>
      <c r="T410">
        <v>89.6</v>
      </c>
      <c r="U410">
        <v>22.4</v>
      </c>
      <c r="V410" t="s">
        <v>99</v>
      </c>
      <c r="W410">
        <v>0</v>
      </c>
      <c r="X410">
        <v>-1</v>
      </c>
      <c r="Y410" t="s">
        <v>911</v>
      </c>
      <c r="Z410" s="1" t="s">
        <v>897</v>
      </c>
      <c r="AA410">
        <v>0</v>
      </c>
      <c r="AB410">
        <v>0</v>
      </c>
      <c r="AC410" t="s">
        <v>898</v>
      </c>
      <c r="AD410" t="s">
        <v>36</v>
      </c>
      <c r="AE410">
        <v>10</v>
      </c>
    </row>
    <row r="411" spans="1:31" x14ac:dyDescent="0.3">
      <c r="A411" s="35"/>
      <c r="B411" s="36" t="s">
        <v>1099</v>
      </c>
      <c r="C411" t="s">
        <v>1966</v>
      </c>
      <c r="D411" s="25" t="s">
        <v>39</v>
      </c>
      <c r="E411" s="18">
        <v>32206</v>
      </c>
      <c r="F411" s="12">
        <f t="shared" si="12"/>
        <v>28</v>
      </c>
      <c r="G411">
        <v>3</v>
      </c>
      <c r="H411">
        <v>0</v>
      </c>
      <c r="I411">
        <v>27</v>
      </c>
      <c r="J411">
        <v>0</v>
      </c>
      <c r="K411">
        <v>27</v>
      </c>
      <c r="L411">
        <v>0</v>
      </c>
      <c r="M411">
        <v>0</v>
      </c>
      <c r="N411" t="s">
        <v>73</v>
      </c>
      <c r="O411">
        <v>12</v>
      </c>
      <c r="P411">
        <v>9</v>
      </c>
      <c r="Q411">
        <v>28</v>
      </c>
      <c r="R411">
        <v>10.3</v>
      </c>
      <c r="S411">
        <v>38.299999999999997</v>
      </c>
      <c r="T411">
        <v>40.9</v>
      </c>
      <c r="U411">
        <v>10.199999999999999</v>
      </c>
      <c r="V411" t="s">
        <v>452</v>
      </c>
      <c r="W411">
        <v>12</v>
      </c>
      <c r="X411">
        <v>-1</v>
      </c>
      <c r="Y411" t="s">
        <v>921</v>
      </c>
      <c r="Z411" s="1" t="s">
        <v>897</v>
      </c>
      <c r="AA411">
        <v>0</v>
      </c>
      <c r="AB411">
        <v>0</v>
      </c>
      <c r="AC411" t="s">
        <v>898</v>
      </c>
      <c r="AD411" t="s">
        <v>36</v>
      </c>
      <c r="AE411">
        <v>10</v>
      </c>
    </row>
    <row r="412" spans="1:31" x14ac:dyDescent="0.3">
      <c r="A412" s="35"/>
      <c r="B412" s="36" t="s">
        <v>1099</v>
      </c>
      <c r="C412" t="s">
        <v>1948</v>
      </c>
      <c r="D412" s="25" t="s">
        <v>44</v>
      </c>
      <c r="E412" s="18">
        <v>33385</v>
      </c>
      <c r="F412" s="12">
        <f t="shared" si="12"/>
        <v>25</v>
      </c>
      <c r="G412">
        <v>19</v>
      </c>
      <c r="H412">
        <v>24</v>
      </c>
      <c r="I412">
        <v>6</v>
      </c>
      <c r="J412">
        <v>9.8000000000000007</v>
      </c>
      <c r="K412">
        <v>15.8</v>
      </c>
      <c r="L412">
        <v>18.2</v>
      </c>
      <c r="M412">
        <v>2.8</v>
      </c>
      <c r="N412">
        <v>3</v>
      </c>
      <c r="O412">
        <v>0</v>
      </c>
      <c r="P412">
        <v>28</v>
      </c>
      <c r="Q412">
        <v>11</v>
      </c>
      <c r="R412">
        <v>11.3</v>
      </c>
      <c r="S412">
        <v>22.3</v>
      </c>
      <c r="T412">
        <v>18.3</v>
      </c>
      <c r="U412">
        <v>1</v>
      </c>
      <c r="V412">
        <v>1</v>
      </c>
      <c r="W412">
        <v>0</v>
      </c>
      <c r="X412">
        <v>0</v>
      </c>
      <c r="Y412" t="s">
        <v>911</v>
      </c>
      <c r="Z412" s="1" t="s">
        <v>894</v>
      </c>
      <c r="AA412">
        <v>0</v>
      </c>
      <c r="AB412">
        <v>0</v>
      </c>
      <c r="AC412" t="s">
        <v>898</v>
      </c>
      <c r="AD412" t="s">
        <v>36</v>
      </c>
      <c r="AE412">
        <v>10</v>
      </c>
    </row>
    <row r="413" spans="1:31" x14ac:dyDescent="0.3">
      <c r="A413" s="35"/>
      <c r="B413" s="36" t="s">
        <v>1099</v>
      </c>
      <c r="C413" t="s">
        <v>1952</v>
      </c>
      <c r="D413" s="25" t="s">
        <v>97</v>
      </c>
      <c r="E413" s="18">
        <v>33092</v>
      </c>
      <c r="F413" s="12">
        <f t="shared" si="12"/>
        <v>25</v>
      </c>
      <c r="G413">
        <v>6</v>
      </c>
      <c r="H413">
        <v>9</v>
      </c>
      <c r="I413">
        <v>22</v>
      </c>
      <c r="J413">
        <v>27.5</v>
      </c>
      <c r="K413">
        <v>49.5</v>
      </c>
      <c r="L413">
        <v>53.3</v>
      </c>
      <c r="M413">
        <v>0</v>
      </c>
      <c r="N413">
        <v>0</v>
      </c>
      <c r="O413">
        <v>7</v>
      </c>
      <c r="P413">
        <v>57</v>
      </c>
      <c r="Q413">
        <v>12</v>
      </c>
      <c r="R413">
        <v>0</v>
      </c>
      <c r="S413">
        <v>12</v>
      </c>
      <c r="T413">
        <v>0</v>
      </c>
      <c r="U413">
        <v>0</v>
      </c>
      <c r="V413" t="s">
        <v>73</v>
      </c>
      <c r="W413">
        <v>9</v>
      </c>
      <c r="X413">
        <v>-1</v>
      </c>
      <c r="Y413" t="s">
        <v>911</v>
      </c>
      <c r="Z413" s="1" t="s">
        <v>897</v>
      </c>
      <c r="AA413">
        <v>0</v>
      </c>
      <c r="AB413">
        <v>0</v>
      </c>
      <c r="AC413" t="s">
        <v>898</v>
      </c>
      <c r="AD413" t="s">
        <v>36</v>
      </c>
      <c r="AE413">
        <v>10</v>
      </c>
    </row>
    <row r="414" spans="1:31" x14ac:dyDescent="0.3">
      <c r="A414" s="35"/>
      <c r="B414" s="36" t="s">
        <v>1099</v>
      </c>
      <c r="C414" t="s">
        <v>1955</v>
      </c>
      <c r="D414" s="25" t="s">
        <v>34</v>
      </c>
      <c r="E414" s="18">
        <v>32119</v>
      </c>
      <c r="F414" s="12">
        <f t="shared" si="12"/>
        <v>28</v>
      </c>
      <c r="G414">
        <v>5</v>
      </c>
      <c r="H414">
        <v>6</v>
      </c>
      <c r="I414">
        <v>16</v>
      </c>
      <c r="J414">
        <v>49.8</v>
      </c>
      <c r="K414">
        <v>65.8</v>
      </c>
      <c r="L414">
        <v>58.1</v>
      </c>
      <c r="M414">
        <v>0</v>
      </c>
      <c r="N414" t="s">
        <v>73</v>
      </c>
      <c r="O414">
        <v>6</v>
      </c>
      <c r="P414">
        <v>1</v>
      </c>
      <c r="Q414">
        <v>6</v>
      </c>
      <c r="R414">
        <v>33.9</v>
      </c>
      <c r="S414">
        <v>39.9</v>
      </c>
      <c r="T414">
        <v>50.5</v>
      </c>
      <c r="U414">
        <v>5.2</v>
      </c>
      <c r="V414">
        <v>8</v>
      </c>
      <c r="W414">
        <v>12</v>
      </c>
      <c r="X414">
        <v>-1</v>
      </c>
      <c r="Y414" t="s">
        <v>921</v>
      </c>
      <c r="Z414" s="1" t="s">
        <v>894</v>
      </c>
      <c r="AA414">
        <v>0</v>
      </c>
      <c r="AB414">
        <v>0</v>
      </c>
      <c r="AC414" t="s">
        <v>898</v>
      </c>
      <c r="AD414" t="s">
        <v>36</v>
      </c>
      <c r="AE414">
        <v>10</v>
      </c>
    </row>
    <row r="415" spans="1:31" x14ac:dyDescent="0.3">
      <c r="A415" s="35"/>
      <c r="B415" s="36" t="s">
        <v>1099</v>
      </c>
      <c r="C415" t="s">
        <v>1967</v>
      </c>
      <c r="D415" s="25" t="s">
        <v>81</v>
      </c>
      <c r="E415" s="18">
        <v>31790</v>
      </c>
      <c r="F415" s="12">
        <f t="shared" ref="F415:F478" si="13">IF(MONTH(E415)&lt;7, 2016-YEAR(E415),2016-YEAR(E415)-1)</f>
        <v>29</v>
      </c>
      <c r="G415">
        <v>16</v>
      </c>
      <c r="H415">
        <v>32</v>
      </c>
      <c r="I415">
        <v>22</v>
      </c>
      <c r="J415">
        <v>16.899999999999999</v>
      </c>
      <c r="K415">
        <v>38.799999999999997</v>
      </c>
      <c r="L415">
        <v>19.3</v>
      </c>
      <c r="M415">
        <v>0</v>
      </c>
      <c r="N415">
        <v>0</v>
      </c>
      <c r="O415">
        <v>0</v>
      </c>
      <c r="P415">
        <v>27</v>
      </c>
      <c r="Q415">
        <v>18</v>
      </c>
      <c r="R415">
        <v>18.399999999999999</v>
      </c>
      <c r="S415">
        <v>36.4</v>
      </c>
      <c r="T415">
        <v>23.9</v>
      </c>
      <c r="U415">
        <v>0</v>
      </c>
      <c r="V415">
        <v>0</v>
      </c>
      <c r="W415">
        <v>0</v>
      </c>
      <c r="X415">
        <v>-1</v>
      </c>
      <c r="Y415" t="s">
        <v>911</v>
      </c>
      <c r="Z415" s="1" t="s">
        <v>897</v>
      </c>
      <c r="AA415">
        <v>0</v>
      </c>
      <c r="AB415">
        <v>20</v>
      </c>
      <c r="AC415" t="s">
        <v>898</v>
      </c>
      <c r="AD415" t="s">
        <v>36</v>
      </c>
      <c r="AE415">
        <v>10</v>
      </c>
    </row>
    <row r="416" spans="1:31" x14ac:dyDescent="0.3">
      <c r="A416" s="35"/>
      <c r="B416" s="36" t="s">
        <v>1099</v>
      </c>
      <c r="C416" t="s">
        <v>1969</v>
      </c>
      <c r="D416" s="25" t="s">
        <v>87</v>
      </c>
      <c r="E416" s="18">
        <v>32783</v>
      </c>
      <c r="F416" s="12">
        <f t="shared" si="13"/>
        <v>26</v>
      </c>
      <c r="G416">
        <v>17</v>
      </c>
      <c r="H416">
        <v>34</v>
      </c>
      <c r="I416">
        <v>15</v>
      </c>
      <c r="J416">
        <v>10.3</v>
      </c>
      <c r="K416">
        <v>25.3</v>
      </c>
      <c r="L416">
        <v>40.9</v>
      </c>
      <c r="M416">
        <v>10.199999999999999</v>
      </c>
      <c r="N416" t="s">
        <v>99</v>
      </c>
      <c r="O416">
        <v>9</v>
      </c>
      <c r="P416">
        <v>29</v>
      </c>
      <c r="Q416">
        <v>5</v>
      </c>
      <c r="R416">
        <v>10</v>
      </c>
      <c r="S416">
        <v>15</v>
      </c>
      <c r="T416">
        <v>30.5</v>
      </c>
      <c r="U416">
        <v>5.3</v>
      </c>
      <c r="V416" t="s">
        <v>99</v>
      </c>
      <c r="W416">
        <v>12</v>
      </c>
      <c r="X416">
        <v>-1</v>
      </c>
      <c r="Y416" t="s">
        <v>907</v>
      </c>
      <c r="Z416" s="1" t="s">
        <v>897</v>
      </c>
      <c r="AA416">
        <v>0</v>
      </c>
      <c r="AB416">
        <v>0</v>
      </c>
      <c r="AC416" t="s">
        <v>898</v>
      </c>
      <c r="AD416" t="s">
        <v>36</v>
      </c>
      <c r="AE416">
        <v>10</v>
      </c>
    </row>
    <row r="417" spans="1:31" x14ac:dyDescent="0.3">
      <c r="A417" s="35"/>
      <c r="B417" s="36" t="s">
        <v>1099</v>
      </c>
      <c r="C417" t="s">
        <v>1961</v>
      </c>
      <c r="D417" s="25" t="s">
        <v>63</v>
      </c>
      <c r="E417" s="18">
        <v>33484</v>
      </c>
      <c r="F417" s="12">
        <f t="shared" si="13"/>
        <v>24</v>
      </c>
      <c r="G417">
        <v>5</v>
      </c>
      <c r="H417">
        <v>10</v>
      </c>
      <c r="I417">
        <v>22</v>
      </c>
      <c r="J417">
        <v>9.4</v>
      </c>
      <c r="K417">
        <v>31.5</v>
      </c>
      <c r="L417">
        <v>18.7</v>
      </c>
      <c r="M417">
        <v>0</v>
      </c>
      <c r="N417" t="s">
        <v>73</v>
      </c>
      <c r="O417">
        <v>12</v>
      </c>
      <c r="P417">
        <v>30</v>
      </c>
      <c r="Q417">
        <v>30</v>
      </c>
      <c r="R417">
        <v>0.6</v>
      </c>
      <c r="S417">
        <v>30.6</v>
      </c>
      <c r="T417">
        <v>1.2</v>
      </c>
      <c r="U417">
        <v>0</v>
      </c>
      <c r="V417" t="s">
        <v>73</v>
      </c>
      <c r="W417">
        <v>12</v>
      </c>
      <c r="X417">
        <v>-1</v>
      </c>
      <c r="Y417" t="s">
        <v>911</v>
      </c>
      <c r="Z417" s="1" t="s">
        <v>897</v>
      </c>
      <c r="AA417">
        <v>0</v>
      </c>
      <c r="AB417">
        <v>0</v>
      </c>
      <c r="AC417" t="s">
        <v>898</v>
      </c>
      <c r="AD417" t="s">
        <v>36</v>
      </c>
      <c r="AE417">
        <v>10</v>
      </c>
    </row>
    <row r="418" spans="1:31" x14ac:dyDescent="0.3">
      <c r="A418" s="35"/>
      <c r="B418" s="36" t="s">
        <v>1099</v>
      </c>
      <c r="C418" t="s">
        <v>1970</v>
      </c>
      <c r="D418" s="25" t="s">
        <v>69</v>
      </c>
      <c r="E418" s="18">
        <v>32150</v>
      </c>
      <c r="F418" s="12">
        <f t="shared" si="13"/>
        <v>28</v>
      </c>
      <c r="G418">
        <v>17</v>
      </c>
      <c r="H418">
        <v>36</v>
      </c>
      <c r="I418">
        <v>26</v>
      </c>
      <c r="J418">
        <v>7</v>
      </c>
      <c r="K418">
        <v>33</v>
      </c>
      <c r="L418">
        <v>27.4</v>
      </c>
      <c r="M418">
        <v>6.7</v>
      </c>
      <c r="N418" t="s">
        <v>99</v>
      </c>
      <c r="O418">
        <v>0</v>
      </c>
      <c r="P418">
        <v>22</v>
      </c>
      <c r="Q418">
        <v>42</v>
      </c>
      <c r="R418">
        <v>5.3</v>
      </c>
      <c r="S418">
        <v>47.3</v>
      </c>
      <c r="T418">
        <v>21.2</v>
      </c>
      <c r="U418">
        <v>5.3</v>
      </c>
      <c r="V418" t="s">
        <v>99</v>
      </c>
      <c r="W418">
        <v>0</v>
      </c>
      <c r="X418">
        <v>9</v>
      </c>
      <c r="Y418" t="s">
        <v>911</v>
      </c>
      <c r="Z418" s="1" t="s">
        <v>897</v>
      </c>
      <c r="AA418">
        <v>0</v>
      </c>
      <c r="AB418">
        <v>20</v>
      </c>
      <c r="AC418" t="s">
        <v>898</v>
      </c>
      <c r="AD418" t="s">
        <v>36</v>
      </c>
      <c r="AE418">
        <v>10</v>
      </c>
    </row>
    <row r="419" spans="1:31" x14ac:dyDescent="0.3">
      <c r="A419" s="35"/>
      <c r="B419" s="36" t="s">
        <v>1099</v>
      </c>
      <c r="C419" t="s">
        <v>1973</v>
      </c>
      <c r="D419" s="25" t="s">
        <v>69</v>
      </c>
      <c r="E419" s="18">
        <v>33154</v>
      </c>
      <c r="F419" s="12">
        <f t="shared" si="13"/>
        <v>25</v>
      </c>
      <c r="G419">
        <v>17</v>
      </c>
      <c r="H419">
        <v>32</v>
      </c>
      <c r="I419">
        <v>0</v>
      </c>
      <c r="J419">
        <v>26.5</v>
      </c>
      <c r="K419">
        <v>26.5</v>
      </c>
      <c r="L419">
        <v>31.8</v>
      </c>
      <c r="M419">
        <v>0</v>
      </c>
      <c r="N419">
        <v>0</v>
      </c>
      <c r="O419">
        <v>12</v>
      </c>
      <c r="P419">
        <v>6</v>
      </c>
      <c r="Q419">
        <v>0</v>
      </c>
      <c r="R419">
        <v>18.3</v>
      </c>
      <c r="S419">
        <v>18.3</v>
      </c>
      <c r="T419">
        <v>29.7</v>
      </c>
      <c r="U419">
        <v>1</v>
      </c>
      <c r="V419">
        <v>1</v>
      </c>
      <c r="W419">
        <v>11</v>
      </c>
      <c r="X419">
        <v>1</v>
      </c>
      <c r="Y419" t="s">
        <v>893</v>
      </c>
      <c r="Z419" s="1" t="s">
        <v>982</v>
      </c>
      <c r="AA419">
        <v>0</v>
      </c>
      <c r="AB419">
        <v>14</v>
      </c>
      <c r="AC419" t="s">
        <v>908</v>
      </c>
      <c r="AD419" t="s">
        <v>36</v>
      </c>
      <c r="AE419">
        <v>10</v>
      </c>
    </row>
    <row r="420" spans="1:31" x14ac:dyDescent="0.3">
      <c r="A420" s="35"/>
      <c r="B420" s="36" t="s">
        <v>1099</v>
      </c>
      <c r="C420" t="s">
        <v>1975</v>
      </c>
      <c r="D420" s="25" t="s">
        <v>145</v>
      </c>
      <c r="E420" s="18">
        <v>30618</v>
      </c>
      <c r="F420" s="12">
        <f t="shared" si="13"/>
        <v>32</v>
      </c>
      <c r="G420">
        <v>3</v>
      </c>
      <c r="H420">
        <v>18</v>
      </c>
      <c r="I420">
        <v>13</v>
      </c>
      <c r="J420">
        <v>32.1</v>
      </c>
      <c r="K420">
        <v>45.1</v>
      </c>
      <c r="L420">
        <v>65.599999999999994</v>
      </c>
      <c r="M420">
        <v>3.6</v>
      </c>
      <c r="N420">
        <v>7</v>
      </c>
      <c r="O420">
        <v>0</v>
      </c>
      <c r="P420">
        <v>1</v>
      </c>
      <c r="Q420">
        <v>28</v>
      </c>
      <c r="R420">
        <v>39.200000000000003</v>
      </c>
      <c r="S420">
        <v>67.2</v>
      </c>
      <c r="T420">
        <v>108.2</v>
      </c>
      <c r="U420">
        <v>15.4</v>
      </c>
      <c r="V420" t="s">
        <v>99</v>
      </c>
      <c r="W420">
        <v>0</v>
      </c>
      <c r="X420">
        <v>-1</v>
      </c>
      <c r="Y420" t="s">
        <v>911</v>
      </c>
      <c r="Z420" s="1" t="s">
        <v>897</v>
      </c>
      <c r="AA420">
        <v>0</v>
      </c>
      <c r="AB420">
        <v>20</v>
      </c>
      <c r="AC420" t="s">
        <v>929</v>
      </c>
      <c r="AD420" t="s">
        <v>36</v>
      </c>
      <c r="AE420">
        <v>10</v>
      </c>
    </row>
    <row r="421" spans="1:31" x14ac:dyDescent="0.3">
      <c r="A421" s="35"/>
      <c r="B421" s="36" t="s">
        <v>1099</v>
      </c>
      <c r="C421" t="s">
        <v>2004</v>
      </c>
      <c r="D421" s="25" t="s">
        <v>60</v>
      </c>
      <c r="E421" s="18">
        <v>33859</v>
      </c>
      <c r="F421" s="12">
        <f t="shared" si="13"/>
        <v>23</v>
      </c>
      <c r="G421">
        <v>10</v>
      </c>
      <c r="H421">
        <v>32</v>
      </c>
      <c r="I421">
        <v>4</v>
      </c>
      <c r="J421">
        <v>4.5</v>
      </c>
      <c r="K421">
        <v>8.6</v>
      </c>
      <c r="L421">
        <v>7.1</v>
      </c>
      <c r="M421">
        <v>0</v>
      </c>
      <c r="N421">
        <v>0</v>
      </c>
      <c r="O421">
        <v>9</v>
      </c>
      <c r="P421">
        <v>33</v>
      </c>
      <c r="Q421">
        <v>2</v>
      </c>
      <c r="R421">
        <v>16.600000000000001</v>
      </c>
      <c r="S421">
        <v>18.600000000000001</v>
      </c>
      <c r="T421">
        <v>61.7</v>
      </c>
      <c r="U421">
        <v>15</v>
      </c>
      <c r="V421">
        <v>8</v>
      </c>
      <c r="W421">
        <v>9</v>
      </c>
      <c r="X421">
        <v>-1</v>
      </c>
      <c r="Y421" t="s">
        <v>911</v>
      </c>
      <c r="Z421" s="1" t="s">
        <v>897</v>
      </c>
      <c r="AA421">
        <v>0</v>
      </c>
      <c r="AB421">
        <v>0</v>
      </c>
      <c r="AC421" t="s">
        <v>898</v>
      </c>
      <c r="AD421" t="s">
        <v>36</v>
      </c>
      <c r="AE421">
        <v>10</v>
      </c>
    </row>
    <row r="422" spans="1:31" x14ac:dyDescent="0.3">
      <c r="A422" s="35"/>
      <c r="B422" s="36" t="s">
        <v>1099</v>
      </c>
      <c r="C422" t="s">
        <v>1980</v>
      </c>
      <c r="D422" s="25" t="s">
        <v>77</v>
      </c>
      <c r="E422" s="18">
        <v>34148</v>
      </c>
      <c r="F422" s="12">
        <f t="shared" si="13"/>
        <v>23</v>
      </c>
      <c r="G422">
        <v>8</v>
      </c>
      <c r="H422">
        <v>16</v>
      </c>
      <c r="I422">
        <v>15</v>
      </c>
      <c r="J422">
        <v>13.3</v>
      </c>
      <c r="K422">
        <v>28.3</v>
      </c>
      <c r="L422">
        <v>34</v>
      </c>
      <c r="M422">
        <v>4.5999999999999996</v>
      </c>
      <c r="N422" t="s">
        <v>99</v>
      </c>
      <c r="O422">
        <v>0</v>
      </c>
      <c r="P422">
        <v>22</v>
      </c>
      <c r="Q422">
        <v>16</v>
      </c>
      <c r="R422">
        <v>21</v>
      </c>
      <c r="S422">
        <v>37</v>
      </c>
      <c r="T422">
        <v>40.1</v>
      </c>
      <c r="U422">
        <v>4.2</v>
      </c>
      <c r="V422">
        <v>7</v>
      </c>
      <c r="W422">
        <v>0</v>
      </c>
      <c r="X422">
        <v>-1</v>
      </c>
      <c r="Y422" t="s">
        <v>921</v>
      </c>
      <c r="Z422" s="1" t="s">
        <v>897</v>
      </c>
      <c r="AA422">
        <v>20</v>
      </c>
      <c r="AB422">
        <v>0</v>
      </c>
      <c r="AC422" t="s">
        <v>898</v>
      </c>
      <c r="AD422" t="s">
        <v>36</v>
      </c>
      <c r="AE422">
        <v>10</v>
      </c>
    </row>
    <row r="423" spans="1:31" x14ac:dyDescent="0.3">
      <c r="A423" s="35"/>
      <c r="B423" s="36" t="s">
        <v>1099</v>
      </c>
      <c r="C423" t="s">
        <v>2005</v>
      </c>
      <c r="D423" s="25" t="s">
        <v>105</v>
      </c>
      <c r="E423" s="18">
        <v>33200</v>
      </c>
      <c r="F423" s="12">
        <f t="shared" si="13"/>
        <v>25</v>
      </c>
      <c r="G423">
        <v>11</v>
      </c>
      <c r="H423">
        <v>0</v>
      </c>
      <c r="I423">
        <v>3</v>
      </c>
      <c r="J423">
        <v>15.9</v>
      </c>
      <c r="K423">
        <v>19</v>
      </c>
      <c r="L423">
        <v>37</v>
      </c>
      <c r="M423">
        <v>5</v>
      </c>
      <c r="N423">
        <v>8</v>
      </c>
      <c r="O423">
        <v>12</v>
      </c>
      <c r="P423">
        <v>13</v>
      </c>
      <c r="Q423">
        <v>15</v>
      </c>
      <c r="R423">
        <v>20.8</v>
      </c>
      <c r="S423">
        <v>35.799999999999997</v>
      </c>
      <c r="T423">
        <v>47.3</v>
      </c>
      <c r="U423">
        <v>8</v>
      </c>
      <c r="V423">
        <v>8</v>
      </c>
      <c r="W423">
        <v>11</v>
      </c>
      <c r="X423">
        <v>-1</v>
      </c>
      <c r="Y423" t="s">
        <v>921</v>
      </c>
      <c r="Z423" s="1" t="s">
        <v>902</v>
      </c>
      <c r="AA423">
        <v>0</v>
      </c>
      <c r="AB423">
        <v>0</v>
      </c>
      <c r="AC423" t="s">
        <v>898</v>
      </c>
      <c r="AD423" t="s">
        <v>36</v>
      </c>
      <c r="AE423">
        <v>10</v>
      </c>
    </row>
    <row r="424" spans="1:31" x14ac:dyDescent="0.3">
      <c r="A424" s="35"/>
      <c r="B424" s="36" t="s">
        <v>1099</v>
      </c>
      <c r="C424" t="s">
        <v>2006</v>
      </c>
      <c r="D424" s="25" t="s">
        <v>115</v>
      </c>
      <c r="E424" s="18">
        <v>33566</v>
      </c>
      <c r="F424" s="12">
        <f t="shared" si="13"/>
        <v>24</v>
      </c>
      <c r="G424">
        <v>13</v>
      </c>
      <c r="H424">
        <v>12</v>
      </c>
      <c r="I424">
        <v>11</v>
      </c>
      <c r="J424">
        <v>34.299999999999997</v>
      </c>
      <c r="K424">
        <v>45.3</v>
      </c>
      <c r="L424">
        <v>48.5</v>
      </c>
      <c r="M424">
        <v>0</v>
      </c>
      <c r="N424">
        <v>0</v>
      </c>
      <c r="O424">
        <v>10</v>
      </c>
      <c r="P424">
        <v>15</v>
      </c>
      <c r="Q424">
        <v>0</v>
      </c>
      <c r="R424">
        <v>30.2</v>
      </c>
      <c r="S424">
        <v>30.2</v>
      </c>
      <c r="T424">
        <v>30.2</v>
      </c>
      <c r="U424">
        <v>0</v>
      </c>
      <c r="V424">
        <v>0</v>
      </c>
      <c r="W424">
        <v>10</v>
      </c>
      <c r="X424">
        <v>-1</v>
      </c>
      <c r="Y424" t="s">
        <v>917</v>
      </c>
      <c r="Z424" s="1" t="s">
        <v>897</v>
      </c>
      <c r="AA424">
        <v>0</v>
      </c>
      <c r="AB424">
        <v>0</v>
      </c>
      <c r="AC424" t="s">
        <v>898</v>
      </c>
      <c r="AD424" t="s">
        <v>36</v>
      </c>
      <c r="AE424">
        <v>10</v>
      </c>
    </row>
    <row r="425" spans="1:31" x14ac:dyDescent="0.3">
      <c r="A425" s="35"/>
      <c r="B425" s="36" t="s">
        <v>1099</v>
      </c>
      <c r="C425" t="s">
        <v>1989</v>
      </c>
      <c r="D425" s="25" t="s">
        <v>55</v>
      </c>
      <c r="E425" s="18">
        <v>30343</v>
      </c>
      <c r="F425" s="12">
        <f t="shared" si="13"/>
        <v>33</v>
      </c>
      <c r="G425">
        <v>13</v>
      </c>
      <c r="H425">
        <v>33</v>
      </c>
      <c r="I425">
        <v>13</v>
      </c>
      <c r="J425">
        <v>8.4</v>
      </c>
      <c r="K425">
        <v>21.4</v>
      </c>
      <c r="L425">
        <v>8.4</v>
      </c>
      <c r="M425">
        <v>0</v>
      </c>
      <c r="N425">
        <v>0</v>
      </c>
      <c r="O425">
        <v>13</v>
      </c>
      <c r="P425">
        <v>0</v>
      </c>
      <c r="Q425">
        <v>6</v>
      </c>
      <c r="R425">
        <v>12.9</v>
      </c>
      <c r="S425">
        <v>18.899999999999999</v>
      </c>
      <c r="T425">
        <v>20.6</v>
      </c>
      <c r="U425">
        <v>0</v>
      </c>
      <c r="V425">
        <v>0</v>
      </c>
      <c r="W425">
        <v>12</v>
      </c>
      <c r="X425">
        <v>4</v>
      </c>
      <c r="Y425" t="s">
        <v>959</v>
      </c>
      <c r="Z425" s="1" t="s">
        <v>902</v>
      </c>
      <c r="AA425">
        <v>0</v>
      </c>
      <c r="AB425">
        <v>17</v>
      </c>
      <c r="AC425" t="s">
        <v>898</v>
      </c>
      <c r="AD425" t="s">
        <v>36</v>
      </c>
      <c r="AE425">
        <v>10</v>
      </c>
    </row>
    <row r="426" spans="1:31" x14ac:dyDescent="0.3">
      <c r="A426" s="35"/>
      <c r="B426" s="36" t="s">
        <v>1099</v>
      </c>
      <c r="C426" t="s">
        <v>1997</v>
      </c>
      <c r="D426" s="25" t="s">
        <v>60</v>
      </c>
      <c r="E426" s="18">
        <v>29423</v>
      </c>
      <c r="F426" s="12">
        <f t="shared" si="13"/>
        <v>35</v>
      </c>
      <c r="G426">
        <v>2</v>
      </c>
      <c r="H426">
        <v>5</v>
      </c>
      <c r="I426">
        <v>0</v>
      </c>
      <c r="J426">
        <v>23.8</v>
      </c>
      <c r="K426">
        <v>23.8</v>
      </c>
      <c r="L426">
        <v>81.400000000000006</v>
      </c>
      <c r="M426">
        <v>19.2</v>
      </c>
      <c r="N426" t="s">
        <v>99</v>
      </c>
      <c r="O426">
        <v>5</v>
      </c>
      <c r="P426">
        <v>11</v>
      </c>
      <c r="Q426">
        <v>0</v>
      </c>
      <c r="R426">
        <v>29.3</v>
      </c>
      <c r="S426">
        <v>29.3</v>
      </c>
      <c r="T426">
        <v>112.7</v>
      </c>
      <c r="U426">
        <v>27.8</v>
      </c>
      <c r="V426" t="s">
        <v>99</v>
      </c>
      <c r="W426">
        <v>6</v>
      </c>
      <c r="X426">
        <v>-1</v>
      </c>
      <c r="Y426" t="s">
        <v>911</v>
      </c>
      <c r="Z426" s="1" t="s">
        <v>897</v>
      </c>
      <c r="AA426">
        <v>0</v>
      </c>
      <c r="AB426">
        <v>0</v>
      </c>
      <c r="AC426" t="s">
        <v>929</v>
      </c>
      <c r="AD426" t="s">
        <v>36</v>
      </c>
      <c r="AE426">
        <v>10</v>
      </c>
    </row>
    <row r="427" spans="1:31" x14ac:dyDescent="0.3">
      <c r="A427" s="35"/>
      <c r="B427" s="36" t="s">
        <v>1099</v>
      </c>
      <c r="C427" t="s">
        <v>2033</v>
      </c>
      <c r="D427" s="25" t="s">
        <v>52</v>
      </c>
      <c r="E427" s="18">
        <v>31516</v>
      </c>
      <c r="F427" s="12">
        <f t="shared" si="13"/>
        <v>30</v>
      </c>
      <c r="G427">
        <v>4</v>
      </c>
      <c r="H427">
        <v>78</v>
      </c>
      <c r="I427">
        <v>0</v>
      </c>
      <c r="J427">
        <v>0</v>
      </c>
      <c r="K427">
        <v>0</v>
      </c>
      <c r="L427">
        <v>0</v>
      </c>
      <c r="M427">
        <v>0</v>
      </c>
      <c r="N427" t="s">
        <v>73</v>
      </c>
      <c r="O427">
        <v>0</v>
      </c>
      <c r="P427">
        <v>54</v>
      </c>
      <c r="Q427">
        <v>13</v>
      </c>
      <c r="R427">
        <v>0</v>
      </c>
      <c r="S427">
        <v>13</v>
      </c>
      <c r="T427">
        <v>0</v>
      </c>
      <c r="U427">
        <v>0</v>
      </c>
      <c r="V427" t="s">
        <v>73</v>
      </c>
      <c r="W427">
        <v>0</v>
      </c>
      <c r="X427">
        <v>-1</v>
      </c>
      <c r="Y427" t="s">
        <v>911</v>
      </c>
      <c r="Z427" s="1" t="s">
        <v>902</v>
      </c>
      <c r="AA427">
        <v>0</v>
      </c>
      <c r="AB427">
        <v>0</v>
      </c>
      <c r="AC427" t="s">
        <v>898</v>
      </c>
      <c r="AD427" t="s">
        <v>36</v>
      </c>
      <c r="AE427">
        <v>10</v>
      </c>
    </row>
    <row r="428" spans="1:31" x14ac:dyDescent="0.3">
      <c r="A428" s="35"/>
      <c r="B428" s="36" t="s">
        <v>1099</v>
      </c>
      <c r="C428" t="s">
        <v>2021</v>
      </c>
      <c r="D428" s="25" t="s">
        <v>49</v>
      </c>
      <c r="E428" s="18">
        <v>33650</v>
      </c>
      <c r="F428" s="12">
        <f t="shared" si="13"/>
        <v>24</v>
      </c>
      <c r="G428">
        <v>3</v>
      </c>
      <c r="H428">
        <v>0</v>
      </c>
      <c r="I428">
        <v>5</v>
      </c>
      <c r="J428">
        <v>0</v>
      </c>
      <c r="K428">
        <v>5</v>
      </c>
      <c r="L428">
        <v>0</v>
      </c>
      <c r="M428">
        <v>0</v>
      </c>
      <c r="N428" t="s">
        <v>73</v>
      </c>
      <c r="O428">
        <v>0</v>
      </c>
      <c r="P428">
        <v>0</v>
      </c>
      <c r="Q428">
        <v>2</v>
      </c>
      <c r="R428">
        <v>67.8</v>
      </c>
      <c r="S428">
        <v>69.8</v>
      </c>
      <c r="T428">
        <v>102.6</v>
      </c>
      <c r="U428">
        <v>8.5</v>
      </c>
      <c r="V428" t="s">
        <v>99</v>
      </c>
      <c r="W428">
        <v>0</v>
      </c>
      <c r="X428">
        <v>-1</v>
      </c>
      <c r="Y428" t="s">
        <v>893</v>
      </c>
      <c r="Z428" s="1" t="s">
        <v>897</v>
      </c>
      <c r="AA428">
        <v>0</v>
      </c>
      <c r="AB428">
        <v>0</v>
      </c>
      <c r="AC428" t="s">
        <v>929</v>
      </c>
      <c r="AD428" t="s">
        <v>36</v>
      </c>
      <c r="AE428">
        <v>10</v>
      </c>
    </row>
    <row r="429" spans="1:31" x14ac:dyDescent="0.3">
      <c r="A429" s="35"/>
      <c r="B429" s="36" t="s">
        <v>1099</v>
      </c>
      <c r="C429" t="s">
        <v>2039</v>
      </c>
      <c r="D429" s="25" t="s">
        <v>39</v>
      </c>
      <c r="E429" s="18">
        <v>33425</v>
      </c>
      <c r="F429" s="12">
        <f t="shared" si="13"/>
        <v>24</v>
      </c>
      <c r="G429">
        <v>6</v>
      </c>
      <c r="H429">
        <v>0</v>
      </c>
      <c r="I429">
        <v>11</v>
      </c>
      <c r="J429">
        <v>29.3</v>
      </c>
      <c r="K429">
        <v>40.299999999999997</v>
      </c>
      <c r="L429">
        <v>57.6</v>
      </c>
      <c r="M429">
        <v>0</v>
      </c>
      <c r="N429" t="s">
        <v>73</v>
      </c>
      <c r="O429">
        <v>20</v>
      </c>
      <c r="P429">
        <v>33</v>
      </c>
      <c r="Q429">
        <v>30</v>
      </c>
      <c r="R429">
        <v>12</v>
      </c>
      <c r="S429">
        <v>42</v>
      </c>
      <c r="T429">
        <v>24</v>
      </c>
      <c r="U429">
        <v>0</v>
      </c>
      <c r="V429" t="s">
        <v>73</v>
      </c>
      <c r="W429">
        <v>3</v>
      </c>
      <c r="X429">
        <v>-1</v>
      </c>
      <c r="Y429" t="s">
        <v>911</v>
      </c>
      <c r="Z429" s="1" t="s">
        <v>897</v>
      </c>
      <c r="AA429">
        <v>0</v>
      </c>
      <c r="AB429">
        <v>0</v>
      </c>
      <c r="AC429" t="s">
        <v>898</v>
      </c>
      <c r="AD429" t="s">
        <v>36</v>
      </c>
      <c r="AE429">
        <v>10</v>
      </c>
    </row>
    <row r="430" spans="1:31" x14ac:dyDescent="0.3">
      <c r="A430" s="35"/>
      <c r="B430" s="36" t="s">
        <v>1099</v>
      </c>
      <c r="C430" t="s">
        <v>2041</v>
      </c>
      <c r="D430" s="25" t="s">
        <v>197</v>
      </c>
      <c r="E430" s="18">
        <v>32491</v>
      </c>
      <c r="F430" s="12">
        <f t="shared" si="13"/>
        <v>27</v>
      </c>
      <c r="G430">
        <v>17</v>
      </c>
      <c r="H430">
        <v>23</v>
      </c>
      <c r="I430">
        <v>3</v>
      </c>
      <c r="J430">
        <v>31.6</v>
      </c>
      <c r="K430">
        <v>34.700000000000003</v>
      </c>
      <c r="L430">
        <v>32.799999999999997</v>
      </c>
      <c r="M430">
        <v>0</v>
      </c>
      <c r="N430">
        <v>0</v>
      </c>
      <c r="O430">
        <v>6</v>
      </c>
      <c r="P430">
        <v>4</v>
      </c>
      <c r="Q430">
        <v>14</v>
      </c>
      <c r="R430">
        <v>45.7</v>
      </c>
      <c r="S430">
        <v>59.7</v>
      </c>
      <c r="T430">
        <v>68.2</v>
      </c>
      <c r="U430">
        <v>0</v>
      </c>
      <c r="V430">
        <v>0</v>
      </c>
      <c r="W430">
        <v>5</v>
      </c>
      <c r="X430">
        <v>3</v>
      </c>
      <c r="Y430" t="s">
        <v>911</v>
      </c>
      <c r="Z430" s="1" t="s">
        <v>897</v>
      </c>
      <c r="AA430">
        <v>0</v>
      </c>
      <c r="AB430">
        <v>11</v>
      </c>
      <c r="AC430" t="s">
        <v>929</v>
      </c>
      <c r="AD430" t="s">
        <v>36</v>
      </c>
      <c r="AE430">
        <v>10</v>
      </c>
    </row>
    <row r="431" spans="1:31" x14ac:dyDescent="0.3">
      <c r="A431" s="35"/>
      <c r="B431" s="36" t="s">
        <v>1099</v>
      </c>
      <c r="C431" t="s">
        <v>2028</v>
      </c>
      <c r="D431" s="25" t="s">
        <v>49</v>
      </c>
      <c r="E431" s="18">
        <v>32048</v>
      </c>
      <c r="F431" s="12">
        <f t="shared" si="13"/>
        <v>28</v>
      </c>
      <c r="G431">
        <v>0</v>
      </c>
      <c r="H431">
        <v>0</v>
      </c>
      <c r="I431">
        <v>0</v>
      </c>
      <c r="J431">
        <v>27</v>
      </c>
      <c r="K431">
        <v>27</v>
      </c>
      <c r="L431">
        <v>97.5</v>
      </c>
      <c r="M431">
        <v>23.5</v>
      </c>
      <c r="N431">
        <v>0</v>
      </c>
      <c r="O431">
        <v>6</v>
      </c>
      <c r="P431">
        <v>0</v>
      </c>
      <c r="Q431">
        <v>0</v>
      </c>
      <c r="R431">
        <v>56.2</v>
      </c>
      <c r="S431">
        <v>56.2</v>
      </c>
      <c r="T431">
        <v>212.8</v>
      </c>
      <c r="U431">
        <v>52.2</v>
      </c>
      <c r="V431">
        <v>8</v>
      </c>
      <c r="W431">
        <v>4</v>
      </c>
      <c r="X431">
        <v>0</v>
      </c>
      <c r="Y431" t="s">
        <v>911</v>
      </c>
      <c r="Z431" s="1" t="s">
        <v>897</v>
      </c>
      <c r="AA431">
        <v>0</v>
      </c>
      <c r="AB431">
        <v>0</v>
      </c>
      <c r="AC431" t="s">
        <v>898</v>
      </c>
      <c r="AD431" t="s">
        <v>36</v>
      </c>
      <c r="AE431">
        <v>10</v>
      </c>
    </row>
    <row r="432" spans="1:31" x14ac:dyDescent="0.3">
      <c r="A432" s="35"/>
      <c r="B432" s="36" t="s">
        <v>1099</v>
      </c>
      <c r="C432" t="s">
        <v>2030</v>
      </c>
      <c r="D432" s="25" t="s">
        <v>126</v>
      </c>
      <c r="E432" s="18">
        <v>28661</v>
      </c>
      <c r="F432" s="12">
        <f t="shared" si="13"/>
        <v>38</v>
      </c>
      <c r="G432">
        <v>11</v>
      </c>
      <c r="H432">
        <v>50</v>
      </c>
      <c r="I432">
        <v>8</v>
      </c>
      <c r="J432">
        <v>10.1</v>
      </c>
      <c r="K432">
        <v>18.100000000000001</v>
      </c>
      <c r="L432">
        <v>20.399999999999999</v>
      </c>
      <c r="M432">
        <v>3.4</v>
      </c>
      <c r="N432">
        <v>3</v>
      </c>
      <c r="O432">
        <v>0</v>
      </c>
      <c r="P432">
        <v>6</v>
      </c>
      <c r="Q432">
        <v>19</v>
      </c>
      <c r="R432">
        <v>34.6</v>
      </c>
      <c r="S432">
        <v>53.6</v>
      </c>
      <c r="T432">
        <v>66.099999999999994</v>
      </c>
      <c r="U432">
        <v>10.5</v>
      </c>
      <c r="V432">
        <v>8</v>
      </c>
      <c r="W432">
        <v>0</v>
      </c>
      <c r="X432">
        <v>4</v>
      </c>
      <c r="Y432" t="s">
        <v>911</v>
      </c>
      <c r="Z432" s="1" t="s">
        <v>928</v>
      </c>
      <c r="AA432">
        <v>0</v>
      </c>
      <c r="AB432">
        <v>18</v>
      </c>
      <c r="AC432" t="s">
        <v>898</v>
      </c>
      <c r="AD432" t="s">
        <v>36</v>
      </c>
      <c r="AE432">
        <v>10</v>
      </c>
    </row>
    <row r="433" spans="1:31" x14ac:dyDescent="0.3">
      <c r="A433" s="35"/>
      <c r="B433" s="36" t="s">
        <v>1099</v>
      </c>
      <c r="C433" t="s">
        <v>2046</v>
      </c>
      <c r="D433" s="25" t="s">
        <v>83</v>
      </c>
      <c r="E433" s="18">
        <v>32615</v>
      </c>
      <c r="F433" s="12">
        <f t="shared" si="13"/>
        <v>27</v>
      </c>
      <c r="G433">
        <v>17</v>
      </c>
      <c r="H433">
        <v>33</v>
      </c>
      <c r="I433">
        <v>0</v>
      </c>
      <c r="J433">
        <v>27.6</v>
      </c>
      <c r="K433">
        <v>27.6</v>
      </c>
      <c r="L433">
        <v>31</v>
      </c>
      <c r="M433">
        <v>0</v>
      </c>
      <c r="N433">
        <v>0</v>
      </c>
      <c r="O433">
        <v>12</v>
      </c>
      <c r="P433">
        <v>13</v>
      </c>
      <c r="Q433">
        <v>3</v>
      </c>
      <c r="R433">
        <v>48.4</v>
      </c>
      <c r="S433">
        <v>51.4</v>
      </c>
      <c r="T433">
        <v>119.1</v>
      </c>
      <c r="U433">
        <v>17.600000000000001</v>
      </c>
      <c r="V433">
        <v>8</v>
      </c>
      <c r="W433">
        <v>0</v>
      </c>
      <c r="X433">
        <v>0</v>
      </c>
      <c r="Y433" t="s">
        <v>959</v>
      </c>
      <c r="Z433" s="1" t="s">
        <v>897</v>
      </c>
      <c r="AA433">
        <v>0</v>
      </c>
      <c r="AB433">
        <v>20</v>
      </c>
      <c r="AC433" t="s">
        <v>898</v>
      </c>
      <c r="AD433" t="s">
        <v>36</v>
      </c>
      <c r="AE433">
        <v>10</v>
      </c>
    </row>
    <row r="434" spans="1:31" x14ac:dyDescent="0.3">
      <c r="A434" s="35"/>
      <c r="B434" s="36" t="s">
        <v>1099</v>
      </c>
      <c r="C434" t="s">
        <v>2517</v>
      </c>
      <c r="D434" s="25" t="s">
        <v>34</v>
      </c>
      <c r="E434" s="18">
        <v>31351</v>
      </c>
      <c r="F434" s="12">
        <f t="shared" si="13"/>
        <v>30</v>
      </c>
      <c r="G434">
        <v>4</v>
      </c>
      <c r="H434">
        <v>15</v>
      </c>
      <c r="I434">
        <v>0</v>
      </c>
      <c r="J434">
        <v>57.8</v>
      </c>
      <c r="K434">
        <v>57.8</v>
      </c>
      <c r="L434">
        <v>57.8</v>
      </c>
      <c r="M434">
        <v>0</v>
      </c>
      <c r="N434">
        <v>0</v>
      </c>
      <c r="O434">
        <v>0</v>
      </c>
      <c r="P434">
        <v>11</v>
      </c>
      <c r="Q434">
        <v>0</v>
      </c>
      <c r="R434">
        <v>45.8</v>
      </c>
      <c r="S434">
        <v>45.8</v>
      </c>
      <c r="T434">
        <v>72.099999999999994</v>
      </c>
      <c r="U434">
        <v>8.8000000000000007</v>
      </c>
      <c r="V434">
        <v>8</v>
      </c>
      <c r="W434">
        <v>0</v>
      </c>
      <c r="X434">
        <v>9</v>
      </c>
      <c r="Y434" t="s">
        <v>911</v>
      </c>
      <c r="Z434" s="1" t="s">
        <v>902</v>
      </c>
      <c r="AA434">
        <v>0</v>
      </c>
      <c r="AB434">
        <v>20</v>
      </c>
      <c r="AC434" t="s">
        <v>898</v>
      </c>
      <c r="AD434" t="s">
        <v>36</v>
      </c>
      <c r="AE434">
        <v>10</v>
      </c>
    </row>
    <row r="435" spans="1:31" x14ac:dyDescent="0.3">
      <c r="A435" s="35"/>
      <c r="B435" s="36" t="s">
        <v>1099</v>
      </c>
      <c r="C435" t="s">
        <v>2045</v>
      </c>
      <c r="D435" s="25" t="s">
        <v>34</v>
      </c>
      <c r="E435" s="18">
        <v>31063</v>
      </c>
      <c r="F435" s="12">
        <f t="shared" si="13"/>
        <v>31</v>
      </c>
      <c r="G435">
        <v>2</v>
      </c>
      <c r="H435">
        <v>0</v>
      </c>
      <c r="I435">
        <v>22</v>
      </c>
      <c r="J435">
        <v>28.3</v>
      </c>
      <c r="K435">
        <v>50.3</v>
      </c>
      <c r="L435">
        <v>28.3</v>
      </c>
      <c r="M435">
        <v>0</v>
      </c>
      <c r="N435">
        <v>0</v>
      </c>
      <c r="O435">
        <v>0</v>
      </c>
      <c r="P435">
        <v>0</v>
      </c>
      <c r="Q435">
        <v>24</v>
      </c>
      <c r="R435">
        <v>27.7</v>
      </c>
      <c r="S435">
        <v>51.7</v>
      </c>
      <c r="T435">
        <v>27.7</v>
      </c>
      <c r="U435">
        <v>0</v>
      </c>
      <c r="V435">
        <v>0</v>
      </c>
      <c r="W435">
        <v>0</v>
      </c>
      <c r="X435">
        <v>-1</v>
      </c>
      <c r="Y435" t="s">
        <v>911</v>
      </c>
      <c r="Z435" s="1" t="s">
        <v>894</v>
      </c>
      <c r="AA435">
        <v>0</v>
      </c>
      <c r="AB435">
        <v>0</v>
      </c>
      <c r="AC435" t="s">
        <v>981</v>
      </c>
      <c r="AD435" t="s">
        <v>36</v>
      </c>
      <c r="AE435">
        <v>10</v>
      </c>
    </row>
    <row r="436" spans="1:31" x14ac:dyDescent="0.3">
      <c r="A436" s="35"/>
      <c r="B436" s="36" t="s">
        <v>1099</v>
      </c>
      <c r="C436" t="s">
        <v>2072</v>
      </c>
      <c r="D436" s="25" t="s">
        <v>103</v>
      </c>
      <c r="E436" s="18">
        <v>31985</v>
      </c>
      <c r="F436" s="12">
        <f t="shared" si="13"/>
        <v>28</v>
      </c>
      <c r="G436">
        <v>7</v>
      </c>
      <c r="H436">
        <v>35</v>
      </c>
      <c r="I436">
        <v>20</v>
      </c>
      <c r="J436">
        <v>10.9</v>
      </c>
      <c r="K436">
        <v>30.9</v>
      </c>
      <c r="L436">
        <v>16.100000000000001</v>
      </c>
      <c r="M436">
        <v>1.6</v>
      </c>
      <c r="N436">
        <v>2</v>
      </c>
      <c r="O436">
        <v>0</v>
      </c>
      <c r="P436">
        <v>1</v>
      </c>
      <c r="Q436">
        <v>17</v>
      </c>
      <c r="R436">
        <v>37</v>
      </c>
      <c r="S436">
        <v>54</v>
      </c>
      <c r="T436">
        <v>77.099999999999994</v>
      </c>
      <c r="U436">
        <v>12.6</v>
      </c>
      <c r="V436">
        <v>8</v>
      </c>
      <c r="W436">
        <v>0</v>
      </c>
      <c r="X436">
        <v>6</v>
      </c>
      <c r="Y436" t="s">
        <v>921</v>
      </c>
      <c r="Z436" s="1" t="s">
        <v>897</v>
      </c>
      <c r="AA436">
        <v>0</v>
      </c>
      <c r="AB436">
        <v>0</v>
      </c>
      <c r="AC436" t="s">
        <v>898</v>
      </c>
      <c r="AD436" t="s">
        <v>36</v>
      </c>
      <c r="AE436">
        <v>10</v>
      </c>
    </row>
    <row r="437" spans="1:31" x14ac:dyDescent="0.3">
      <c r="A437" s="35"/>
      <c r="B437" s="36" t="s">
        <v>1099</v>
      </c>
      <c r="C437" t="s">
        <v>2071</v>
      </c>
      <c r="D437" s="25" t="s">
        <v>44</v>
      </c>
      <c r="E437" s="18">
        <v>32152</v>
      </c>
      <c r="F437" s="12">
        <f t="shared" si="13"/>
        <v>28</v>
      </c>
      <c r="G437">
        <v>8</v>
      </c>
      <c r="H437">
        <v>0</v>
      </c>
      <c r="I437">
        <v>0</v>
      </c>
      <c r="J437">
        <v>70</v>
      </c>
      <c r="K437">
        <v>70</v>
      </c>
      <c r="L437">
        <v>150.1</v>
      </c>
      <c r="M437">
        <v>6.4</v>
      </c>
      <c r="N437" t="s">
        <v>99</v>
      </c>
      <c r="O437">
        <v>0</v>
      </c>
      <c r="P437">
        <v>19</v>
      </c>
      <c r="Q437">
        <v>10</v>
      </c>
      <c r="R437">
        <v>42.8</v>
      </c>
      <c r="S437">
        <v>52.8</v>
      </c>
      <c r="T437">
        <v>47.4</v>
      </c>
      <c r="U437">
        <v>0</v>
      </c>
      <c r="V437">
        <v>0</v>
      </c>
      <c r="W437">
        <v>0</v>
      </c>
      <c r="X437">
        <v>-1</v>
      </c>
      <c r="Y437" t="s">
        <v>911</v>
      </c>
      <c r="Z437" s="1" t="s">
        <v>897</v>
      </c>
      <c r="AA437">
        <v>0</v>
      </c>
      <c r="AB437">
        <v>0</v>
      </c>
      <c r="AC437" t="s">
        <v>929</v>
      </c>
      <c r="AD437" t="s">
        <v>36</v>
      </c>
      <c r="AE437">
        <v>10</v>
      </c>
    </row>
    <row r="438" spans="1:31" x14ac:dyDescent="0.3">
      <c r="A438" s="35"/>
      <c r="B438" s="36" t="s">
        <v>1099</v>
      </c>
      <c r="C438" t="s">
        <v>2073</v>
      </c>
      <c r="D438" s="25" t="s">
        <v>52</v>
      </c>
      <c r="E438" s="18">
        <v>32148</v>
      </c>
      <c r="F438" s="12">
        <f t="shared" si="13"/>
        <v>28</v>
      </c>
      <c r="G438">
        <v>8</v>
      </c>
      <c r="H438">
        <v>24</v>
      </c>
      <c r="I438">
        <v>9</v>
      </c>
      <c r="J438">
        <v>17.100000000000001</v>
      </c>
      <c r="K438">
        <v>26.1</v>
      </c>
      <c r="L438">
        <v>21</v>
      </c>
      <c r="M438">
        <v>0</v>
      </c>
      <c r="N438">
        <v>0</v>
      </c>
      <c r="O438">
        <v>0</v>
      </c>
      <c r="P438">
        <v>2</v>
      </c>
      <c r="Q438">
        <v>20</v>
      </c>
      <c r="R438">
        <v>31.9</v>
      </c>
      <c r="S438">
        <v>51.8</v>
      </c>
      <c r="T438">
        <v>58.1</v>
      </c>
      <c r="U438">
        <v>8.8000000000000007</v>
      </c>
      <c r="V438" t="s">
        <v>99</v>
      </c>
      <c r="W438">
        <v>0</v>
      </c>
      <c r="X438">
        <v>-1</v>
      </c>
      <c r="Y438" t="s">
        <v>921</v>
      </c>
      <c r="Z438" s="1" t="s">
        <v>897</v>
      </c>
      <c r="AA438">
        <v>0</v>
      </c>
      <c r="AB438">
        <v>0</v>
      </c>
      <c r="AC438" t="s">
        <v>898</v>
      </c>
      <c r="AD438" t="s">
        <v>36</v>
      </c>
      <c r="AE438">
        <v>10</v>
      </c>
    </row>
    <row r="439" spans="1:31" x14ac:dyDescent="0.3">
      <c r="A439" s="35"/>
      <c r="B439" s="36" t="s">
        <v>1099</v>
      </c>
      <c r="C439" t="s">
        <v>2074</v>
      </c>
      <c r="D439" s="25" t="s">
        <v>126</v>
      </c>
      <c r="E439" s="18">
        <v>31522</v>
      </c>
      <c r="F439" s="12">
        <f t="shared" si="13"/>
        <v>30</v>
      </c>
      <c r="G439">
        <v>3</v>
      </c>
      <c r="H439">
        <v>40</v>
      </c>
      <c r="I439">
        <v>22</v>
      </c>
      <c r="J439">
        <v>0</v>
      </c>
      <c r="K439">
        <v>22</v>
      </c>
      <c r="L439">
        <v>0</v>
      </c>
      <c r="M439">
        <v>0</v>
      </c>
      <c r="N439" t="s">
        <v>73</v>
      </c>
      <c r="O439">
        <v>0</v>
      </c>
      <c r="P439">
        <v>26</v>
      </c>
      <c r="Q439">
        <v>6</v>
      </c>
      <c r="R439">
        <v>22.4</v>
      </c>
      <c r="S439">
        <v>28.4</v>
      </c>
      <c r="T439">
        <v>43</v>
      </c>
      <c r="U439">
        <v>0</v>
      </c>
      <c r="V439" t="s">
        <v>73</v>
      </c>
      <c r="W439">
        <v>0</v>
      </c>
      <c r="X439">
        <v>9</v>
      </c>
      <c r="Y439" t="s">
        <v>921</v>
      </c>
      <c r="Z439" s="1" t="s">
        <v>897</v>
      </c>
      <c r="AA439">
        <v>0</v>
      </c>
      <c r="AB439">
        <v>0</v>
      </c>
      <c r="AC439" t="s">
        <v>898</v>
      </c>
      <c r="AD439" t="s">
        <v>36</v>
      </c>
      <c r="AE439">
        <v>10</v>
      </c>
    </row>
    <row r="440" spans="1:31" x14ac:dyDescent="0.3">
      <c r="A440" s="35"/>
      <c r="B440" s="36" t="s">
        <v>1099</v>
      </c>
      <c r="C440" t="s">
        <v>2059</v>
      </c>
      <c r="D440" s="25" t="s">
        <v>60</v>
      </c>
      <c r="E440" s="18">
        <v>31306</v>
      </c>
      <c r="F440" s="12">
        <f t="shared" si="13"/>
        <v>30</v>
      </c>
      <c r="G440">
        <v>16</v>
      </c>
      <c r="H440">
        <v>0</v>
      </c>
      <c r="I440">
        <v>20</v>
      </c>
      <c r="J440">
        <v>32.299999999999997</v>
      </c>
      <c r="K440">
        <v>52.4</v>
      </c>
      <c r="L440">
        <v>54.5</v>
      </c>
      <c r="M440">
        <v>7.4</v>
      </c>
      <c r="N440">
        <v>8</v>
      </c>
      <c r="O440">
        <v>10</v>
      </c>
      <c r="P440">
        <v>0</v>
      </c>
      <c r="Q440">
        <v>8</v>
      </c>
      <c r="R440">
        <v>23</v>
      </c>
      <c r="S440">
        <v>31</v>
      </c>
      <c r="T440">
        <v>42.6</v>
      </c>
      <c r="U440">
        <v>3</v>
      </c>
      <c r="V440">
        <v>5</v>
      </c>
      <c r="W440">
        <v>12</v>
      </c>
      <c r="X440">
        <v>-1</v>
      </c>
      <c r="Y440" t="s">
        <v>893</v>
      </c>
      <c r="Z440" s="1" t="s">
        <v>894</v>
      </c>
      <c r="AA440">
        <v>20</v>
      </c>
      <c r="AB440">
        <v>0</v>
      </c>
      <c r="AC440" t="s">
        <v>955</v>
      </c>
      <c r="AD440" t="s">
        <v>36</v>
      </c>
      <c r="AE440">
        <v>10</v>
      </c>
    </row>
    <row r="441" spans="1:31" x14ac:dyDescent="0.3">
      <c r="A441" s="35"/>
      <c r="B441" s="36" t="s">
        <v>1099</v>
      </c>
      <c r="C441" t="s">
        <v>2076</v>
      </c>
      <c r="D441" s="25" t="s">
        <v>49</v>
      </c>
      <c r="E441" s="18">
        <v>32228</v>
      </c>
      <c r="F441" s="12">
        <f t="shared" si="13"/>
        <v>28</v>
      </c>
      <c r="G441">
        <v>1</v>
      </c>
      <c r="H441">
        <v>23</v>
      </c>
      <c r="I441">
        <v>32</v>
      </c>
      <c r="J441">
        <v>0</v>
      </c>
      <c r="K441">
        <v>32</v>
      </c>
      <c r="L441">
        <v>0</v>
      </c>
      <c r="M441">
        <v>0</v>
      </c>
      <c r="N441" t="s">
        <v>73</v>
      </c>
      <c r="O441">
        <v>0</v>
      </c>
      <c r="P441">
        <v>23</v>
      </c>
      <c r="Q441">
        <v>44</v>
      </c>
      <c r="R441">
        <v>5.9</v>
      </c>
      <c r="S441">
        <v>50</v>
      </c>
      <c r="T441">
        <v>5.9</v>
      </c>
      <c r="U441">
        <v>0</v>
      </c>
      <c r="V441">
        <v>0</v>
      </c>
      <c r="W441">
        <v>0</v>
      </c>
      <c r="X441">
        <v>-1</v>
      </c>
      <c r="Y441" t="s">
        <v>911</v>
      </c>
      <c r="Z441" s="1" t="s">
        <v>897</v>
      </c>
      <c r="AA441">
        <v>0</v>
      </c>
      <c r="AB441">
        <v>0</v>
      </c>
      <c r="AC441" t="s">
        <v>898</v>
      </c>
      <c r="AD441" t="s">
        <v>36</v>
      </c>
      <c r="AE441">
        <v>10</v>
      </c>
    </row>
    <row r="442" spans="1:31" x14ac:dyDescent="0.3">
      <c r="A442" s="35"/>
      <c r="B442" s="36" t="s">
        <v>1099</v>
      </c>
      <c r="C442" t="s">
        <v>2107</v>
      </c>
      <c r="D442" s="25" t="s">
        <v>57</v>
      </c>
      <c r="E442" s="18">
        <v>32582</v>
      </c>
      <c r="F442" s="12">
        <f t="shared" si="13"/>
        <v>27</v>
      </c>
      <c r="G442">
        <v>12</v>
      </c>
      <c r="H442">
        <v>23</v>
      </c>
      <c r="I442">
        <v>8</v>
      </c>
      <c r="J442">
        <v>13</v>
      </c>
      <c r="K442">
        <v>21</v>
      </c>
      <c r="L442">
        <v>41.8</v>
      </c>
      <c r="M442">
        <v>9.6</v>
      </c>
      <c r="N442">
        <v>8</v>
      </c>
      <c r="O442">
        <v>0</v>
      </c>
      <c r="P442">
        <v>21</v>
      </c>
      <c r="Q442">
        <v>0</v>
      </c>
      <c r="R442">
        <v>39.299999999999997</v>
      </c>
      <c r="S442">
        <v>39.299999999999997</v>
      </c>
      <c r="T442">
        <v>96.8</v>
      </c>
      <c r="U442">
        <v>8.8000000000000007</v>
      </c>
      <c r="V442">
        <v>8</v>
      </c>
      <c r="W442">
        <v>0</v>
      </c>
      <c r="X442">
        <v>-1</v>
      </c>
      <c r="Y442" t="s">
        <v>911</v>
      </c>
      <c r="Z442" s="1" t="s">
        <v>902</v>
      </c>
      <c r="AA442">
        <v>0</v>
      </c>
      <c r="AB442">
        <v>16</v>
      </c>
      <c r="AC442" t="s">
        <v>992</v>
      </c>
      <c r="AD442" t="s">
        <v>36</v>
      </c>
      <c r="AE442">
        <v>10</v>
      </c>
    </row>
    <row r="443" spans="1:31" x14ac:dyDescent="0.3">
      <c r="A443" s="35"/>
      <c r="B443" s="36" t="s">
        <v>1099</v>
      </c>
      <c r="C443" t="s">
        <v>2081</v>
      </c>
      <c r="D443" s="25" t="s">
        <v>197</v>
      </c>
      <c r="E443" s="18">
        <v>32579</v>
      </c>
      <c r="F443" s="12">
        <f t="shared" si="13"/>
        <v>27</v>
      </c>
      <c r="G443">
        <v>12</v>
      </c>
      <c r="H443">
        <v>24</v>
      </c>
      <c r="I443">
        <v>0</v>
      </c>
      <c r="J443">
        <v>34.700000000000003</v>
      </c>
      <c r="K443">
        <v>34.700000000000003</v>
      </c>
      <c r="L443">
        <v>48.5</v>
      </c>
      <c r="M443">
        <v>3.4</v>
      </c>
      <c r="N443">
        <v>6</v>
      </c>
      <c r="O443">
        <v>8</v>
      </c>
      <c r="P443">
        <v>6</v>
      </c>
      <c r="Q443">
        <v>19</v>
      </c>
      <c r="R443">
        <v>18.899999999999999</v>
      </c>
      <c r="S443">
        <v>37.9</v>
      </c>
      <c r="T443">
        <v>51.1</v>
      </c>
      <c r="U443">
        <v>4</v>
      </c>
      <c r="V443" t="s">
        <v>234</v>
      </c>
      <c r="W443">
        <v>16</v>
      </c>
      <c r="X443">
        <v>9</v>
      </c>
      <c r="Y443" t="s">
        <v>959</v>
      </c>
      <c r="Z443" s="1" t="s">
        <v>902</v>
      </c>
      <c r="AA443">
        <v>0</v>
      </c>
      <c r="AB443">
        <v>0</v>
      </c>
      <c r="AC443" t="s">
        <v>898</v>
      </c>
      <c r="AD443" t="s">
        <v>36</v>
      </c>
      <c r="AE443">
        <v>10</v>
      </c>
    </row>
    <row r="444" spans="1:31" x14ac:dyDescent="0.3">
      <c r="A444" s="35"/>
      <c r="B444" s="36" t="s">
        <v>1099</v>
      </c>
      <c r="C444" t="s">
        <v>2086</v>
      </c>
      <c r="D444" s="25" t="s">
        <v>55</v>
      </c>
      <c r="E444" s="18">
        <v>32780</v>
      </c>
      <c r="F444" s="12">
        <f t="shared" si="13"/>
        <v>26</v>
      </c>
      <c r="G444">
        <v>13</v>
      </c>
      <c r="H444">
        <v>0</v>
      </c>
      <c r="I444">
        <v>0</v>
      </c>
      <c r="J444">
        <v>0.2</v>
      </c>
      <c r="K444">
        <v>0.2</v>
      </c>
      <c r="L444">
        <v>0.2</v>
      </c>
      <c r="M444">
        <v>0</v>
      </c>
      <c r="N444" t="s">
        <v>73</v>
      </c>
      <c r="O444">
        <v>0</v>
      </c>
      <c r="P444">
        <v>0</v>
      </c>
      <c r="Q444">
        <v>30</v>
      </c>
      <c r="R444">
        <v>36.4</v>
      </c>
      <c r="S444">
        <v>66.400000000000006</v>
      </c>
      <c r="T444">
        <v>42.9</v>
      </c>
      <c r="U444">
        <v>0.4</v>
      </c>
      <c r="V444">
        <v>0</v>
      </c>
      <c r="W444">
        <v>0</v>
      </c>
      <c r="X444">
        <v>9</v>
      </c>
      <c r="Y444" t="s">
        <v>893</v>
      </c>
      <c r="Z444" s="1" t="s">
        <v>894</v>
      </c>
      <c r="AA444">
        <v>0</v>
      </c>
      <c r="AB444">
        <v>0</v>
      </c>
      <c r="AC444" t="s">
        <v>898</v>
      </c>
      <c r="AD444" t="s">
        <v>36</v>
      </c>
      <c r="AE444">
        <v>10</v>
      </c>
    </row>
    <row r="445" spans="1:31" x14ac:dyDescent="0.3">
      <c r="A445" s="35"/>
      <c r="B445" s="36" t="s">
        <v>1099</v>
      </c>
      <c r="C445" t="s">
        <v>2110</v>
      </c>
      <c r="D445" s="25" t="s">
        <v>103</v>
      </c>
      <c r="E445" s="18">
        <v>34002</v>
      </c>
      <c r="F445" s="12">
        <f t="shared" si="13"/>
        <v>23</v>
      </c>
      <c r="G445">
        <v>2</v>
      </c>
      <c r="H445">
        <v>0</v>
      </c>
      <c r="I445">
        <v>45</v>
      </c>
      <c r="J445">
        <v>20.399999999999999</v>
      </c>
      <c r="K445">
        <v>65.400000000000006</v>
      </c>
      <c r="L445">
        <v>20.399999999999999</v>
      </c>
      <c r="M445">
        <v>0</v>
      </c>
      <c r="N445">
        <v>0</v>
      </c>
      <c r="O445">
        <v>7</v>
      </c>
      <c r="P445">
        <v>0</v>
      </c>
      <c r="Q445">
        <v>47</v>
      </c>
      <c r="R445">
        <v>0</v>
      </c>
      <c r="S445">
        <v>47</v>
      </c>
      <c r="T445">
        <v>0</v>
      </c>
      <c r="U445">
        <v>0</v>
      </c>
      <c r="V445" t="s">
        <v>73</v>
      </c>
      <c r="W445">
        <v>13</v>
      </c>
      <c r="X445">
        <v>-1</v>
      </c>
      <c r="Y445" t="s">
        <v>911</v>
      </c>
      <c r="Z445" s="1" t="s">
        <v>897</v>
      </c>
      <c r="AA445">
        <v>0</v>
      </c>
      <c r="AB445">
        <v>0</v>
      </c>
      <c r="AC445" t="s">
        <v>898</v>
      </c>
      <c r="AD445" t="s">
        <v>36</v>
      </c>
      <c r="AE445">
        <v>10</v>
      </c>
    </row>
    <row r="446" spans="1:31" x14ac:dyDescent="0.3">
      <c r="A446" s="35"/>
      <c r="B446" s="36" t="s">
        <v>1099</v>
      </c>
      <c r="C446" t="s">
        <v>2090</v>
      </c>
      <c r="D446" s="25" t="s">
        <v>120</v>
      </c>
      <c r="E446" s="18">
        <v>30916</v>
      </c>
      <c r="F446" s="12">
        <f t="shared" si="13"/>
        <v>31</v>
      </c>
      <c r="G446">
        <v>6</v>
      </c>
      <c r="H446">
        <v>4</v>
      </c>
      <c r="I446">
        <v>0</v>
      </c>
      <c r="J446">
        <v>35</v>
      </c>
      <c r="K446">
        <v>35</v>
      </c>
      <c r="L446">
        <v>85.9</v>
      </c>
      <c r="M446">
        <v>17</v>
      </c>
      <c r="N446">
        <v>8</v>
      </c>
      <c r="O446">
        <v>0</v>
      </c>
      <c r="P446">
        <v>9</v>
      </c>
      <c r="Q446">
        <v>3</v>
      </c>
      <c r="R446">
        <v>57</v>
      </c>
      <c r="S446">
        <v>60</v>
      </c>
      <c r="T446">
        <v>71.2</v>
      </c>
      <c r="U446">
        <v>4.8</v>
      </c>
      <c r="V446" t="s">
        <v>99</v>
      </c>
      <c r="W446">
        <v>0</v>
      </c>
      <c r="X446">
        <v>-1</v>
      </c>
      <c r="Y446" t="s">
        <v>917</v>
      </c>
      <c r="Z446" s="1" t="s">
        <v>897</v>
      </c>
      <c r="AA446">
        <v>0</v>
      </c>
      <c r="AB446">
        <v>0</v>
      </c>
      <c r="AC446" t="s">
        <v>981</v>
      </c>
      <c r="AD446" t="s">
        <v>36</v>
      </c>
      <c r="AE446">
        <v>10</v>
      </c>
    </row>
    <row r="447" spans="1:31" x14ac:dyDescent="0.3">
      <c r="A447" s="35"/>
      <c r="B447" s="36" t="s">
        <v>1099</v>
      </c>
      <c r="C447" t="s">
        <v>2111</v>
      </c>
      <c r="D447" s="25" t="s">
        <v>124</v>
      </c>
      <c r="E447" s="18">
        <v>31226</v>
      </c>
      <c r="F447" s="12">
        <f t="shared" si="13"/>
        <v>31</v>
      </c>
      <c r="G447">
        <v>3</v>
      </c>
      <c r="H447">
        <v>11</v>
      </c>
      <c r="I447">
        <v>19</v>
      </c>
      <c r="J447">
        <v>42.4</v>
      </c>
      <c r="K447">
        <v>61.4</v>
      </c>
      <c r="L447">
        <v>65</v>
      </c>
      <c r="M447">
        <v>0</v>
      </c>
      <c r="N447">
        <v>0</v>
      </c>
      <c r="O447">
        <v>0</v>
      </c>
      <c r="P447">
        <v>11</v>
      </c>
      <c r="Q447">
        <v>0</v>
      </c>
      <c r="R447">
        <v>60.6</v>
      </c>
      <c r="S447">
        <v>60.6</v>
      </c>
      <c r="T447">
        <v>60.6</v>
      </c>
      <c r="U447">
        <v>0</v>
      </c>
      <c r="V447">
        <v>0</v>
      </c>
      <c r="W447">
        <v>0</v>
      </c>
      <c r="X447">
        <v>-1</v>
      </c>
      <c r="Y447" t="s">
        <v>911</v>
      </c>
      <c r="Z447" s="1" t="s">
        <v>897</v>
      </c>
      <c r="AA447">
        <v>0</v>
      </c>
      <c r="AB447">
        <v>0</v>
      </c>
      <c r="AC447" t="s">
        <v>929</v>
      </c>
      <c r="AD447" t="s">
        <v>36</v>
      </c>
      <c r="AE447">
        <v>10</v>
      </c>
    </row>
    <row r="448" spans="1:31" x14ac:dyDescent="0.3">
      <c r="A448" s="35"/>
      <c r="B448" s="36" t="s">
        <v>1099</v>
      </c>
      <c r="C448" t="s">
        <v>2112</v>
      </c>
      <c r="D448" s="25" t="s">
        <v>110</v>
      </c>
      <c r="E448" s="18">
        <v>32659</v>
      </c>
      <c r="F448" s="12">
        <f t="shared" si="13"/>
        <v>27</v>
      </c>
      <c r="G448">
        <v>4</v>
      </c>
      <c r="H448">
        <v>19</v>
      </c>
      <c r="I448">
        <v>47</v>
      </c>
      <c r="J448">
        <v>0</v>
      </c>
      <c r="K448">
        <v>47</v>
      </c>
      <c r="L448">
        <v>0</v>
      </c>
      <c r="M448">
        <v>0</v>
      </c>
      <c r="N448" t="s">
        <v>73</v>
      </c>
      <c r="O448">
        <v>0</v>
      </c>
      <c r="P448">
        <v>10</v>
      </c>
      <c r="Q448">
        <v>20</v>
      </c>
      <c r="R448">
        <v>17.399999999999999</v>
      </c>
      <c r="S448">
        <v>37.4</v>
      </c>
      <c r="T448">
        <v>26.6</v>
      </c>
      <c r="U448">
        <v>0</v>
      </c>
      <c r="V448">
        <v>0</v>
      </c>
      <c r="W448">
        <v>0</v>
      </c>
      <c r="X448">
        <v>-1</v>
      </c>
      <c r="Y448" t="s">
        <v>921</v>
      </c>
      <c r="Z448" s="1" t="s">
        <v>897</v>
      </c>
      <c r="AA448">
        <v>0</v>
      </c>
      <c r="AB448">
        <v>20</v>
      </c>
      <c r="AC448" t="s">
        <v>929</v>
      </c>
      <c r="AD448" t="s">
        <v>36</v>
      </c>
      <c r="AE448">
        <v>10</v>
      </c>
    </row>
    <row r="449" spans="1:31" x14ac:dyDescent="0.3">
      <c r="A449" s="35"/>
      <c r="B449" s="36" t="s">
        <v>1099</v>
      </c>
      <c r="C449" t="s">
        <v>2113</v>
      </c>
      <c r="D449" s="25" t="s">
        <v>69</v>
      </c>
      <c r="E449" s="18">
        <v>32077</v>
      </c>
      <c r="F449" s="12">
        <f t="shared" si="13"/>
        <v>28</v>
      </c>
      <c r="G449">
        <v>4</v>
      </c>
      <c r="H449">
        <v>0</v>
      </c>
      <c r="I449">
        <v>44</v>
      </c>
      <c r="J449">
        <v>22.7</v>
      </c>
      <c r="K449">
        <v>66.7</v>
      </c>
      <c r="L449">
        <v>40.5</v>
      </c>
      <c r="M449">
        <v>0</v>
      </c>
      <c r="N449" t="s">
        <v>73</v>
      </c>
      <c r="O449">
        <v>11</v>
      </c>
      <c r="P449">
        <v>24</v>
      </c>
      <c r="Q449">
        <v>0</v>
      </c>
      <c r="R449">
        <v>43.1</v>
      </c>
      <c r="S449">
        <v>43.1</v>
      </c>
      <c r="T449">
        <v>59</v>
      </c>
      <c r="U449">
        <v>0</v>
      </c>
      <c r="V449">
        <v>0</v>
      </c>
      <c r="W449">
        <v>5</v>
      </c>
      <c r="X449">
        <v>-1</v>
      </c>
      <c r="Y449" t="s">
        <v>911</v>
      </c>
      <c r="Z449" s="1" t="s">
        <v>897</v>
      </c>
      <c r="AA449">
        <v>0</v>
      </c>
      <c r="AB449">
        <v>0</v>
      </c>
      <c r="AC449" t="s">
        <v>898</v>
      </c>
      <c r="AD449" t="s">
        <v>36</v>
      </c>
      <c r="AE449">
        <v>10</v>
      </c>
    </row>
    <row r="450" spans="1:31" x14ac:dyDescent="0.3">
      <c r="A450" s="35"/>
      <c r="B450" s="36" t="s">
        <v>1099</v>
      </c>
      <c r="C450" t="s">
        <v>2114</v>
      </c>
      <c r="D450" s="25" t="s">
        <v>60</v>
      </c>
      <c r="E450" s="18">
        <v>33474</v>
      </c>
      <c r="F450" s="12">
        <f t="shared" si="13"/>
        <v>24</v>
      </c>
      <c r="G450">
        <v>6</v>
      </c>
      <c r="H450">
        <v>68</v>
      </c>
      <c r="I450">
        <v>0</v>
      </c>
      <c r="J450">
        <v>0</v>
      </c>
      <c r="K450">
        <v>0</v>
      </c>
      <c r="L450">
        <v>0</v>
      </c>
      <c r="M450">
        <v>0</v>
      </c>
      <c r="N450" t="s">
        <v>73</v>
      </c>
      <c r="O450">
        <v>0</v>
      </c>
      <c r="P450">
        <v>8</v>
      </c>
      <c r="Q450">
        <v>15</v>
      </c>
      <c r="R450">
        <v>10.3</v>
      </c>
      <c r="S450">
        <v>25.3</v>
      </c>
      <c r="T450">
        <v>28.8</v>
      </c>
      <c r="U450">
        <v>4.3</v>
      </c>
      <c r="V450" t="s">
        <v>452</v>
      </c>
      <c r="W450">
        <v>0</v>
      </c>
      <c r="X450">
        <v>-1</v>
      </c>
      <c r="Y450" t="s">
        <v>911</v>
      </c>
      <c r="Z450" s="1" t="s">
        <v>897</v>
      </c>
      <c r="AA450">
        <v>0</v>
      </c>
      <c r="AB450">
        <v>20</v>
      </c>
      <c r="AC450" t="s">
        <v>898</v>
      </c>
      <c r="AD450" t="s">
        <v>36</v>
      </c>
      <c r="AE450">
        <v>10</v>
      </c>
    </row>
    <row r="451" spans="1:31" x14ac:dyDescent="0.3">
      <c r="A451" s="35"/>
      <c r="B451" s="36" t="s">
        <v>1099</v>
      </c>
      <c r="C451" t="s">
        <v>2098</v>
      </c>
      <c r="D451" s="25" t="s">
        <v>145</v>
      </c>
      <c r="E451" s="18">
        <v>31991</v>
      </c>
      <c r="F451" s="12">
        <f t="shared" si="13"/>
        <v>28</v>
      </c>
      <c r="G451">
        <v>1</v>
      </c>
      <c r="H451">
        <v>20</v>
      </c>
      <c r="I451">
        <v>56</v>
      </c>
      <c r="J451">
        <v>0</v>
      </c>
      <c r="K451">
        <v>56</v>
      </c>
      <c r="L451">
        <v>0</v>
      </c>
      <c r="M451">
        <v>0</v>
      </c>
      <c r="N451" t="s">
        <v>73</v>
      </c>
      <c r="O451">
        <v>0</v>
      </c>
      <c r="P451">
        <v>21</v>
      </c>
      <c r="Q451">
        <v>57</v>
      </c>
      <c r="R451">
        <v>0</v>
      </c>
      <c r="S451">
        <v>57</v>
      </c>
      <c r="T451">
        <v>0</v>
      </c>
      <c r="U451">
        <v>0</v>
      </c>
      <c r="V451" t="s">
        <v>73</v>
      </c>
      <c r="W451">
        <v>0</v>
      </c>
      <c r="X451">
        <v>9</v>
      </c>
      <c r="Y451" t="s">
        <v>911</v>
      </c>
      <c r="Z451" s="1" t="s">
        <v>897</v>
      </c>
      <c r="AA451">
        <v>0</v>
      </c>
      <c r="AB451">
        <v>0</v>
      </c>
      <c r="AC451" t="s">
        <v>898</v>
      </c>
      <c r="AD451" t="s">
        <v>36</v>
      </c>
      <c r="AE451">
        <v>10</v>
      </c>
    </row>
    <row r="452" spans="1:31" x14ac:dyDescent="0.3">
      <c r="A452" s="35"/>
      <c r="B452" s="36" t="s">
        <v>1099</v>
      </c>
      <c r="C452" t="s">
        <v>2102</v>
      </c>
      <c r="D452" s="25" t="s">
        <v>124</v>
      </c>
      <c r="E452" s="18">
        <v>32133</v>
      </c>
      <c r="F452" s="12">
        <f t="shared" si="13"/>
        <v>28</v>
      </c>
      <c r="G452">
        <v>4</v>
      </c>
      <c r="H452">
        <v>3</v>
      </c>
      <c r="I452">
        <v>39</v>
      </c>
      <c r="J452">
        <v>6.7</v>
      </c>
      <c r="K452">
        <v>45.7</v>
      </c>
      <c r="L452">
        <v>26.2</v>
      </c>
      <c r="M452">
        <v>6.5</v>
      </c>
      <c r="N452" t="s">
        <v>99</v>
      </c>
      <c r="O452">
        <v>0</v>
      </c>
      <c r="P452">
        <v>4</v>
      </c>
      <c r="Q452">
        <v>20</v>
      </c>
      <c r="R452">
        <v>4.3</v>
      </c>
      <c r="S452">
        <v>24.3</v>
      </c>
      <c r="T452">
        <v>17</v>
      </c>
      <c r="U452">
        <v>4.3</v>
      </c>
      <c r="V452" t="s">
        <v>234</v>
      </c>
      <c r="W452">
        <v>0</v>
      </c>
      <c r="X452">
        <v>-1</v>
      </c>
      <c r="Y452" t="s">
        <v>921</v>
      </c>
      <c r="Z452" s="1" t="s">
        <v>897</v>
      </c>
      <c r="AA452">
        <v>0</v>
      </c>
      <c r="AB452">
        <v>0</v>
      </c>
      <c r="AC452" t="s">
        <v>898</v>
      </c>
      <c r="AD452" t="s">
        <v>36</v>
      </c>
      <c r="AE452">
        <v>10</v>
      </c>
    </row>
    <row r="453" spans="1:31" x14ac:dyDescent="0.3">
      <c r="A453" s="35"/>
      <c r="B453" s="36" t="s">
        <v>1099</v>
      </c>
      <c r="C453" t="s">
        <v>2142</v>
      </c>
      <c r="D453" s="25" t="s">
        <v>148</v>
      </c>
      <c r="E453" s="18">
        <v>33214</v>
      </c>
      <c r="F453" s="12">
        <f t="shared" si="13"/>
        <v>25</v>
      </c>
      <c r="G453">
        <v>4</v>
      </c>
      <c r="H453">
        <v>21</v>
      </c>
      <c r="I453">
        <v>29</v>
      </c>
      <c r="J453">
        <v>0</v>
      </c>
      <c r="K453">
        <v>29</v>
      </c>
      <c r="L453">
        <v>0</v>
      </c>
      <c r="M453">
        <v>0</v>
      </c>
      <c r="N453" t="s">
        <v>73</v>
      </c>
      <c r="O453">
        <v>12</v>
      </c>
      <c r="P453">
        <v>13</v>
      </c>
      <c r="Q453">
        <v>41</v>
      </c>
      <c r="R453">
        <v>7.6</v>
      </c>
      <c r="S453">
        <v>48.5</v>
      </c>
      <c r="T453">
        <v>7.6</v>
      </c>
      <c r="U453">
        <v>0</v>
      </c>
      <c r="V453">
        <v>0</v>
      </c>
      <c r="W453">
        <v>10</v>
      </c>
      <c r="X453">
        <v>9</v>
      </c>
      <c r="Y453" t="s">
        <v>893</v>
      </c>
      <c r="Z453" s="1" t="s">
        <v>897</v>
      </c>
      <c r="AA453">
        <v>0</v>
      </c>
      <c r="AB453">
        <v>0</v>
      </c>
      <c r="AC453" t="s">
        <v>929</v>
      </c>
      <c r="AD453" t="s">
        <v>36</v>
      </c>
      <c r="AE453">
        <v>10</v>
      </c>
    </row>
    <row r="454" spans="1:31" x14ac:dyDescent="0.3">
      <c r="A454" s="35"/>
      <c r="B454" s="36" t="s">
        <v>1099</v>
      </c>
      <c r="C454" t="s">
        <v>2143</v>
      </c>
      <c r="D454" s="25" t="s">
        <v>81</v>
      </c>
      <c r="E454" s="18">
        <v>32020</v>
      </c>
      <c r="F454" s="12">
        <f t="shared" si="13"/>
        <v>28</v>
      </c>
      <c r="G454">
        <v>5</v>
      </c>
      <c r="H454">
        <v>15</v>
      </c>
      <c r="I454">
        <v>27</v>
      </c>
      <c r="J454">
        <v>20.5</v>
      </c>
      <c r="K454">
        <v>47.5</v>
      </c>
      <c r="L454">
        <v>58.4</v>
      </c>
      <c r="M454">
        <v>9.6</v>
      </c>
      <c r="N454" t="s">
        <v>99</v>
      </c>
      <c r="O454">
        <v>7</v>
      </c>
      <c r="P454">
        <v>0</v>
      </c>
      <c r="Q454">
        <v>31</v>
      </c>
      <c r="R454">
        <v>28.5</v>
      </c>
      <c r="S454">
        <v>59.5</v>
      </c>
      <c r="T454">
        <v>67</v>
      </c>
      <c r="U454">
        <v>5.3</v>
      </c>
      <c r="V454" t="s">
        <v>99</v>
      </c>
      <c r="W454">
        <v>10</v>
      </c>
      <c r="X454">
        <v>-1</v>
      </c>
      <c r="Y454" t="s">
        <v>911</v>
      </c>
      <c r="Z454" s="1" t="s">
        <v>897</v>
      </c>
      <c r="AA454">
        <v>0</v>
      </c>
      <c r="AB454">
        <v>20</v>
      </c>
      <c r="AC454" t="s">
        <v>898</v>
      </c>
      <c r="AD454" t="s">
        <v>36</v>
      </c>
      <c r="AE454">
        <v>10</v>
      </c>
    </row>
    <row r="455" spans="1:31" x14ac:dyDescent="0.3">
      <c r="A455" s="35"/>
      <c r="B455" s="36" t="s">
        <v>1099</v>
      </c>
      <c r="C455" t="s">
        <v>2144</v>
      </c>
      <c r="D455" s="25" t="s">
        <v>34</v>
      </c>
      <c r="E455" s="18">
        <v>31440</v>
      </c>
      <c r="F455" s="12">
        <f t="shared" si="13"/>
        <v>30</v>
      </c>
      <c r="G455">
        <v>19</v>
      </c>
      <c r="H455">
        <v>52</v>
      </c>
      <c r="I455">
        <v>8</v>
      </c>
      <c r="J455">
        <v>9.3000000000000007</v>
      </c>
      <c r="K455">
        <v>17.3</v>
      </c>
      <c r="L455">
        <v>37</v>
      </c>
      <c r="M455">
        <v>9.3000000000000007</v>
      </c>
      <c r="N455" t="s">
        <v>99</v>
      </c>
      <c r="O455">
        <v>0</v>
      </c>
      <c r="P455">
        <v>47</v>
      </c>
      <c r="Q455">
        <v>13</v>
      </c>
      <c r="R455">
        <v>7.8</v>
      </c>
      <c r="S455">
        <v>20.8</v>
      </c>
      <c r="T455">
        <v>30.5</v>
      </c>
      <c r="U455">
        <v>7.6</v>
      </c>
      <c r="V455" t="s">
        <v>452</v>
      </c>
      <c r="W455">
        <v>2</v>
      </c>
      <c r="X455">
        <v>-1</v>
      </c>
      <c r="Y455" t="s">
        <v>911</v>
      </c>
      <c r="Z455" s="1" t="s">
        <v>897</v>
      </c>
      <c r="AA455">
        <v>0</v>
      </c>
      <c r="AB455">
        <v>0</v>
      </c>
      <c r="AC455" t="s">
        <v>898</v>
      </c>
      <c r="AD455" t="s">
        <v>36</v>
      </c>
      <c r="AE455">
        <v>10</v>
      </c>
    </row>
    <row r="456" spans="1:31" x14ac:dyDescent="0.3">
      <c r="A456" s="35"/>
      <c r="B456" s="36" t="s">
        <v>1099</v>
      </c>
      <c r="C456" t="s">
        <v>2117</v>
      </c>
      <c r="D456" s="25" t="s">
        <v>197</v>
      </c>
      <c r="E456" s="18">
        <v>32525</v>
      </c>
      <c r="F456" s="12">
        <f t="shared" si="13"/>
        <v>27</v>
      </c>
      <c r="G456">
        <v>17</v>
      </c>
      <c r="H456">
        <v>0</v>
      </c>
      <c r="I456">
        <v>12</v>
      </c>
      <c r="J456">
        <v>23.1</v>
      </c>
      <c r="K456">
        <v>35.200000000000003</v>
      </c>
      <c r="L456">
        <v>38.700000000000003</v>
      </c>
      <c r="M456">
        <v>0</v>
      </c>
      <c r="N456">
        <v>0</v>
      </c>
      <c r="O456">
        <v>0</v>
      </c>
      <c r="P456">
        <v>29</v>
      </c>
      <c r="Q456">
        <v>7</v>
      </c>
      <c r="R456">
        <v>25.6</v>
      </c>
      <c r="S456">
        <v>32.700000000000003</v>
      </c>
      <c r="T456">
        <v>27.5</v>
      </c>
      <c r="U456">
        <v>0</v>
      </c>
      <c r="V456">
        <v>0</v>
      </c>
      <c r="W456">
        <v>0</v>
      </c>
      <c r="X456">
        <v>-1</v>
      </c>
      <c r="Y456" t="s">
        <v>909</v>
      </c>
      <c r="Z456" s="1" t="s">
        <v>897</v>
      </c>
      <c r="AA456">
        <v>0</v>
      </c>
      <c r="AB456">
        <v>12</v>
      </c>
      <c r="AC456" t="s">
        <v>947</v>
      </c>
      <c r="AD456" t="s">
        <v>36</v>
      </c>
      <c r="AE456">
        <v>13</v>
      </c>
    </row>
    <row r="457" spans="1:31" x14ac:dyDescent="0.3">
      <c r="A457" s="35"/>
      <c r="B457" s="36" t="s">
        <v>1099</v>
      </c>
      <c r="C457" t="s">
        <v>2122</v>
      </c>
      <c r="D457" s="25" t="s">
        <v>69</v>
      </c>
      <c r="E457" s="18">
        <v>32785</v>
      </c>
      <c r="F457" s="12">
        <f t="shared" si="13"/>
        <v>26</v>
      </c>
      <c r="G457">
        <v>11</v>
      </c>
      <c r="H457">
        <v>0</v>
      </c>
      <c r="I457">
        <v>10</v>
      </c>
      <c r="J457">
        <v>33.5</v>
      </c>
      <c r="K457">
        <v>43.5</v>
      </c>
      <c r="L457">
        <v>33.5</v>
      </c>
      <c r="M457">
        <v>0</v>
      </c>
      <c r="N457">
        <v>0</v>
      </c>
      <c r="O457">
        <v>2</v>
      </c>
      <c r="P457">
        <v>10</v>
      </c>
      <c r="Q457">
        <v>0</v>
      </c>
      <c r="R457">
        <v>44.8</v>
      </c>
      <c r="S457">
        <v>44.8</v>
      </c>
      <c r="T457">
        <v>74.8</v>
      </c>
      <c r="U457">
        <v>2.6</v>
      </c>
      <c r="V457">
        <v>5</v>
      </c>
      <c r="W457">
        <v>2</v>
      </c>
      <c r="X457">
        <v>-1</v>
      </c>
      <c r="Y457" t="s">
        <v>917</v>
      </c>
      <c r="Z457" s="1" t="s">
        <v>897</v>
      </c>
      <c r="AA457">
        <v>0</v>
      </c>
      <c r="AB457">
        <v>0</v>
      </c>
      <c r="AC457" t="s">
        <v>908</v>
      </c>
      <c r="AD457" t="s">
        <v>36</v>
      </c>
      <c r="AE457">
        <v>10</v>
      </c>
    </row>
    <row r="458" spans="1:31" x14ac:dyDescent="0.3">
      <c r="A458" s="35"/>
      <c r="B458" s="36" t="s">
        <v>1099</v>
      </c>
      <c r="C458" t="s">
        <v>2147</v>
      </c>
      <c r="D458" s="25" t="s">
        <v>145</v>
      </c>
      <c r="E458" s="18">
        <v>32080</v>
      </c>
      <c r="F458" s="12">
        <f t="shared" si="13"/>
        <v>28</v>
      </c>
      <c r="G458">
        <v>17</v>
      </c>
      <c r="H458">
        <v>9</v>
      </c>
      <c r="I458">
        <v>30</v>
      </c>
      <c r="J458">
        <v>17</v>
      </c>
      <c r="K458">
        <v>47</v>
      </c>
      <c r="L458">
        <v>64.2</v>
      </c>
      <c r="M458">
        <v>15.8</v>
      </c>
      <c r="N458" t="s">
        <v>99</v>
      </c>
      <c r="O458">
        <v>8</v>
      </c>
      <c r="P458">
        <v>4</v>
      </c>
      <c r="Q458">
        <v>0</v>
      </c>
      <c r="R458">
        <v>36.200000000000003</v>
      </c>
      <c r="S458">
        <v>36.200000000000003</v>
      </c>
      <c r="T458">
        <v>58.5</v>
      </c>
      <c r="U458">
        <v>4.2</v>
      </c>
      <c r="V458">
        <v>8</v>
      </c>
      <c r="W458">
        <v>9</v>
      </c>
      <c r="X458">
        <v>0</v>
      </c>
      <c r="Y458" t="s">
        <v>911</v>
      </c>
      <c r="Z458" s="1" t="s">
        <v>897</v>
      </c>
      <c r="AA458">
        <v>0</v>
      </c>
      <c r="AB458">
        <v>0</v>
      </c>
      <c r="AC458" t="s">
        <v>898</v>
      </c>
      <c r="AD458" t="s">
        <v>36</v>
      </c>
      <c r="AE458">
        <v>10</v>
      </c>
    </row>
    <row r="459" spans="1:31" x14ac:dyDescent="0.3">
      <c r="A459" s="35"/>
      <c r="B459" s="36" t="s">
        <v>1099</v>
      </c>
      <c r="C459" t="s">
        <v>2148</v>
      </c>
      <c r="D459" s="25" t="s">
        <v>129</v>
      </c>
      <c r="E459" s="18">
        <v>30135</v>
      </c>
      <c r="F459" s="12">
        <f t="shared" si="13"/>
        <v>33</v>
      </c>
      <c r="G459">
        <v>15</v>
      </c>
      <c r="H459">
        <v>15</v>
      </c>
      <c r="I459">
        <v>39</v>
      </c>
      <c r="J459">
        <v>8.3000000000000007</v>
      </c>
      <c r="K459">
        <v>47.3</v>
      </c>
      <c r="L459">
        <v>23.7</v>
      </c>
      <c r="M459">
        <v>3.6</v>
      </c>
      <c r="N459" t="s">
        <v>452</v>
      </c>
      <c r="O459">
        <v>7</v>
      </c>
      <c r="P459">
        <v>25</v>
      </c>
      <c r="Q459">
        <v>7</v>
      </c>
      <c r="R459">
        <v>7.3</v>
      </c>
      <c r="S459">
        <v>14.3</v>
      </c>
      <c r="T459">
        <v>18.100000000000001</v>
      </c>
      <c r="U459">
        <v>1.8</v>
      </c>
      <c r="V459" t="s">
        <v>202</v>
      </c>
      <c r="W459">
        <v>7</v>
      </c>
      <c r="X459">
        <v>-1</v>
      </c>
      <c r="Y459" t="s">
        <v>911</v>
      </c>
      <c r="Z459" s="1" t="s">
        <v>902</v>
      </c>
      <c r="AA459">
        <v>0</v>
      </c>
      <c r="AB459">
        <v>20</v>
      </c>
      <c r="AC459" t="s">
        <v>898</v>
      </c>
      <c r="AD459" t="s">
        <v>36</v>
      </c>
      <c r="AE459">
        <v>10</v>
      </c>
    </row>
    <row r="460" spans="1:31" x14ac:dyDescent="0.3">
      <c r="A460" s="35"/>
      <c r="B460" s="36" t="s">
        <v>1099</v>
      </c>
      <c r="C460" t="s">
        <v>2129</v>
      </c>
      <c r="D460" s="25" t="s">
        <v>103</v>
      </c>
      <c r="E460" s="18">
        <v>30895</v>
      </c>
      <c r="F460" s="12">
        <f t="shared" si="13"/>
        <v>31</v>
      </c>
      <c r="G460">
        <v>7</v>
      </c>
      <c r="H460">
        <v>1</v>
      </c>
      <c r="I460">
        <v>41</v>
      </c>
      <c r="J460">
        <v>32.5</v>
      </c>
      <c r="K460">
        <v>73.5</v>
      </c>
      <c r="L460">
        <v>40</v>
      </c>
      <c r="M460">
        <v>0</v>
      </c>
      <c r="N460" t="s">
        <v>73</v>
      </c>
      <c r="O460">
        <v>3</v>
      </c>
      <c r="P460">
        <v>17</v>
      </c>
      <c r="Q460">
        <v>5</v>
      </c>
      <c r="R460">
        <v>42.4</v>
      </c>
      <c r="S460">
        <v>47.4</v>
      </c>
      <c r="T460">
        <v>62.4</v>
      </c>
      <c r="U460">
        <v>4.5</v>
      </c>
      <c r="V460">
        <v>7</v>
      </c>
      <c r="W460">
        <v>1</v>
      </c>
      <c r="X460">
        <v>-1</v>
      </c>
      <c r="Y460" t="s">
        <v>911</v>
      </c>
      <c r="Z460" s="1" t="s">
        <v>897</v>
      </c>
      <c r="AA460">
        <v>0</v>
      </c>
      <c r="AB460">
        <v>20</v>
      </c>
      <c r="AC460" t="s">
        <v>898</v>
      </c>
      <c r="AD460" t="s">
        <v>36</v>
      </c>
      <c r="AE460">
        <v>10</v>
      </c>
    </row>
    <row r="461" spans="1:31" x14ac:dyDescent="0.3">
      <c r="A461" s="35"/>
      <c r="B461" s="36" t="s">
        <v>1099</v>
      </c>
      <c r="C461" t="s">
        <v>2130</v>
      </c>
      <c r="D461" s="25" t="s">
        <v>60</v>
      </c>
      <c r="E461" s="18">
        <v>32628</v>
      </c>
      <c r="F461" s="12">
        <f t="shared" si="13"/>
        <v>27</v>
      </c>
      <c r="G461">
        <v>17</v>
      </c>
      <c r="H461">
        <v>8</v>
      </c>
      <c r="I461">
        <v>25</v>
      </c>
      <c r="J461">
        <v>32</v>
      </c>
      <c r="K461">
        <v>57</v>
      </c>
      <c r="L461">
        <v>53.2</v>
      </c>
      <c r="M461">
        <v>4</v>
      </c>
      <c r="N461">
        <v>6</v>
      </c>
      <c r="O461">
        <v>0</v>
      </c>
      <c r="P461">
        <v>8</v>
      </c>
      <c r="Q461">
        <v>9</v>
      </c>
      <c r="R461">
        <v>12</v>
      </c>
      <c r="S461">
        <v>21</v>
      </c>
      <c r="T461">
        <v>24.5</v>
      </c>
      <c r="U461">
        <v>4</v>
      </c>
      <c r="V461">
        <v>7</v>
      </c>
      <c r="W461">
        <v>0</v>
      </c>
      <c r="X461">
        <v>9</v>
      </c>
      <c r="Y461" t="s">
        <v>917</v>
      </c>
      <c r="Z461" s="1" t="s">
        <v>894</v>
      </c>
      <c r="AA461">
        <v>0</v>
      </c>
      <c r="AB461">
        <v>11</v>
      </c>
      <c r="AC461" t="s">
        <v>898</v>
      </c>
      <c r="AD461" t="s">
        <v>36</v>
      </c>
      <c r="AE461">
        <v>10</v>
      </c>
    </row>
    <row r="462" spans="1:31" x14ac:dyDescent="0.3">
      <c r="A462" s="35"/>
      <c r="B462" s="36" t="s">
        <v>1099</v>
      </c>
      <c r="C462" t="s">
        <v>2149</v>
      </c>
      <c r="D462" s="25" t="s">
        <v>105</v>
      </c>
      <c r="E462" s="18">
        <v>32725</v>
      </c>
      <c r="F462" s="12">
        <f t="shared" si="13"/>
        <v>26</v>
      </c>
      <c r="G462">
        <v>5</v>
      </c>
      <c r="H462">
        <v>1</v>
      </c>
      <c r="I462">
        <v>13</v>
      </c>
      <c r="J462">
        <v>49.9</v>
      </c>
      <c r="K462">
        <v>62.9</v>
      </c>
      <c r="L462">
        <v>173.2</v>
      </c>
      <c r="M462">
        <v>36.700000000000003</v>
      </c>
      <c r="N462" t="s">
        <v>99</v>
      </c>
      <c r="O462">
        <v>0</v>
      </c>
      <c r="P462">
        <v>21</v>
      </c>
      <c r="Q462">
        <v>4</v>
      </c>
      <c r="R462">
        <v>44.2</v>
      </c>
      <c r="S462">
        <v>48.2</v>
      </c>
      <c r="T462">
        <v>150.5</v>
      </c>
      <c r="U462">
        <v>26</v>
      </c>
      <c r="V462" t="s">
        <v>99</v>
      </c>
      <c r="W462">
        <v>0</v>
      </c>
      <c r="X462">
        <v>-1</v>
      </c>
      <c r="Y462" t="s">
        <v>921</v>
      </c>
      <c r="Z462" s="1" t="s">
        <v>897</v>
      </c>
      <c r="AA462">
        <v>0</v>
      </c>
      <c r="AB462">
        <v>20</v>
      </c>
      <c r="AC462" t="s">
        <v>898</v>
      </c>
      <c r="AD462" t="s">
        <v>36</v>
      </c>
      <c r="AE462">
        <v>10</v>
      </c>
    </row>
    <row r="463" spans="1:31" x14ac:dyDescent="0.3">
      <c r="A463" s="35"/>
      <c r="B463" s="36" t="s">
        <v>1099</v>
      </c>
      <c r="C463" t="s">
        <v>2134</v>
      </c>
      <c r="D463" s="25" t="s">
        <v>145</v>
      </c>
      <c r="E463" s="18">
        <v>31589</v>
      </c>
      <c r="F463" s="12">
        <f t="shared" si="13"/>
        <v>30</v>
      </c>
      <c r="G463">
        <v>5</v>
      </c>
      <c r="H463">
        <v>30</v>
      </c>
      <c r="I463">
        <v>48</v>
      </c>
      <c r="J463">
        <v>0</v>
      </c>
      <c r="K463">
        <v>48</v>
      </c>
      <c r="L463">
        <v>0</v>
      </c>
      <c r="M463">
        <v>0</v>
      </c>
      <c r="N463" t="s">
        <v>73</v>
      </c>
      <c r="O463">
        <v>0</v>
      </c>
      <c r="P463">
        <v>21</v>
      </c>
      <c r="Q463">
        <v>57</v>
      </c>
      <c r="R463">
        <v>0</v>
      </c>
      <c r="S463">
        <v>57</v>
      </c>
      <c r="T463">
        <v>0</v>
      </c>
      <c r="U463">
        <v>0</v>
      </c>
      <c r="V463" t="s">
        <v>73</v>
      </c>
      <c r="W463">
        <v>0</v>
      </c>
      <c r="X463">
        <v>-1</v>
      </c>
      <c r="Y463" t="s">
        <v>911</v>
      </c>
      <c r="Z463" s="1" t="s">
        <v>897</v>
      </c>
      <c r="AA463">
        <v>0</v>
      </c>
      <c r="AB463">
        <v>0</v>
      </c>
      <c r="AC463" t="s">
        <v>898</v>
      </c>
      <c r="AD463" t="s">
        <v>36</v>
      </c>
      <c r="AE463">
        <v>10</v>
      </c>
    </row>
    <row r="464" spans="1:31" x14ac:dyDescent="0.3">
      <c r="A464" s="35"/>
      <c r="B464" s="36" t="s">
        <v>1099</v>
      </c>
      <c r="C464" t="s">
        <v>2150</v>
      </c>
      <c r="D464" s="25" t="s">
        <v>44</v>
      </c>
      <c r="E464" s="18">
        <v>31152</v>
      </c>
      <c r="F464" s="12">
        <f t="shared" si="13"/>
        <v>31</v>
      </c>
      <c r="G464">
        <v>7</v>
      </c>
      <c r="H464">
        <v>0</v>
      </c>
      <c r="I464">
        <v>12</v>
      </c>
      <c r="J464">
        <v>22.8</v>
      </c>
      <c r="K464">
        <v>34.799999999999997</v>
      </c>
      <c r="L464">
        <v>61.1</v>
      </c>
      <c r="M464">
        <v>12.8</v>
      </c>
      <c r="N464">
        <v>8</v>
      </c>
      <c r="O464">
        <v>0</v>
      </c>
      <c r="P464">
        <v>0</v>
      </c>
      <c r="Q464">
        <v>4</v>
      </c>
      <c r="R464">
        <v>27.4</v>
      </c>
      <c r="S464">
        <v>31.4</v>
      </c>
      <c r="T464">
        <v>34.4</v>
      </c>
      <c r="U464">
        <v>0</v>
      </c>
      <c r="V464">
        <v>0</v>
      </c>
      <c r="W464">
        <v>0</v>
      </c>
      <c r="X464">
        <v>-1</v>
      </c>
      <c r="Y464" t="s">
        <v>959</v>
      </c>
      <c r="Z464" s="1" t="s">
        <v>902</v>
      </c>
      <c r="AA464">
        <v>0</v>
      </c>
      <c r="AB464">
        <v>0</v>
      </c>
      <c r="AC464" t="s">
        <v>977</v>
      </c>
      <c r="AD464" t="s">
        <v>36</v>
      </c>
      <c r="AE464">
        <v>10</v>
      </c>
    </row>
    <row r="465" spans="1:31" x14ac:dyDescent="0.3">
      <c r="A465" s="35"/>
      <c r="B465" s="36" t="s">
        <v>1099</v>
      </c>
      <c r="C465" t="s">
        <v>2139</v>
      </c>
      <c r="D465" s="25" t="s">
        <v>83</v>
      </c>
      <c r="E465" s="18">
        <v>31588</v>
      </c>
      <c r="F465" s="12">
        <f t="shared" si="13"/>
        <v>30</v>
      </c>
      <c r="G465">
        <v>8</v>
      </c>
      <c r="H465">
        <v>51</v>
      </c>
      <c r="I465">
        <v>0</v>
      </c>
      <c r="J465">
        <v>3.8</v>
      </c>
      <c r="K465">
        <v>3.8</v>
      </c>
      <c r="L465">
        <v>8.3000000000000007</v>
      </c>
      <c r="M465">
        <v>1</v>
      </c>
      <c r="N465" t="s">
        <v>166</v>
      </c>
      <c r="O465">
        <v>4</v>
      </c>
      <c r="P465">
        <v>0</v>
      </c>
      <c r="Q465">
        <v>0</v>
      </c>
      <c r="R465">
        <v>13.5</v>
      </c>
      <c r="S465">
        <v>13.5</v>
      </c>
      <c r="T465">
        <v>50.3</v>
      </c>
      <c r="U465">
        <v>11.8</v>
      </c>
      <c r="V465" t="s">
        <v>99</v>
      </c>
      <c r="W465">
        <v>4</v>
      </c>
      <c r="X465">
        <v>7</v>
      </c>
      <c r="Y465" t="s">
        <v>911</v>
      </c>
      <c r="Z465" s="1" t="s">
        <v>897</v>
      </c>
      <c r="AA465">
        <v>0</v>
      </c>
      <c r="AB465">
        <v>0</v>
      </c>
      <c r="AC465" t="s">
        <v>929</v>
      </c>
      <c r="AD465" t="s">
        <v>36</v>
      </c>
      <c r="AE465">
        <v>10</v>
      </c>
    </row>
    <row r="466" spans="1:31" x14ac:dyDescent="0.3">
      <c r="A466" s="35"/>
      <c r="B466" s="36" t="s">
        <v>1099</v>
      </c>
      <c r="C466" t="s">
        <v>2177</v>
      </c>
      <c r="D466" s="25" t="s">
        <v>115</v>
      </c>
      <c r="E466" s="18">
        <v>32610</v>
      </c>
      <c r="F466" s="12">
        <f t="shared" si="13"/>
        <v>27</v>
      </c>
      <c r="G466">
        <v>6</v>
      </c>
      <c r="H466">
        <v>2</v>
      </c>
      <c r="I466">
        <v>19</v>
      </c>
      <c r="J466">
        <v>24.4</v>
      </c>
      <c r="K466">
        <v>43.4</v>
      </c>
      <c r="L466">
        <v>67</v>
      </c>
      <c r="M466">
        <v>9.1</v>
      </c>
      <c r="N466" t="s">
        <v>99</v>
      </c>
      <c r="O466">
        <v>0</v>
      </c>
      <c r="P466">
        <v>34</v>
      </c>
      <c r="Q466">
        <v>6</v>
      </c>
      <c r="R466">
        <v>13.5</v>
      </c>
      <c r="S466">
        <v>19.5</v>
      </c>
      <c r="T466">
        <v>43.3</v>
      </c>
      <c r="U466">
        <v>2.8</v>
      </c>
      <c r="V466" t="s">
        <v>181</v>
      </c>
      <c r="W466">
        <v>0</v>
      </c>
      <c r="X466">
        <v>-1</v>
      </c>
      <c r="Y466" t="s">
        <v>911</v>
      </c>
      <c r="Z466" s="1" t="s">
        <v>897</v>
      </c>
      <c r="AA466">
        <v>0</v>
      </c>
      <c r="AB466">
        <v>0</v>
      </c>
      <c r="AC466" t="s">
        <v>929</v>
      </c>
      <c r="AD466" t="s">
        <v>36</v>
      </c>
      <c r="AE466">
        <v>10</v>
      </c>
    </row>
    <row r="467" spans="1:31" x14ac:dyDescent="0.3">
      <c r="A467" s="35"/>
      <c r="B467" s="36" t="s">
        <v>1099</v>
      </c>
      <c r="C467" t="s">
        <v>2178</v>
      </c>
      <c r="D467" s="25" t="s">
        <v>223</v>
      </c>
      <c r="E467" s="18">
        <v>33068</v>
      </c>
      <c r="F467" s="12">
        <f t="shared" si="13"/>
        <v>25</v>
      </c>
      <c r="G467">
        <v>12</v>
      </c>
      <c r="H467">
        <v>31</v>
      </c>
      <c r="I467">
        <v>21</v>
      </c>
      <c r="J467">
        <v>20</v>
      </c>
      <c r="K467">
        <v>41</v>
      </c>
      <c r="L467">
        <v>30.8</v>
      </c>
      <c r="M467">
        <v>0</v>
      </c>
      <c r="N467">
        <v>0</v>
      </c>
      <c r="O467">
        <v>0</v>
      </c>
      <c r="P467">
        <v>35</v>
      </c>
      <c r="Q467">
        <v>21</v>
      </c>
      <c r="R467">
        <v>15.7</v>
      </c>
      <c r="S467">
        <v>36.6</v>
      </c>
      <c r="T467">
        <v>20.399999999999999</v>
      </c>
      <c r="U467">
        <v>0</v>
      </c>
      <c r="V467">
        <v>0</v>
      </c>
      <c r="W467">
        <v>1</v>
      </c>
      <c r="X467">
        <v>9</v>
      </c>
      <c r="Y467" t="s">
        <v>911</v>
      </c>
      <c r="Z467" s="1" t="s">
        <v>894</v>
      </c>
      <c r="AA467">
        <v>0</v>
      </c>
      <c r="AB467">
        <v>0</v>
      </c>
      <c r="AC467" t="s">
        <v>898</v>
      </c>
      <c r="AD467" t="s">
        <v>36</v>
      </c>
      <c r="AE467">
        <v>10</v>
      </c>
    </row>
    <row r="468" spans="1:31" x14ac:dyDescent="0.3">
      <c r="A468" s="35"/>
      <c r="B468" s="36" t="s">
        <v>1099</v>
      </c>
      <c r="C468" t="s">
        <v>2154</v>
      </c>
      <c r="D468" s="25" t="s">
        <v>55</v>
      </c>
      <c r="E468" s="18">
        <v>31706</v>
      </c>
      <c r="F468" s="12">
        <f t="shared" si="13"/>
        <v>29</v>
      </c>
      <c r="G468">
        <v>2</v>
      </c>
      <c r="H468">
        <v>10</v>
      </c>
      <c r="I468">
        <v>11</v>
      </c>
      <c r="J468">
        <v>56.9</v>
      </c>
      <c r="K468">
        <v>67.900000000000006</v>
      </c>
      <c r="L468">
        <v>71.3</v>
      </c>
      <c r="M468">
        <v>0</v>
      </c>
      <c r="N468" t="s">
        <v>73</v>
      </c>
      <c r="O468">
        <v>0</v>
      </c>
      <c r="P468">
        <v>24</v>
      </c>
      <c r="Q468">
        <v>15</v>
      </c>
      <c r="R468">
        <v>33.5</v>
      </c>
      <c r="S468">
        <v>48.5</v>
      </c>
      <c r="T468">
        <v>50.5</v>
      </c>
      <c r="U468">
        <v>0</v>
      </c>
      <c r="V468">
        <v>0</v>
      </c>
      <c r="W468">
        <v>0</v>
      </c>
      <c r="X468">
        <v>-1</v>
      </c>
      <c r="Y468" t="s">
        <v>911</v>
      </c>
      <c r="Z468" s="1" t="s">
        <v>894</v>
      </c>
      <c r="AA468">
        <v>0</v>
      </c>
      <c r="AB468">
        <v>0</v>
      </c>
      <c r="AC468" t="s">
        <v>898</v>
      </c>
      <c r="AD468" t="s">
        <v>36</v>
      </c>
      <c r="AE468">
        <v>10</v>
      </c>
    </row>
    <row r="469" spans="1:31" x14ac:dyDescent="0.3">
      <c r="A469" s="35"/>
      <c r="B469" s="36" t="s">
        <v>1099</v>
      </c>
      <c r="C469" t="s">
        <v>2155</v>
      </c>
      <c r="D469" s="25" t="s">
        <v>120</v>
      </c>
      <c r="E469" s="18">
        <v>33494</v>
      </c>
      <c r="F469" s="12">
        <f t="shared" si="13"/>
        <v>24</v>
      </c>
      <c r="G469">
        <v>5</v>
      </c>
      <c r="H469">
        <v>0</v>
      </c>
      <c r="I469">
        <v>4</v>
      </c>
      <c r="J469">
        <v>63.3</v>
      </c>
      <c r="K469">
        <v>67.3</v>
      </c>
      <c r="L469">
        <v>94.3</v>
      </c>
      <c r="M469">
        <v>5.8</v>
      </c>
      <c r="N469" t="s">
        <v>99</v>
      </c>
      <c r="O469">
        <v>2</v>
      </c>
      <c r="P469">
        <v>11</v>
      </c>
      <c r="Q469">
        <v>0</v>
      </c>
      <c r="R469">
        <v>58.5</v>
      </c>
      <c r="S469">
        <v>58.5</v>
      </c>
      <c r="T469">
        <v>98.6</v>
      </c>
      <c r="U469">
        <v>0</v>
      </c>
      <c r="V469">
        <v>0</v>
      </c>
      <c r="W469">
        <v>3</v>
      </c>
      <c r="X469">
        <v>-1</v>
      </c>
      <c r="Y469" t="s">
        <v>893</v>
      </c>
      <c r="Z469" s="1" t="s">
        <v>894</v>
      </c>
      <c r="AA469">
        <v>0</v>
      </c>
      <c r="AB469">
        <v>0</v>
      </c>
      <c r="AC469" t="s">
        <v>895</v>
      </c>
      <c r="AD469" t="s">
        <v>36</v>
      </c>
      <c r="AE469">
        <v>10</v>
      </c>
    </row>
    <row r="470" spans="1:31" x14ac:dyDescent="0.3">
      <c r="A470" s="35"/>
      <c r="B470" s="36" t="s">
        <v>1099</v>
      </c>
      <c r="C470" t="s">
        <v>2156</v>
      </c>
      <c r="D470" s="25" t="s">
        <v>57</v>
      </c>
      <c r="E470" s="18">
        <v>33537</v>
      </c>
      <c r="F470" s="12">
        <f t="shared" si="13"/>
        <v>24</v>
      </c>
      <c r="G470">
        <v>15</v>
      </c>
      <c r="H470">
        <v>16</v>
      </c>
      <c r="I470">
        <v>22</v>
      </c>
      <c r="J470">
        <v>12.6</v>
      </c>
      <c r="K470">
        <v>34.5</v>
      </c>
      <c r="L470">
        <v>21.8</v>
      </c>
      <c r="M470">
        <v>0</v>
      </c>
      <c r="N470">
        <v>0</v>
      </c>
      <c r="O470">
        <v>0</v>
      </c>
      <c r="P470">
        <v>0</v>
      </c>
      <c r="Q470">
        <v>5</v>
      </c>
      <c r="R470">
        <v>35.6</v>
      </c>
      <c r="S470">
        <v>40.6</v>
      </c>
      <c r="T470">
        <v>71.599999999999994</v>
      </c>
      <c r="U470">
        <v>6</v>
      </c>
      <c r="V470">
        <v>8</v>
      </c>
      <c r="W470">
        <v>0</v>
      </c>
      <c r="X470">
        <v>-1</v>
      </c>
      <c r="Y470" t="s">
        <v>921</v>
      </c>
      <c r="Z470" s="1" t="s">
        <v>894</v>
      </c>
      <c r="AA470">
        <v>0</v>
      </c>
      <c r="AB470">
        <v>20</v>
      </c>
      <c r="AC470" t="s">
        <v>898</v>
      </c>
      <c r="AD470" t="s">
        <v>36</v>
      </c>
      <c r="AE470">
        <v>10</v>
      </c>
    </row>
    <row r="471" spans="1:31" x14ac:dyDescent="0.3">
      <c r="A471" s="35"/>
      <c r="B471" s="36" t="s">
        <v>1099</v>
      </c>
      <c r="C471" t="s">
        <v>2181</v>
      </c>
      <c r="D471" s="25" t="s">
        <v>39</v>
      </c>
      <c r="E471" s="18">
        <v>34040</v>
      </c>
      <c r="F471" s="12">
        <f t="shared" si="13"/>
        <v>23</v>
      </c>
      <c r="G471">
        <v>7</v>
      </c>
      <c r="H471">
        <v>58</v>
      </c>
      <c r="I471">
        <v>20</v>
      </c>
      <c r="J471">
        <v>0</v>
      </c>
      <c r="K471">
        <v>20</v>
      </c>
      <c r="L471">
        <v>0</v>
      </c>
      <c r="M471">
        <v>0</v>
      </c>
      <c r="N471" t="s">
        <v>73</v>
      </c>
      <c r="O471">
        <v>0</v>
      </c>
      <c r="P471">
        <v>22</v>
      </c>
      <c r="Q471">
        <v>24</v>
      </c>
      <c r="R471">
        <v>24</v>
      </c>
      <c r="S471">
        <v>48</v>
      </c>
      <c r="T471">
        <v>96</v>
      </c>
      <c r="U471">
        <v>24</v>
      </c>
      <c r="V471" t="s">
        <v>99</v>
      </c>
      <c r="W471">
        <v>0</v>
      </c>
      <c r="X471">
        <v>-1</v>
      </c>
      <c r="Y471" t="s">
        <v>911</v>
      </c>
      <c r="Z471" s="1" t="s">
        <v>928</v>
      </c>
      <c r="AA471">
        <v>0</v>
      </c>
      <c r="AB471">
        <v>0</v>
      </c>
      <c r="AC471" t="s">
        <v>929</v>
      </c>
      <c r="AD471" t="s">
        <v>36</v>
      </c>
      <c r="AE471">
        <v>10</v>
      </c>
    </row>
    <row r="472" spans="1:31" x14ac:dyDescent="0.3">
      <c r="A472" s="35"/>
      <c r="B472" s="36" t="s">
        <v>1099</v>
      </c>
      <c r="C472" t="s">
        <v>2183</v>
      </c>
      <c r="D472" s="25" t="s">
        <v>72</v>
      </c>
      <c r="E472" s="18">
        <v>30781</v>
      </c>
      <c r="F472" s="12">
        <f t="shared" si="13"/>
        <v>32</v>
      </c>
      <c r="G472">
        <v>19</v>
      </c>
      <c r="H472">
        <v>20</v>
      </c>
      <c r="I472">
        <v>24</v>
      </c>
      <c r="J472">
        <v>21.3</v>
      </c>
      <c r="K472">
        <v>45.3</v>
      </c>
      <c r="L472">
        <v>37.5</v>
      </c>
      <c r="M472">
        <v>2</v>
      </c>
      <c r="N472">
        <v>3</v>
      </c>
      <c r="O472">
        <v>2</v>
      </c>
      <c r="P472">
        <v>16</v>
      </c>
      <c r="Q472">
        <v>36</v>
      </c>
      <c r="R472">
        <v>11.9</v>
      </c>
      <c r="S472">
        <v>47.9</v>
      </c>
      <c r="T472">
        <v>22.1</v>
      </c>
      <c r="U472">
        <v>3.4</v>
      </c>
      <c r="V472">
        <v>4</v>
      </c>
      <c r="W472">
        <v>2</v>
      </c>
      <c r="X472">
        <v>0</v>
      </c>
      <c r="Y472" t="s">
        <v>921</v>
      </c>
      <c r="Z472" s="1" t="s">
        <v>923</v>
      </c>
      <c r="AA472">
        <v>0</v>
      </c>
      <c r="AB472">
        <v>20</v>
      </c>
      <c r="AC472" t="s">
        <v>992</v>
      </c>
      <c r="AD472" t="s">
        <v>36</v>
      </c>
      <c r="AE472">
        <v>10</v>
      </c>
    </row>
    <row r="473" spans="1:31" x14ac:dyDescent="0.3">
      <c r="A473" s="35"/>
      <c r="B473" s="36" t="s">
        <v>1099</v>
      </c>
      <c r="C473" t="s">
        <v>2169</v>
      </c>
      <c r="D473" s="25" t="s">
        <v>129</v>
      </c>
      <c r="E473" s="18">
        <v>31860</v>
      </c>
      <c r="F473" s="12">
        <f t="shared" si="13"/>
        <v>29</v>
      </c>
      <c r="G473">
        <v>2</v>
      </c>
      <c r="H473">
        <v>48</v>
      </c>
      <c r="I473">
        <v>28</v>
      </c>
      <c r="J473">
        <v>0</v>
      </c>
      <c r="K473">
        <v>28</v>
      </c>
      <c r="L473">
        <v>0</v>
      </c>
      <c r="M473">
        <v>0</v>
      </c>
      <c r="N473" t="s">
        <v>73</v>
      </c>
      <c r="O473">
        <v>0</v>
      </c>
      <c r="P473">
        <v>29</v>
      </c>
      <c r="Q473">
        <v>49</v>
      </c>
      <c r="R473">
        <v>0</v>
      </c>
      <c r="S473">
        <v>49</v>
      </c>
      <c r="T473">
        <v>0</v>
      </c>
      <c r="U473">
        <v>0</v>
      </c>
      <c r="V473" t="s">
        <v>73</v>
      </c>
      <c r="W473">
        <v>0</v>
      </c>
      <c r="X473">
        <v>-1</v>
      </c>
      <c r="Y473" t="s">
        <v>911</v>
      </c>
      <c r="Z473" s="1" t="s">
        <v>897</v>
      </c>
      <c r="AA473">
        <v>0</v>
      </c>
      <c r="AB473">
        <v>0</v>
      </c>
      <c r="AC473" t="s">
        <v>929</v>
      </c>
      <c r="AD473" t="s">
        <v>36</v>
      </c>
      <c r="AE473">
        <v>10</v>
      </c>
    </row>
    <row r="474" spans="1:31" x14ac:dyDescent="0.3">
      <c r="A474" s="35"/>
      <c r="B474" s="36" t="s">
        <v>1099</v>
      </c>
      <c r="C474" t="s">
        <v>2176</v>
      </c>
      <c r="D474" s="25" t="s">
        <v>199</v>
      </c>
      <c r="E474" s="18">
        <v>32436</v>
      </c>
      <c r="F474" s="12">
        <f t="shared" si="13"/>
        <v>27</v>
      </c>
      <c r="G474">
        <v>3</v>
      </c>
      <c r="H474">
        <v>0</v>
      </c>
      <c r="I474">
        <v>34</v>
      </c>
      <c r="J474">
        <v>24.8</v>
      </c>
      <c r="K474">
        <v>58.8</v>
      </c>
      <c r="L474">
        <v>94.4</v>
      </c>
      <c r="M474">
        <v>23.2</v>
      </c>
      <c r="N474">
        <v>8</v>
      </c>
      <c r="O474">
        <v>0</v>
      </c>
      <c r="P474">
        <v>0</v>
      </c>
      <c r="Q474">
        <v>17</v>
      </c>
      <c r="R474">
        <v>0</v>
      </c>
      <c r="S474">
        <v>17</v>
      </c>
      <c r="T474">
        <v>0</v>
      </c>
      <c r="U474">
        <v>0</v>
      </c>
      <c r="V474" t="s">
        <v>73</v>
      </c>
      <c r="W474">
        <v>0</v>
      </c>
      <c r="X474">
        <v>-1</v>
      </c>
      <c r="Y474" t="s">
        <v>921</v>
      </c>
      <c r="Z474" s="1" t="s">
        <v>897</v>
      </c>
      <c r="AA474">
        <v>0</v>
      </c>
      <c r="AB474">
        <v>0</v>
      </c>
      <c r="AC474" t="s">
        <v>898</v>
      </c>
      <c r="AD474" t="s">
        <v>36</v>
      </c>
      <c r="AE474">
        <v>10</v>
      </c>
    </row>
    <row r="475" spans="1:31" x14ac:dyDescent="0.3">
      <c r="A475" s="35"/>
      <c r="B475" s="36" t="s">
        <v>1099</v>
      </c>
      <c r="C475" t="s">
        <v>2191</v>
      </c>
      <c r="D475" s="25" t="s">
        <v>57</v>
      </c>
      <c r="E475" s="18">
        <v>32981</v>
      </c>
      <c r="F475" s="12">
        <f t="shared" si="13"/>
        <v>26</v>
      </c>
      <c r="G475">
        <v>13</v>
      </c>
      <c r="H475">
        <v>0</v>
      </c>
      <c r="I475">
        <v>0</v>
      </c>
      <c r="J475">
        <v>43.4</v>
      </c>
      <c r="K475">
        <v>43.4</v>
      </c>
      <c r="L475">
        <v>79.7</v>
      </c>
      <c r="M475">
        <v>8.5</v>
      </c>
      <c r="N475">
        <v>8</v>
      </c>
      <c r="O475">
        <v>11</v>
      </c>
      <c r="P475">
        <v>6</v>
      </c>
      <c r="Q475">
        <v>19</v>
      </c>
      <c r="R475">
        <v>30.5</v>
      </c>
      <c r="S475">
        <v>49.5</v>
      </c>
      <c r="T475">
        <v>45.8</v>
      </c>
      <c r="U475">
        <v>2.4</v>
      </c>
      <c r="V475">
        <v>3</v>
      </c>
      <c r="W475">
        <v>13</v>
      </c>
      <c r="X475">
        <v>-1</v>
      </c>
      <c r="Y475" t="s">
        <v>911</v>
      </c>
      <c r="Z475" s="1" t="s">
        <v>897</v>
      </c>
      <c r="AA475">
        <v>0</v>
      </c>
      <c r="AB475">
        <v>15</v>
      </c>
      <c r="AC475" t="s">
        <v>898</v>
      </c>
      <c r="AD475" t="s">
        <v>36</v>
      </c>
      <c r="AE475">
        <v>10</v>
      </c>
    </row>
    <row r="476" spans="1:31" x14ac:dyDescent="0.3">
      <c r="A476" s="35"/>
      <c r="B476" s="36" t="s">
        <v>1099</v>
      </c>
      <c r="C476" t="s">
        <v>2218</v>
      </c>
      <c r="D476" s="25" t="s">
        <v>197</v>
      </c>
      <c r="E476" s="18">
        <v>30818</v>
      </c>
      <c r="F476" s="12">
        <f t="shared" si="13"/>
        <v>32</v>
      </c>
      <c r="G476">
        <v>12</v>
      </c>
      <c r="H476">
        <v>13</v>
      </c>
      <c r="I476">
        <v>28</v>
      </c>
      <c r="J476">
        <v>21.3</v>
      </c>
      <c r="K476">
        <v>49.3</v>
      </c>
      <c r="L476">
        <v>68.7</v>
      </c>
      <c r="M476">
        <v>14.4</v>
      </c>
      <c r="N476">
        <v>8</v>
      </c>
      <c r="O476">
        <v>0</v>
      </c>
      <c r="P476">
        <v>56</v>
      </c>
      <c r="Q476">
        <v>0</v>
      </c>
      <c r="R476">
        <v>12.2</v>
      </c>
      <c r="S476">
        <v>12.2</v>
      </c>
      <c r="T476">
        <v>43.4</v>
      </c>
      <c r="U476">
        <v>9.6</v>
      </c>
      <c r="V476" t="s">
        <v>99</v>
      </c>
      <c r="W476">
        <v>0</v>
      </c>
      <c r="X476">
        <v>6</v>
      </c>
      <c r="Y476" t="s">
        <v>911</v>
      </c>
      <c r="Z476" s="1" t="s">
        <v>897</v>
      </c>
      <c r="AA476">
        <v>0</v>
      </c>
      <c r="AB476">
        <v>0</v>
      </c>
      <c r="AC476" t="s">
        <v>898</v>
      </c>
      <c r="AD476" t="s">
        <v>36</v>
      </c>
      <c r="AE476">
        <v>10</v>
      </c>
    </row>
    <row r="477" spans="1:31" x14ac:dyDescent="0.3">
      <c r="A477" s="35"/>
      <c r="B477" s="36" t="s">
        <v>1099</v>
      </c>
      <c r="C477" t="s">
        <v>2201</v>
      </c>
      <c r="D477" s="25" t="s">
        <v>115</v>
      </c>
      <c r="E477" s="18">
        <v>31682</v>
      </c>
      <c r="F477" s="12">
        <f t="shared" si="13"/>
        <v>29</v>
      </c>
      <c r="G477">
        <v>12</v>
      </c>
      <c r="H477">
        <v>0</v>
      </c>
      <c r="I477">
        <v>25</v>
      </c>
      <c r="J477">
        <v>25.9</v>
      </c>
      <c r="K477">
        <v>51</v>
      </c>
      <c r="L477">
        <v>53.9</v>
      </c>
      <c r="M477">
        <v>0</v>
      </c>
      <c r="N477">
        <v>0</v>
      </c>
      <c r="O477">
        <v>0</v>
      </c>
      <c r="P477">
        <v>15</v>
      </c>
      <c r="Q477">
        <v>6</v>
      </c>
      <c r="R477">
        <v>36.1</v>
      </c>
      <c r="S477">
        <v>42</v>
      </c>
      <c r="T477">
        <v>56.5</v>
      </c>
      <c r="U477">
        <v>0</v>
      </c>
      <c r="V477">
        <v>0</v>
      </c>
      <c r="W477">
        <v>0</v>
      </c>
      <c r="X477">
        <v>5</v>
      </c>
      <c r="Y477" t="s">
        <v>921</v>
      </c>
      <c r="Z477" s="1" t="s">
        <v>897</v>
      </c>
      <c r="AA477">
        <v>0</v>
      </c>
      <c r="AB477">
        <v>0</v>
      </c>
      <c r="AC477" t="s">
        <v>898</v>
      </c>
      <c r="AD477" t="s">
        <v>36</v>
      </c>
      <c r="AE477">
        <v>10</v>
      </c>
    </row>
    <row r="478" spans="1:31" x14ac:dyDescent="0.3">
      <c r="A478" s="35"/>
      <c r="B478" s="36" t="s">
        <v>1099</v>
      </c>
      <c r="C478" t="s">
        <v>2220</v>
      </c>
      <c r="D478" s="25" t="s">
        <v>69</v>
      </c>
      <c r="E478" s="18">
        <v>32800</v>
      </c>
      <c r="F478" s="12">
        <f t="shared" si="13"/>
        <v>26</v>
      </c>
      <c r="G478">
        <v>9</v>
      </c>
      <c r="H478">
        <v>0</v>
      </c>
      <c r="I478">
        <v>0</v>
      </c>
      <c r="J478">
        <v>65</v>
      </c>
      <c r="K478">
        <v>65</v>
      </c>
      <c r="L478">
        <v>114.4</v>
      </c>
      <c r="M478">
        <v>9.6</v>
      </c>
      <c r="N478">
        <v>8</v>
      </c>
      <c r="O478">
        <v>0</v>
      </c>
      <c r="P478">
        <v>6</v>
      </c>
      <c r="Q478">
        <v>14</v>
      </c>
      <c r="R478">
        <v>52.7</v>
      </c>
      <c r="S478">
        <v>66.7</v>
      </c>
      <c r="T478">
        <v>92.4</v>
      </c>
      <c r="U478">
        <v>0</v>
      </c>
      <c r="V478">
        <v>0</v>
      </c>
      <c r="W478">
        <v>0</v>
      </c>
      <c r="X478">
        <v>7</v>
      </c>
      <c r="Y478" t="s">
        <v>911</v>
      </c>
      <c r="Z478" s="1" t="s">
        <v>894</v>
      </c>
      <c r="AA478">
        <v>0</v>
      </c>
      <c r="AB478">
        <v>0</v>
      </c>
      <c r="AC478" t="s">
        <v>898</v>
      </c>
      <c r="AD478" t="s">
        <v>36</v>
      </c>
      <c r="AE478">
        <v>10</v>
      </c>
    </row>
    <row r="479" spans="1:31" x14ac:dyDescent="0.3">
      <c r="A479" s="35"/>
      <c r="B479" s="36" t="s">
        <v>1099</v>
      </c>
      <c r="C479" t="s">
        <v>2222</v>
      </c>
      <c r="D479" s="25" t="s">
        <v>115</v>
      </c>
      <c r="E479" s="18">
        <v>32812</v>
      </c>
      <c r="F479" s="12">
        <f t="shared" ref="F479:F542" si="14">IF(MONTH(E479)&lt;7, 2016-YEAR(E479),2016-YEAR(E479)-1)</f>
        <v>26</v>
      </c>
      <c r="G479">
        <v>7</v>
      </c>
      <c r="H479">
        <v>0</v>
      </c>
      <c r="I479">
        <v>13</v>
      </c>
      <c r="J479">
        <v>54.8</v>
      </c>
      <c r="K479">
        <v>67.8</v>
      </c>
      <c r="L479">
        <v>71.099999999999994</v>
      </c>
      <c r="M479">
        <v>0</v>
      </c>
      <c r="N479">
        <v>0</v>
      </c>
      <c r="O479">
        <v>2</v>
      </c>
      <c r="P479">
        <v>2</v>
      </c>
      <c r="Q479">
        <v>19</v>
      </c>
      <c r="R479">
        <v>39.299999999999997</v>
      </c>
      <c r="S479">
        <v>58.3</v>
      </c>
      <c r="T479">
        <v>51.8</v>
      </c>
      <c r="U479">
        <v>0</v>
      </c>
      <c r="V479">
        <v>0</v>
      </c>
      <c r="W479">
        <v>7</v>
      </c>
      <c r="X479">
        <v>9</v>
      </c>
      <c r="Y479" t="s">
        <v>921</v>
      </c>
      <c r="Z479" s="1" t="s">
        <v>894</v>
      </c>
      <c r="AA479">
        <v>0</v>
      </c>
      <c r="AB479">
        <v>0</v>
      </c>
      <c r="AC479" t="s">
        <v>898</v>
      </c>
      <c r="AD479" t="s">
        <v>36</v>
      </c>
      <c r="AE479">
        <v>10</v>
      </c>
    </row>
    <row r="480" spans="1:31" x14ac:dyDescent="0.3">
      <c r="A480" s="35"/>
      <c r="B480" s="36" t="s">
        <v>1099</v>
      </c>
      <c r="C480" t="s">
        <v>2210</v>
      </c>
      <c r="D480" s="25" t="s">
        <v>223</v>
      </c>
      <c r="E480" s="18">
        <v>32792</v>
      </c>
      <c r="F480" s="12">
        <f t="shared" si="14"/>
        <v>26</v>
      </c>
      <c r="G480">
        <v>7</v>
      </c>
      <c r="H480">
        <v>19</v>
      </c>
      <c r="I480">
        <v>11</v>
      </c>
      <c r="J480">
        <v>14.5</v>
      </c>
      <c r="K480">
        <v>25.5</v>
      </c>
      <c r="L480">
        <v>28.9</v>
      </c>
      <c r="M480">
        <v>0</v>
      </c>
      <c r="N480" t="s">
        <v>73</v>
      </c>
      <c r="O480">
        <v>12</v>
      </c>
      <c r="P480">
        <v>51</v>
      </c>
      <c r="Q480">
        <v>0</v>
      </c>
      <c r="R480">
        <v>10.199999999999999</v>
      </c>
      <c r="S480">
        <v>10.199999999999999</v>
      </c>
      <c r="T480">
        <v>20.399999999999999</v>
      </c>
      <c r="U480">
        <v>0</v>
      </c>
      <c r="V480" t="s">
        <v>73</v>
      </c>
      <c r="W480">
        <v>12</v>
      </c>
      <c r="X480">
        <v>9</v>
      </c>
      <c r="Y480" t="s">
        <v>911</v>
      </c>
      <c r="Z480" s="1" t="s">
        <v>897</v>
      </c>
      <c r="AA480">
        <v>0</v>
      </c>
      <c r="AB480">
        <v>0</v>
      </c>
      <c r="AC480" t="s">
        <v>898</v>
      </c>
      <c r="AD480" t="s">
        <v>36</v>
      </c>
      <c r="AE480">
        <v>12</v>
      </c>
    </row>
    <row r="481" spans="1:31" x14ac:dyDescent="0.3">
      <c r="A481" s="35"/>
      <c r="B481" s="36" t="s">
        <v>1099</v>
      </c>
      <c r="C481" t="s">
        <v>2212</v>
      </c>
      <c r="D481" s="25" t="s">
        <v>148</v>
      </c>
      <c r="E481" s="18">
        <v>33079</v>
      </c>
      <c r="F481" s="12">
        <f t="shared" si="14"/>
        <v>25</v>
      </c>
      <c r="G481">
        <v>14</v>
      </c>
      <c r="H481">
        <v>10</v>
      </c>
      <c r="I481">
        <v>30</v>
      </c>
      <c r="J481">
        <v>12.4</v>
      </c>
      <c r="K481">
        <v>42.3</v>
      </c>
      <c r="L481">
        <v>26.5</v>
      </c>
      <c r="M481">
        <v>2.8</v>
      </c>
      <c r="N481">
        <v>4</v>
      </c>
      <c r="O481">
        <v>11</v>
      </c>
      <c r="P481">
        <v>23</v>
      </c>
      <c r="Q481">
        <v>8</v>
      </c>
      <c r="R481">
        <v>27.8</v>
      </c>
      <c r="S481">
        <v>35.799999999999997</v>
      </c>
      <c r="T481">
        <v>50.3</v>
      </c>
      <c r="U481">
        <v>2.4</v>
      </c>
      <c r="V481">
        <v>4</v>
      </c>
      <c r="W481">
        <v>9</v>
      </c>
      <c r="X481">
        <v>9</v>
      </c>
      <c r="Y481" t="s">
        <v>911</v>
      </c>
      <c r="Z481" s="1" t="s">
        <v>897</v>
      </c>
      <c r="AA481">
        <v>0</v>
      </c>
      <c r="AB481">
        <v>0</v>
      </c>
      <c r="AC481" t="s">
        <v>898</v>
      </c>
      <c r="AD481" t="s">
        <v>36</v>
      </c>
      <c r="AE481">
        <v>10</v>
      </c>
    </row>
    <row r="482" spans="1:31" x14ac:dyDescent="0.3">
      <c r="A482" s="35"/>
      <c r="B482" s="36" t="s">
        <v>1099</v>
      </c>
      <c r="C482" t="s">
        <v>2225</v>
      </c>
      <c r="D482" s="25" t="s">
        <v>87</v>
      </c>
      <c r="E482" s="18">
        <v>31111</v>
      </c>
      <c r="F482" s="12">
        <f t="shared" si="14"/>
        <v>31</v>
      </c>
      <c r="G482">
        <v>5</v>
      </c>
      <c r="H482">
        <v>0</v>
      </c>
      <c r="I482">
        <v>0</v>
      </c>
      <c r="J482">
        <v>51.7</v>
      </c>
      <c r="K482">
        <v>51.7</v>
      </c>
      <c r="L482">
        <v>51.7</v>
      </c>
      <c r="M482">
        <v>0</v>
      </c>
      <c r="N482">
        <v>0</v>
      </c>
      <c r="O482">
        <v>12</v>
      </c>
      <c r="P482">
        <v>0</v>
      </c>
      <c r="Q482">
        <v>4</v>
      </c>
      <c r="R482">
        <v>26.3</v>
      </c>
      <c r="S482">
        <v>30.3</v>
      </c>
      <c r="T482">
        <v>53.5</v>
      </c>
      <c r="U482">
        <v>6.5</v>
      </c>
      <c r="V482">
        <v>8</v>
      </c>
      <c r="W482">
        <v>13</v>
      </c>
      <c r="X482">
        <v>-1</v>
      </c>
      <c r="Y482" t="s">
        <v>893</v>
      </c>
      <c r="Z482" s="1" t="s">
        <v>897</v>
      </c>
      <c r="AA482">
        <v>0</v>
      </c>
      <c r="AB482">
        <v>0</v>
      </c>
      <c r="AC482" t="s">
        <v>898</v>
      </c>
      <c r="AD482" t="s">
        <v>36</v>
      </c>
      <c r="AE482">
        <v>10</v>
      </c>
    </row>
    <row r="483" spans="1:31" x14ac:dyDescent="0.3">
      <c r="A483" s="35"/>
      <c r="B483" s="36" t="s">
        <v>1099</v>
      </c>
      <c r="C483" t="s">
        <v>2228</v>
      </c>
      <c r="D483" s="25" t="s">
        <v>223</v>
      </c>
      <c r="E483" s="18">
        <v>33163</v>
      </c>
      <c r="F483" s="12">
        <f t="shared" si="14"/>
        <v>25</v>
      </c>
      <c r="G483">
        <v>10</v>
      </c>
      <c r="H483">
        <v>6</v>
      </c>
      <c r="I483">
        <v>18</v>
      </c>
      <c r="J483">
        <v>32.4</v>
      </c>
      <c r="K483">
        <v>50.4</v>
      </c>
      <c r="L483">
        <v>83.3</v>
      </c>
      <c r="M483">
        <v>0</v>
      </c>
      <c r="N483" t="s">
        <v>73</v>
      </c>
      <c r="O483">
        <v>0</v>
      </c>
      <c r="P483">
        <v>52</v>
      </c>
      <c r="Q483">
        <v>0</v>
      </c>
      <c r="R483">
        <v>10.8</v>
      </c>
      <c r="S483">
        <v>10.8</v>
      </c>
      <c r="T483">
        <v>21.6</v>
      </c>
      <c r="U483">
        <v>0</v>
      </c>
      <c r="V483" t="s">
        <v>73</v>
      </c>
      <c r="W483">
        <v>0</v>
      </c>
      <c r="X483">
        <v>-1</v>
      </c>
      <c r="Y483" t="s">
        <v>917</v>
      </c>
      <c r="Z483" s="1" t="s">
        <v>897</v>
      </c>
      <c r="AA483">
        <v>0</v>
      </c>
      <c r="AB483">
        <v>0</v>
      </c>
      <c r="AC483" t="s">
        <v>898</v>
      </c>
      <c r="AD483" t="s">
        <v>36</v>
      </c>
      <c r="AE483">
        <v>10</v>
      </c>
    </row>
    <row r="484" spans="1:31" x14ac:dyDescent="0.3">
      <c r="A484" s="35"/>
      <c r="B484" s="36" t="s">
        <v>1099</v>
      </c>
      <c r="C484" t="s">
        <v>2251</v>
      </c>
      <c r="D484" s="25" t="s">
        <v>39</v>
      </c>
      <c r="E484" s="18">
        <v>31979</v>
      </c>
      <c r="F484" s="12">
        <f t="shared" si="14"/>
        <v>28</v>
      </c>
      <c r="G484">
        <v>10</v>
      </c>
      <c r="H484">
        <v>4</v>
      </c>
      <c r="I484">
        <v>17</v>
      </c>
      <c r="J484">
        <v>18</v>
      </c>
      <c r="K484">
        <v>35</v>
      </c>
      <c r="L484">
        <v>41.8</v>
      </c>
      <c r="M484">
        <v>3</v>
      </c>
      <c r="N484" t="s">
        <v>74</v>
      </c>
      <c r="O484">
        <v>0</v>
      </c>
      <c r="P484">
        <v>36</v>
      </c>
      <c r="Q484">
        <v>0</v>
      </c>
      <c r="R484">
        <v>5.9</v>
      </c>
      <c r="S484">
        <v>5.9</v>
      </c>
      <c r="T484">
        <v>9.1999999999999993</v>
      </c>
      <c r="U484">
        <v>0</v>
      </c>
      <c r="V484">
        <v>0</v>
      </c>
      <c r="W484">
        <v>0</v>
      </c>
      <c r="X484">
        <v>6</v>
      </c>
      <c r="Y484" t="s">
        <v>959</v>
      </c>
      <c r="Z484" s="1" t="s">
        <v>897</v>
      </c>
      <c r="AA484">
        <v>0</v>
      </c>
      <c r="AB484">
        <v>20</v>
      </c>
      <c r="AC484" t="s">
        <v>898</v>
      </c>
      <c r="AD484" t="s">
        <v>36</v>
      </c>
      <c r="AE484">
        <v>10</v>
      </c>
    </row>
    <row r="485" spans="1:31" x14ac:dyDescent="0.3">
      <c r="A485" s="35"/>
      <c r="B485" s="36" t="s">
        <v>1099</v>
      </c>
      <c r="C485" t="s">
        <v>2253</v>
      </c>
      <c r="D485" s="25" t="s">
        <v>223</v>
      </c>
      <c r="E485" s="18">
        <v>33922</v>
      </c>
      <c r="F485" s="12">
        <f t="shared" si="14"/>
        <v>23</v>
      </c>
      <c r="G485">
        <v>1</v>
      </c>
      <c r="H485">
        <v>0</v>
      </c>
      <c r="I485">
        <v>33</v>
      </c>
      <c r="J485">
        <v>36.299999999999997</v>
      </c>
      <c r="K485">
        <v>69.3</v>
      </c>
      <c r="L485">
        <v>131.1</v>
      </c>
      <c r="M485">
        <v>31.6</v>
      </c>
      <c r="N485" t="s">
        <v>99</v>
      </c>
      <c r="O485">
        <v>0</v>
      </c>
      <c r="P485">
        <v>0</v>
      </c>
      <c r="Q485">
        <v>41</v>
      </c>
      <c r="R485">
        <v>24.7</v>
      </c>
      <c r="S485">
        <v>65.7</v>
      </c>
      <c r="T485">
        <v>89.2</v>
      </c>
      <c r="U485">
        <v>21.5</v>
      </c>
      <c r="V485" t="s">
        <v>99</v>
      </c>
      <c r="W485">
        <v>0</v>
      </c>
      <c r="X485">
        <v>-1</v>
      </c>
      <c r="Y485" t="s">
        <v>911</v>
      </c>
      <c r="Z485" s="1" t="s">
        <v>894</v>
      </c>
      <c r="AA485">
        <v>0</v>
      </c>
      <c r="AB485">
        <v>0</v>
      </c>
      <c r="AC485" t="s">
        <v>898</v>
      </c>
      <c r="AD485" t="s">
        <v>36</v>
      </c>
      <c r="AE485">
        <v>10</v>
      </c>
    </row>
    <row r="486" spans="1:31" x14ac:dyDescent="0.3">
      <c r="A486" s="35"/>
      <c r="B486" s="36" t="s">
        <v>1099</v>
      </c>
      <c r="C486" t="s">
        <v>2254</v>
      </c>
      <c r="D486" s="25" t="s">
        <v>126</v>
      </c>
      <c r="E486" s="18">
        <v>33465</v>
      </c>
      <c r="F486" s="12">
        <f t="shared" si="14"/>
        <v>24</v>
      </c>
      <c r="G486">
        <v>12</v>
      </c>
      <c r="H486">
        <v>0</v>
      </c>
      <c r="I486">
        <v>25</v>
      </c>
      <c r="J486">
        <v>10.199999999999999</v>
      </c>
      <c r="K486">
        <v>35.200000000000003</v>
      </c>
      <c r="L486">
        <v>21</v>
      </c>
      <c r="M486">
        <v>3.6</v>
      </c>
      <c r="N486">
        <v>3</v>
      </c>
      <c r="O486">
        <v>0</v>
      </c>
      <c r="P486">
        <v>12</v>
      </c>
      <c r="Q486">
        <v>2</v>
      </c>
      <c r="R486">
        <v>21.4</v>
      </c>
      <c r="S486">
        <v>23.4</v>
      </c>
      <c r="T486">
        <v>36.799999999999997</v>
      </c>
      <c r="U486">
        <v>3.8</v>
      </c>
      <c r="V486">
        <v>5</v>
      </c>
      <c r="W486">
        <v>0</v>
      </c>
      <c r="X486">
        <v>9</v>
      </c>
      <c r="Y486" t="s">
        <v>893</v>
      </c>
      <c r="Z486" s="1" t="s">
        <v>897</v>
      </c>
      <c r="AA486">
        <v>0</v>
      </c>
      <c r="AB486">
        <v>19</v>
      </c>
      <c r="AC486" t="s">
        <v>978</v>
      </c>
      <c r="AD486" t="s">
        <v>36</v>
      </c>
      <c r="AE486">
        <v>10</v>
      </c>
    </row>
    <row r="487" spans="1:31" x14ac:dyDescent="0.3">
      <c r="A487" s="35"/>
      <c r="B487" s="36" t="s">
        <v>1099</v>
      </c>
      <c r="C487" t="s">
        <v>2255</v>
      </c>
      <c r="D487" s="25" t="s">
        <v>145</v>
      </c>
      <c r="E487" s="18">
        <v>28826</v>
      </c>
      <c r="F487" s="12">
        <f t="shared" si="14"/>
        <v>37</v>
      </c>
      <c r="G487">
        <v>10</v>
      </c>
      <c r="H487">
        <v>20</v>
      </c>
      <c r="I487">
        <v>0</v>
      </c>
      <c r="J487">
        <v>42.8</v>
      </c>
      <c r="K487">
        <v>42.8</v>
      </c>
      <c r="L487">
        <v>69.8</v>
      </c>
      <c r="M487">
        <v>9</v>
      </c>
      <c r="N487">
        <v>8</v>
      </c>
      <c r="O487">
        <v>1</v>
      </c>
      <c r="P487">
        <v>12</v>
      </c>
      <c r="Q487">
        <v>0</v>
      </c>
      <c r="R487">
        <v>24.5</v>
      </c>
      <c r="S487">
        <v>24.5</v>
      </c>
      <c r="T487">
        <v>27.4</v>
      </c>
      <c r="U487">
        <v>0.8</v>
      </c>
      <c r="V487">
        <v>1</v>
      </c>
      <c r="W487">
        <v>12</v>
      </c>
      <c r="X487">
        <v>4</v>
      </c>
      <c r="Y487" t="s">
        <v>911</v>
      </c>
      <c r="Z487" s="1" t="s">
        <v>894</v>
      </c>
      <c r="AA487">
        <v>20</v>
      </c>
      <c r="AB487">
        <v>0</v>
      </c>
      <c r="AC487" t="s">
        <v>898</v>
      </c>
      <c r="AD487" t="s">
        <v>36</v>
      </c>
      <c r="AE487">
        <v>10</v>
      </c>
    </row>
    <row r="488" spans="1:31" x14ac:dyDescent="0.3">
      <c r="A488" s="35"/>
      <c r="B488" s="36" t="s">
        <v>1099</v>
      </c>
      <c r="C488" t="s">
        <v>2256</v>
      </c>
      <c r="D488" s="25" t="s">
        <v>55</v>
      </c>
      <c r="E488" s="18">
        <v>31187</v>
      </c>
      <c r="F488" s="12">
        <f t="shared" si="14"/>
        <v>31</v>
      </c>
      <c r="G488">
        <v>3</v>
      </c>
      <c r="H488">
        <v>0</v>
      </c>
      <c r="I488">
        <v>2</v>
      </c>
      <c r="J488">
        <v>20.6</v>
      </c>
      <c r="K488">
        <v>22.6</v>
      </c>
      <c r="L488">
        <v>82.1</v>
      </c>
      <c r="M488">
        <v>20.5</v>
      </c>
      <c r="N488" t="s">
        <v>99</v>
      </c>
      <c r="O488">
        <v>0</v>
      </c>
      <c r="P488">
        <v>27</v>
      </c>
      <c r="Q488">
        <v>19</v>
      </c>
      <c r="R488">
        <v>22.6</v>
      </c>
      <c r="S488">
        <v>41.6</v>
      </c>
      <c r="T488">
        <v>81.5</v>
      </c>
      <c r="U488">
        <v>18.2</v>
      </c>
      <c r="V488" t="s">
        <v>99</v>
      </c>
      <c r="W488">
        <v>0</v>
      </c>
      <c r="X488">
        <v>-1</v>
      </c>
      <c r="Y488" t="s">
        <v>893</v>
      </c>
      <c r="Z488" s="1" t="s">
        <v>897</v>
      </c>
      <c r="AA488">
        <v>0</v>
      </c>
      <c r="AB488">
        <v>0</v>
      </c>
      <c r="AC488" t="s">
        <v>929</v>
      </c>
      <c r="AD488" t="s">
        <v>36</v>
      </c>
      <c r="AE488">
        <v>10</v>
      </c>
    </row>
    <row r="489" spans="1:31" x14ac:dyDescent="0.3">
      <c r="A489" s="35"/>
      <c r="B489" s="36" t="s">
        <v>1099</v>
      </c>
      <c r="C489" t="s">
        <v>2257</v>
      </c>
      <c r="D489" s="25" t="s">
        <v>72</v>
      </c>
      <c r="E489" s="18">
        <v>32985</v>
      </c>
      <c r="F489" s="12">
        <f t="shared" si="14"/>
        <v>26</v>
      </c>
      <c r="G489">
        <v>8</v>
      </c>
      <c r="H489">
        <v>26</v>
      </c>
      <c r="I489">
        <v>6</v>
      </c>
      <c r="J489">
        <v>22</v>
      </c>
      <c r="K489">
        <v>28</v>
      </c>
      <c r="L489">
        <v>32.200000000000003</v>
      </c>
      <c r="M489">
        <v>0</v>
      </c>
      <c r="N489">
        <v>0</v>
      </c>
      <c r="O489">
        <v>0</v>
      </c>
      <c r="P489">
        <v>24</v>
      </c>
      <c r="Q489">
        <v>3</v>
      </c>
      <c r="R489">
        <v>34.6</v>
      </c>
      <c r="S489">
        <v>37.6</v>
      </c>
      <c r="T489">
        <v>72.099999999999994</v>
      </c>
      <c r="U489">
        <v>11</v>
      </c>
      <c r="V489">
        <v>8</v>
      </c>
      <c r="W489">
        <v>0</v>
      </c>
      <c r="X489">
        <v>9</v>
      </c>
      <c r="Y489" t="s">
        <v>911</v>
      </c>
      <c r="Z489" s="1" t="s">
        <v>897</v>
      </c>
      <c r="AA489">
        <v>0</v>
      </c>
      <c r="AB489">
        <v>20</v>
      </c>
      <c r="AC489" t="s">
        <v>898</v>
      </c>
      <c r="AD489" t="s">
        <v>36</v>
      </c>
      <c r="AE489">
        <v>10</v>
      </c>
    </row>
    <row r="490" spans="1:31" x14ac:dyDescent="0.3">
      <c r="A490" s="35"/>
      <c r="B490" s="36" t="s">
        <v>1099</v>
      </c>
      <c r="C490" t="s">
        <v>2237</v>
      </c>
      <c r="D490" s="25" t="s">
        <v>105</v>
      </c>
      <c r="E490" s="18">
        <v>27355</v>
      </c>
      <c r="F490" s="12">
        <f t="shared" si="14"/>
        <v>41</v>
      </c>
      <c r="G490">
        <v>0</v>
      </c>
      <c r="H490">
        <v>43</v>
      </c>
      <c r="I490">
        <v>0</v>
      </c>
      <c r="J490">
        <v>0</v>
      </c>
      <c r="K490">
        <v>0</v>
      </c>
      <c r="L490">
        <v>0</v>
      </c>
      <c r="M490">
        <v>0</v>
      </c>
      <c r="N490" t="s">
        <v>73</v>
      </c>
      <c r="O490">
        <v>6</v>
      </c>
      <c r="P490">
        <v>78</v>
      </c>
      <c r="Q490">
        <v>0</v>
      </c>
      <c r="R490">
        <v>0</v>
      </c>
      <c r="S490">
        <v>0</v>
      </c>
      <c r="T490">
        <v>0</v>
      </c>
      <c r="U490">
        <v>0</v>
      </c>
      <c r="V490" t="s">
        <v>73</v>
      </c>
      <c r="W490">
        <v>0</v>
      </c>
      <c r="X490">
        <v>-1</v>
      </c>
      <c r="Y490" t="s">
        <v>953</v>
      </c>
      <c r="Z490" s="1" t="s">
        <v>897</v>
      </c>
      <c r="AA490">
        <v>0</v>
      </c>
      <c r="AB490">
        <v>0</v>
      </c>
      <c r="AC490" t="s">
        <v>898</v>
      </c>
      <c r="AD490" t="s">
        <v>36</v>
      </c>
      <c r="AE490">
        <v>10</v>
      </c>
    </row>
    <row r="491" spans="1:31" x14ac:dyDescent="0.3">
      <c r="A491" s="35"/>
      <c r="B491" s="36" t="s">
        <v>1099</v>
      </c>
      <c r="C491" t="s">
        <v>2288</v>
      </c>
      <c r="D491" s="25" t="s">
        <v>72</v>
      </c>
      <c r="E491" s="18">
        <v>32662</v>
      </c>
      <c r="F491" s="12">
        <f t="shared" si="14"/>
        <v>27</v>
      </c>
      <c r="G491">
        <v>4</v>
      </c>
      <c r="H491">
        <v>0</v>
      </c>
      <c r="I491">
        <v>2</v>
      </c>
      <c r="J491">
        <v>35.5</v>
      </c>
      <c r="K491">
        <v>37.5</v>
      </c>
      <c r="L491">
        <v>71.8</v>
      </c>
      <c r="M491">
        <v>0</v>
      </c>
      <c r="N491">
        <v>0</v>
      </c>
      <c r="O491">
        <v>0</v>
      </c>
      <c r="P491">
        <v>0</v>
      </c>
      <c r="Q491">
        <v>34</v>
      </c>
      <c r="R491">
        <v>43.2</v>
      </c>
      <c r="S491">
        <v>77.2</v>
      </c>
      <c r="T491">
        <v>43.2</v>
      </c>
      <c r="U491">
        <v>0</v>
      </c>
      <c r="V491" t="s">
        <v>73</v>
      </c>
      <c r="W491">
        <v>0</v>
      </c>
      <c r="X491">
        <v>-1</v>
      </c>
      <c r="Y491" t="s">
        <v>911</v>
      </c>
      <c r="Z491" s="1" t="s">
        <v>894</v>
      </c>
      <c r="AA491">
        <v>0</v>
      </c>
      <c r="AB491">
        <v>0</v>
      </c>
      <c r="AC491" t="s">
        <v>898</v>
      </c>
      <c r="AD491" t="s">
        <v>36</v>
      </c>
      <c r="AE491">
        <v>10</v>
      </c>
    </row>
    <row r="492" spans="1:31" x14ac:dyDescent="0.3">
      <c r="A492" s="35"/>
      <c r="B492" s="36" t="s">
        <v>1099</v>
      </c>
      <c r="C492" t="s">
        <v>2289</v>
      </c>
      <c r="D492" s="25" t="s">
        <v>60</v>
      </c>
      <c r="E492" s="18">
        <v>30171</v>
      </c>
      <c r="F492" s="12">
        <f t="shared" si="14"/>
        <v>33</v>
      </c>
      <c r="G492">
        <v>19</v>
      </c>
      <c r="H492">
        <v>33</v>
      </c>
      <c r="I492">
        <v>11</v>
      </c>
      <c r="J492">
        <v>13.9</v>
      </c>
      <c r="K492">
        <v>25</v>
      </c>
      <c r="L492">
        <v>32.700000000000003</v>
      </c>
      <c r="M492">
        <v>2.2000000000000002</v>
      </c>
      <c r="N492">
        <v>3</v>
      </c>
      <c r="O492">
        <v>0</v>
      </c>
      <c r="P492">
        <v>23</v>
      </c>
      <c r="Q492">
        <v>2</v>
      </c>
      <c r="R492">
        <v>24.9</v>
      </c>
      <c r="S492">
        <v>26.9</v>
      </c>
      <c r="T492">
        <v>42.9</v>
      </c>
      <c r="U492">
        <v>6</v>
      </c>
      <c r="V492">
        <v>8</v>
      </c>
      <c r="W492">
        <v>0</v>
      </c>
      <c r="X492">
        <v>9</v>
      </c>
      <c r="Y492" t="s">
        <v>953</v>
      </c>
      <c r="Z492" s="1" t="s">
        <v>897</v>
      </c>
      <c r="AA492">
        <v>0</v>
      </c>
      <c r="AB492">
        <v>0</v>
      </c>
      <c r="AC492" t="s">
        <v>898</v>
      </c>
      <c r="AD492" t="s">
        <v>36</v>
      </c>
      <c r="AE492">
        <v>10</v>
      </c>
    </row>
    <row r="493" spans="1:31" x14ac:dyDescent="0.3">
      <c r="A493" s="35"/>
      <c r="B493" s="36" t="s">
        <v>1099</v>
      </c>
      <c r="C493" t="s">
        <v>2290</v>
      </c>
      <c r="D493" s="25" t="s">
        <v>129</v>
      </c>
      <c r="E493" s="18">
        <v>32975</v>
      </c>
      <c r="F493" s="12">
        <f t="shared" si="14"/>
        <v>26</v>
      </c>
      <c r="G493">
        <v>14</v>
      </c>
      <c r="H493">
        <v>0</v>
      </c>
      <c r="I493">
        <v>12</v>
      </c>
      <c r="J493">
        <v>8.9</v>
      </c>
      <c r="K493">
        <v>20.9</v>
      </c>
      <c r="L493">
        <v>16.399999999999999</v>
      </c>
      <c r="M493">
        <v>0</v>
      </c>
      <c r="N493" t="s">
        <v>73</v>
      </c>
      <c r="O493">
        <v>10</v>
      </c>
      <c r="P493">
        <v>0</v>
      </c>
      <c r="Q493">
        <v>16</v>
      </c>
      <c r="R493">
        <v>22.8</v>
      </c>
      <c r="S493">
        <v>38.799999999999997</v>
      </c>
      <c r="T493">
        <v>34</v>
      </c>
      <c r="U493">
        <v>0.8</v>
      </c>
      <c r="V493">
        <v>0</v>
      </c>
      <c r="W493">
        <v>10</v>
      </c>
      <c r="X493">
        <v>9</v>
      </c>
      <c r="Y493" t="s">
        <v>917</v>
      </c>
      <c r="Z493" s="1" t="s">
        <v>897</v>
      </c>
      <c r="AA493">
        <v>0</v>
      </c>
      <c r="AB493">
        <v>14</v>
      </c>
      <c r="AC493" t="s">
        <v>929</v>
      </c>
      <c r="AD493" t="s">
        <v>36</v>
      </c>
      <c r="AE493">
        <v>10</v>
      </c>
    </row>
    <row r="494" spans="1:31" x14ac:dyDescent="0.3">
      <c r="A494" s="35"/>
      <c r="B494" s="36" t="s">
        <v>1099</v>
      </c>
      <c r="C494" t="s">
        <v>2291</v>
      </c>
      <c r="D494" s="25" t="s">
        <v>129</v>
      </c>
      <c r="E494" s="18">
        <v>32783</v>
      </c>
      <c r="F494" s="12">
        <f t="shared" si="14"/>
        <v>26</v>
      </c>
      <c r="G494">
        <v>13</v>
      </c>
      <c r="H494">
        <v>18</v>
      </c>
      <c r="I494">
        <v>12</v>
      </c>
      <c r="J494">
        <v>36.6</v>
      </c>
      <c r="K494">
        <v>48.6</v>
      </c>
      <c r="L494">
        <v>80.2</v>
      </c>
      <c r="M494">
        <v>0</v>
      </c>
      <c r="N494">
        <v>0</v>
      </c>
      <c r="O494">
        <v>3</v>
      </c>
      <c r="P494">
        <v>0</v>
      </c>
      <c r="Q494">
        <v>0</v>
      </c>
      <c r="R494">
        <v>33.5</v>
      </c>
      <c r="S494">
        <v>33.5</v>
      </c>
      <c r="T494">
        <v>61</v>
      </c>
      <c r="U494">
        <v>6.5</v>
      </c>
      <c r="V494">
        <v>8</v>
      </c>
      <c r="W494">
        <v>12</v>
      </c>
      <c r="X494">
        <v>-1</v>
      </c>
      <c r="Y494" t="s">
        <v>921</v>
      </c>
      <c r="Z494" s="1" t="s">
        <v>894</v>
      </c>
      <c r="AA494">
        <v>20</v>
      </c>
      <c r="AB494">
        <v>0</v>
      </c>
      <c r="AC494" t="s">
        <v>898</v>
      </c>
      <c r="AD494" t="s">
        <v>36</v>
      </c>
      <c r="AE494">
        <v>10</v>
      </c>
    </row>
    <row r="495" spans="1:31" x14ac:dyDescent="0.3">
      <c r="A495" s="35"/>
      <c r="B495" s="36" t="s">
        <v>1099</v>
      </c>
      <c r="C495" t="s">
        <v>2271</v>
      </c>
      <c r="D495" s="25" t="s">
        <v>44</v>
      </c>
      <c r="E495" s="18">
        <v>31373</v>
      </c>
      <c r="F495" s="12">
        <f t="shared" si="14"/>
        <v>30</v>
      </c>
      <c r="G495">
        <v>10</v>
      </c>
      <c r="H495">
        <v>47</v>
      </c>
      <c r="I495">
        <v>4</v>
      </c>
      <c r="J495">
        <v>0</v>
      </c>
      <c r="K495">
        <v>4</v>
      </c>
      <c r="L495">
        <v>0</v>
      </c>
      <c r="M495">
        <v>0</v>
      </c>
      <c r="N495" t="s">
        <v>73</v>
      </c>
      <c r="O495">
        <v>23</v>
      </c>
      <c r="P495">
        <v>72</v>
      </c>
      <c r="Q495">
        <v>5</v>
      </c>
      <c r="R495">
        <v>0</v>
      </c>
      <c r="S495">
        <v>5</v>
      </c>
      <c r="T495">
        <v>0</v>
      </c>
      <c r="U495">
        <v>0</v>
      </c>
      <c r="V495" t="s">
        <v>73</v>
      </c>
      <c r="W495">
        <v>1</v>
      </c>
      <c r="X495">
        <v>9</v>
      </c>
      <c r="Y495" t="s">
        <v>913</v>
      </c>
      <c r="Z495" s="1" t="s">
        <v>897</v>
      </c>
      <c r="AA495">
        <v>0</v>
      </c>
      <c r="AB495">
        <v>0</v>
      </c>
      <c r="AC495" t="s">
        <v>981</v>
      </c>
      <c r="AD495" t="s">
        <v>36</v>
      </c>
      <c r="AE495">
        <v>10</v>
      </c>
    </row>
    <row r="496" spans="1:31" x14ac:dyDescent="0.3">
      <c r="A496" s="35"/>
      <c r="B496" s="36" t="s">
        <v>1099</v>
      </c>
      <c r="C496" t="s">
        <v>2295</v>
      </c>
      <c r="D496" s="25" t="s">
        <v>39</v>
      </c>
      <c r="E496" s="18">
        <v>33363</v>
      </c>
      <c r="F496" s="12">
        <f t="shared" si="14"/>
        <v>25</v>
      </c>
      <c r="G496">
        <v>5</v>
      </c>
      <c r="H496">
        <v>0</v>
      </c>
      <c r="I496">
        <v>11</v>
      </c>
      <c r="J496">
        <v>22.8</v>
      </c>
      <c r="K496">
        <v>33.799999999999997</v>
      </c>
      <c r="L496">
        <v>22.8</v>
      </c>
      <c r="M496">
        <v>0</v>
      </c>
      <c r="N496">
        <v>0</v>
      </c>
      <c r="O496">
        <v>0</v>
      </c>
      <c r="P496">
        <v>32</v>
      </c>
      <c r="Q496">
        <v>46</v>
      </c>
      <c r="R496">
        <v>0</v>
      </c>
      <c r="S496">
        <v>46</v>
      </c>
      <c r="T496">
        <v>0</v>
      </c>
      <c r="U496">
        <v>0</v>
      </c>
      <c r="V496" t="s">
        <v>73</v>
      </c>
      <c r="W496">
        <v>0</v>
      </c>
      <c r="X496">
        <v>-1</v>
      </c>
      <c r="Y496" t="s">
        <v>911</v>
      </c>
      <c r="Z496" s="1" t="s">
        <v>897</v>
      </c>
      <c r="AA496">
        <v>0</v>
      </c>
      <c r="AB496">
        <v>20</v>
      </c>
      <c r="AC496" t="s">
        <v>898</v>
      </c>
      <c r="AD496" t="s">
        <v>36</v>
      </c>
      <c r="AE496">
        <v>10</v>
      </c>
    </row>
    <row r="497" spans="1:31" x14ac:dyDescent="0.3">
      <c r="A497" s="35"/>
      <c r="B497" s="36" t="s">
        <v>1099</v>
      </c>
      <c r="C497" t="s">
        <v>2278</v>
      </c>
      <c r="D497" s="25" t="s">
        <v>77</v>
      </c>
      <c r="E497" s="18">
        <v>32175</v>
      </c>
      <c r="F497" s="12">
        <f t="shared" si="14"/>
        <v>28</v>
      </c>
      <c r="G497">
        <v>5</v>
      </c>
      <c r="H497">
        <v>23</v>
      </c>
      <c r="I497">
        <v>13</v>
      </c>
      <c r="J497">
        <v>30</v>
      </c>
      <c r="K497">
        <v>43</v>
      </c>
      <c r="L497">
        <v>60</v>
      </c>
      <c r="M497">
        <v>0</v>
      </c>
      <c r="N497" t="s">
        <v>73</v>
      </c>
      <c r="O497">
        <v>12</v>
      </c>
      <c r="P497">
        <v>0</v>
      </c>
      <c r="Q497">
        <v>14</v>
      </c>
      <c r="R497">
        <v>17.5</v>
      </c>
      <c r="S497">
        <v>31.5</v>
      </c>
      <c r="T497">
        <v>34.9</v>
      </c>
      <c r="U497">
        <v>0</v>
      </c>
      <c r="V497" t="s">
        <v>73</v>
      </c>
      <c r="W497">
        <v>12</v>
      </c>
      <c r="X497">
        <v>-1</v>
      </c>
      <c r="Y497" t="s">
        <v>893</v>
      </c>
      <c r="Z497" s="1" t="s">
        <v>897</v>
      </c>
      <c r="AA497">
        <v>0</v>
      </c>
      <c r="AB497">
        <v>0</v>
      </c>
      <c r="AC497" t="s">
        <v>898</v>
      </c>
      <c r="AD497" t="s">
        <v>36</v>
      </c>
      <c r="AE497">
        <v>10</v>
      </c>
    </row>
    <row r="498" spans="1:31" x14ac:dyDescent="0.3">
      <c r="A498" s="35"/>
      <c r="B498" s="36" t="s">
        <v>1099</v>
      </c>
      <c r="C498" t="s">
        <v>2286</v>
      </c>
      <c r="D498" s="25" t="s">
        <v>110</v>
      </c>
      <c r="E498" s="18">
        <v>31098</v>
      </c>
      <c r="F498" s="12">
        <f t="shared" si="14"/>
        <v>31</v>
      </c>
      <c r="G498">
        <v>12</v>
      </c>
      <c r="H498">
        <v>29</v>
      </c>
      <c r="I498">
        <v>4</v>
      </c>
      <c r="J498">
        <v>36.299999999999997</v>
      </c>
      <c r="K498">
        <v>40.299999999999997</v>
      </c>
      <c r="L498">
        <v>61.7</v>
      </c>
      <c r="M498">
        <v>1.8</v>
      </c>
      <c r="N498">
        <v>3</v>
      </c>
      <c r="O498">
        <v>0</v>
      </c>
      <c r="P498">
        <v>24</v>
      </c>
      <c r="Q498">
        <v>21</v>
      </c>
      <c r="R498">
        <v>18.899999999999999</v>
      </c>
      <c r="S498">
        <v>39.9</v>
      </c>
      <c r="T498">
        <v>43.7</v>
      </c>
      <c r="U498">
        <v>8</v>
      </c>
      <c r="V498">
        <v>8</v>
      </c>
      <c r="W498">
        <v>0</v>
      </c>
      <c r="X498">
        <v>4</v>
      </c>
      <c r="Y498" t="s">
        <v>911</v>
      </c>
      <c r="Z498" s="1" t="s">
        <v>923</v>
      </c>
      <c r="AA498">
        <v>0</v>
      </c>
      <c r="AB498">
        <v>16</v>
      </c>
      <c r="AC498" t="s">
        <v>898</v>
      </c>
      <c r="AD498" t="s">
        <v>36</v>
      </c>
      <c r="AE498">
        <v>10</v>
      </c>
    </row>
    <row r="499" spans="1:31" x14ac:dyDescent="0.3">
      <c r="A499" s="35"/>
      <c r="B499" s="36" t="s">
        <v>1099</v>
      </c>
      <c r="C499" t="s">
        <v>2304</v>
      </c>
      <c r="D499" s="25" t="s">
        <v>60</v>
      </c>
      <c r="E499" s="18">
        <v>32905</v>
      </c>
      <c r="F499" s="12">
        <f t="shared" si="14"/>
        <v>26</v>
      </c>
      <c r="G499">
        <v>11</v>
      </c>
      <c r="H499">
        <v>0</v>
      </c>
      <c r="I499">
        <v>0</v>
      </c>
      <c r="J499">
        <v>40.1</v>
      </c>
      <c r="K499">
        <v>40.1</v>
      </c>
      <c r="L499">
        <v>47.9</v>
      </c>
      <c r="M499">
        <v>2.6</v>
      </c>
      <c r="N499">
        <v>4</v>
      </c>
      <c r="O499">
        <v>0</v>
      </c>
      <c r="P499">
        <v>26</v>
      </c>
      <c r="Q499">
        <v>15</v>
      </c>
      <c r="R499">
        <v>10.9</v>
      </c>
      <c r="S499">
        <v>25.8</v>
      </c>
      <c r="T499">
        <v>11.5</v>
      </c>
      <c r="U499">
        <v>0.2</v>
      </c>
      <c r="V499">
        <v>0</v>
      </c>
      <c r="W499">
        <v>0</v>
      </c>
      <c r="X499">
        <v>9</v>
      </c>
      <c r="Y499" t="s">
        <v>921</v>
      </c>
      <c r="Z499" s="1" t="s">
        <v>897</v>
      </c>
      <c r="AA499">
        <v>0</v>
      </c>
      <c r="AB499">
        <v>20</v>
      </c>
      <c r="AC499" t="s">
        <v>898</v>
      </c>
      <c r="AD499" t="s">
        <v>36</v>
      </c>
      <c r="AE499">
        <v>10</v>
      </c>
    </row>
    <row r="500" spans="1:31" x14ac:dyDescent="0.3">
      <c r="A500" s="35"/>
      <c r="B500" s="36" t="s">
        <v>1099</v>
      </c>
      <c r="C500" t="s">
        <v>2306</v>
      </c>
      <c r="D500" s="25" t="s">
        <v>199</v>
      </c>
      <c r="E500" s="18">
        <v>30676</v>
      </c>
      <c r="F500" s="12">
        <f t="shared" si="14"/>
        <v>32</v>
      </c>
      <c r="G500">
        <v>19</v>
      </c>
      <c r="H500">
        <v>23</v>
      </c>
      <c r="I500">
        <v>0</v>
      </c>
      <c r="J500">
        <v>24</v>
      </c>
      <c r="K500">
        <v>24</v>
      </c>
      <c r="L500">
        <v>33.5</v>
      </c>
      <c r="M500">
        <v>0</v>
      </c>
      <c r="N500">
        <v>0</v>
      </c>
      <c r="O500">
        <v>7</v>
      </c>
      <c r="P500">
        <v>0</v>
      </c>
      <c r="Q500">
        <v>0</v>
      </c>
      <c r="R500">
        <v>34.299999999999997</v>
      </c>
      <c r="S500">
        <v>34.299999999999997</v>
      </c>
      <c r="T500">
        <v>50.7</v>
      </c>
      <c r="U500">
        <v>5.3</v>
      </c>
      <c r="V500">
        <v>8</v>
      </c>
      <c r="W500">
        <v>7</v>
      </c>
      <c r="X500">
        <v>3</v>
      </c>
      <c r="Y500" t="s">
        <v>917</v>
      </c>
      <c r="Z500" s="1" t="s">
        <v>923</v>
      </c>
      <c r="AA500">
        <v>0</v>
      </c>
      <c r="AB500">
        <v>0</v>
      </c>
      <c r="AC500" t="s">
        <v>898</v>
      </c>
      <c r="AD500" t="s">
        <v>36</v>
      </c>
      <c r="AE500">
        <v>10</v>
      </c>
    </row>
    <row r="501" spans="1:31" x14ac:dyDescent="0.3">
      <c r="A501" s="35"/>
      <c r="B501" s="36" t="s">
        <v>1099</v>
      </c>
      <c r="C501" t="s">
        <v>1508</v>
      </c>
      <c r="D501" s="25" t="s">
        <v>129</v>
      </c>
      <c r="E501" s="18">
        <v>32894</v>
      </c>
      <c r="F501" s="12">
        <f t="shared" si="14"/>
        <v>26</v>
      </c>
      <c r="G501">
        <v>8</v>
      </c>
      <c r="H501">
        <v>0</v>
      </c>
      <c r="I501">
        <v>37</v>
      </c>
      <c r="J501">
        <v>36.9</v>
      </c>
      <c r="K501">
        <v>73.900000000000006</v>
      </c>
      <c r="L501">
        <v>65.900000000000006</v>
      </c>
      <c r="M501">
        <v>0</v>
      </c>
      <c r="N501" t="s">
        <v>73</v>
      </c>
      <c r="O501">
        <v>0</v>
      </c>
      <c r="P501">
        <v>5</v>
      </c>
      <c r="Q501">
        <v>30</v>
      </c>
      <c r="R501">
        <v>34.200000000000003</v>
      </c>
      <c r="S501">
        <v>64.2</v>
      </c>
      <c r="T501">
        <v>72.8</v>
      </c>
      <c r="U501">
        <v>0</v>
      </c>
      <c r="V501">
        <v>0</v>
      </c>
      <c r="W501">
        <v>0</v>
      </c>
      <c r="X501">
        <v>-1</v>
      </c>
      <c r="Y501" t="s">
        <v>921</v>
      </c>
      <c r="Z501" s="1" t="s">
        <v>897</v>
      </c>
      <c r="AA501">
        <v>0</v>
      </c>
      <c r="AB501">
        <v>20</v>
      </c>
      <c r="AC501" t="s">
        <v>898</v>
      </c>
      <c r="AD501" t="s">
        <v>36</v>
      </c>
      <c r="AE501">
        <v>10</v>
      </c>
    </row>
    <row r="502" spans="1:31" x14ac:dyDescent="0.3">
      <c r="A502" s="35"/>
      <c r="B502" s="36" t="s">
        <v>1099</v>
      </c>
      <c r="C502" t="s">
        <v>2300</v>
      </c>
      <c r="D502" s="25" t="s">
        <v>63</v>
      </c>
      <c r="E502" s="18">
        <v>32653</v>
      </c>
      <c r="F502" s="12">
        <f t="shared" si="14"/>
        <v>27</v>
      </c>
      <c r="G502">
        <v>14</v>
      </c>
      <c r="H502">
        <v>33</v>
      </c>
      <c r="I502">
        <v>18</v>
      </c>
      <c r="J502">
        <v>14.1</v>
      </c>
      <c r="K502">
        <v>32</v>
      </c>
      <c r="L502">
        <v>24.8</v>
      </c>
      <c r="M502">
        <v>0</v>
      </c>
      <c r="N502" t="s">
        <v>73</v>
      </c>
      <c r="O502">
        <v>0</v>
      </c>
      <c r="P502">
        <v>33</v>
      </c>
      <c r="Q502">
        <v>13</v>
      </c>
      <c r="R502">
        <v>10.9</v>
      </c>
      <c r="S502">
        <v>23.9</v>
      </c>
      <c r="T502">
        <v>30.7</v>
      </c>
      <c r="U502">
        <v>2</v>
      </c>
      <c r="V502">
        <v>3</v>
      </c>
      <c r="W502">
        <v>0</v>
      </c>
      <c r="X502">
        <v>1</v>
      </c>
      <c r="Y502" t="s">
        <v>911</v>
      </c>
      <c r="Z502" s="1" t="s">
        <v>897</v>
      </c>
      <c r="AA502">
        <v>0</v>
      </c>
      <c r="AB502">
        <v>20</v>
      </c>
      <c r="AC502" t="s">
        <v>898</v>
      </c>
      <c r="AD502" t="s">
        <v>36</v>
      </c>
      <c r="AE502">
        <v>10</v>
      </c>
    </row>
    <row r="503" spans="1:31" x14ac:dyDescent="0.3">
      <c r="A503" s="35"/>
      <c r="B503" s="36" t="s">
        <v>1099</v>
      </c>
      <c r="C503" t="s">
        <v>2299</v>
      </c>
      <c r="D503" s="25" t="s">
        <v>148</v>
      </c>
      <c r="E503" s="18">
        <v>32864</v>
      </c>
      <c r="F503" s="12">
        <f t="shared" si="14"/>
        <v>26</v>
      </c>
      <c r="G503">
        <v>13</v>
      </c>
      <c r="H503">
        <v>33</v>
      </c>
      <c r="I503">
        <v>27</v>
      </c>
      <c r="J503">
        <v>6.4</v>
      </c>
      <c r="K503">
        <v>33.4</v>
      </c>
      <c r="L503">
        <v>6.4</v>
      </c>
      <c r="M503">
        <v>0</v>
      </c>
      <c r="N503">
        <v>0</v>
      </c>
      <c r="O503">
        <v>5</v>
      </c>
      <c r="P503">
        <v>23</v>
      </c>
      <c r="Q503">
        <v>15</v>
      </c>
      <c r="R503">
        <v>13.6</v>
      </c>
      <c r="S503">
        <v>28.5</v>
      </c>
      <c r="T503">
        <v>34.5</v>
      </c>
      <c r="U503">
        <v>7</v>
      </c>
      <c r="V503">
        <v>8</v>
      </c>
      <c r="W503">
        <v>6</v>
      </c>
      <c r="X503">
        <v>9</v>
      </c>
      <c r="Y503" t="s">
        <v>911</v>
      </c>
      <c r="Z503" s="1" t="s">
        <v>897</v>
      </c>
      <c r="AA503">
        <v>0</v>
      </c>
      <c r="AB503">
        <v>15</v>
      </c>
      <c r="AC503" t="s">
        <v>898</v>
      </c>
      <c r="AD503" t="s">
        <v>36</v>
      </c>
      <c r="AE503">
        <v>10</v>
      </c>
    </row>
    <row r="504" spans="1:31" x14ac:dyDescent="0.3">
      <c r="A504" s="35"/>
      <c r="B504" s="36" t="s">
        <v>1099</v>
      </c>
      <c r="C504" t="s">
        <v>2318</v>
      </c>
      <c r="D504" s="25" t="s">
        <v>60</v>
      </c>
      <c r="E504" s="18">
        <v>32821</v>
      </c>
      <c r="F504" s="12">
        <f t="shared" si="14"/>
        <v>26</v>
      </c>
      <c r="G504">
        <v>15</v>
      </c>
      <c r="H504">
        <v>39</v>
      </c>
      <c r="I504">
        <v>3</v>
      </c>
      <c r="J504">
        <v>18.7</v>
      </c>
      <c r="K504">
        <v>21.7</v>
      </c>
      <c r="L504">
        <v>35.799999999999997</v>
      </c>
      <c r="M504">
        <v>5.5</v>
      </c>
      <c r="N504">
        <v>8</v>
      </c>
      <c r="O504">
        <v>0</v>
      </c>
      <c r="P504">
        <v>0</v>
      </c>
      <c r="Q504">
        <v>32</v>
      </c>
      <c r="R504">
        <v>26.7</v>
      </c>
      <c r="S504">
        <v>58.7</v>
      </c>
      <c r="T504">
        <v>47.1</v>
      </c>
      <c r="U504">
        <v>0</v>
      </c>
      <c r="V504">
        <v>0</v>
      </c>
      <c r="W504">
        <v>0</v>
      </c>
      <c r="X504">
        <v>9</v>
      </c>
      <c r="Y504" t="s">
        <v>909</v>
      </c>
      <c r="Z504" s="1" t="s">
        <v>897</v>
      </c>
      <c r="AA504">
        <v>0</v>
      </c>
      <c r="AB504">
        <v>0</v>
      </c>
      <c r="AC504" t="s">
        <v>898</v>
      </c>
      <c r="AD504" t="s">
        <v>36</v>
      </c>
      <c r="AE504">
        <v>10</v>
      </c>
    </row>
    <row r="505" spans="1:31" x14ac:dyDescent="0.3">
      <c r="A505" s="35"/>
      <c r="B505" s="36" t="s">
        <v>1099</v>
      </c>
      <c r="C505" t="s">
        <v>2320</v>
      </c>
      <c r="D505" s="25" t="s">
        <v>129</v>
      </c>
      <c r="E505" s="18">
        <v>32600</v>
      </c>
      <c r="F505" s="12">
        <f t="shared" si="14"/>
        <v>27</v>
      </c>
      <c r="G505">
        <v>15</v>
      </c>
      <c r="H505">
        <v>17</v>
      </c>
      <c r="I505">
        <v>10</v>
      </c>
      <c r="J505">
        <v>39.1</v>
      </c>
      <c r="K505">
        <v>49.1</v>
      </c>
      <c r="L505">
        <v>53.4</v>
      </c>
      <c r="M505">
        <v>2.2000000000000002</v>
      </c>
      <c r="N505">
        <v>3</v>
      </c>
      <c r="O505">
        <v>0</v>
      </c>
      <c r="P505">
        <v>17</v>
      </c>
      <c r="Q505">
        <v>16</v>
      </c>
      <c r="R505">
        <v>36.1</v>
      </c>
      <c r="S505">
        <v>52.1</v>
      </c>
      <c r="T505">
        <v>49.6</v>
      </c>
      <c r="U505">
        <v>1.2</v>
      </c>
      <c r="V505">
        <v>1</v>
      </c>
      <c r="W505">
        <v>0</v>
      </c>
      <c r="X505">
        <v>3</v>
      </c>
      <c r="Y505" t="s">
        <v>911</v>
      </c>
      <c r="Z505" s="1" t="s">
        <v>897</v>
      </c>
      <c r="AA505">
        <v>0</v>
      </c>
      <c r="AB505">
        <v>20</v>
      </c>
      <c r="AC505" t="s">
        <v>898</v>
      </c>
      <c r="AD505" t="s">
        <v>36</v>
      </c>
      <c r="AE505">
        <v>10</v>
      </c>
    </row>
    <row r="506" spans="1:31" x14ac:dyDescent="0.3">
      <c r="A506" s="35"/>
      <c r="B506" s="36" t="s">
        <v>1099</v>
      </c>
      <c r="C506" t="s">
        <v>2327</v>
      </c>
      <c r="D506" s="25" t="s">
        <v>120</v>
      </c>
      <c r="E506" s="18">
        <v>32163</v>
      </c>
      <c r="F506" s="12">
        <f t="shared" si="14"/>
        <v>28</v>
      </c>
      <c r="G506">
        <v>9</v>
      </c>
      <c r="H506">
        <v>20</v>
      </c>
      <c r="I506">
        <v>17</v>
      </c>
      <c r="J506">
        <v>24</v>
      </c>
      <c r="K506">
        <v>41</v>
      </c>
      <c r="L506">
        <v>54.7</v>
      </c>
      <c r="M506">
        <v>10.3</v>
      </c>
      <c r="N506">
        <v>8</v>
      </c>
      <c r="O506">
        <v>0</v>
      </c>
      <c r="P506">
        <v>34</v>
      </c>
      <c r="Q506">
        <v>4</v>
      </c>
      <c r="R506">
        <v>27</v>
      </c>
      <c r="S506">
        <v>31</v>
      </c>
      <c r="T506">
        <v>39</v>
      </c>
      <c r="U506">
        <v>4</v>
      </c>
      <c r="V506">
        <v>7</v>
      </c>
      <c r="W506">
        <v>0</v>
      </c>
      <c r="X506">
        <v>9</v>
      </c>
      <c r="Y506" t="s">
        <v>921</v>
      </c>
      <c r="Z506" s="1" t="s">
        <v>897</v>
      </c>
      <c r="AA506">
        <v>0</v>
      </c>
      <c r="AB506">
        <v>20</v>
      </c>
      <c r="AC506" t="s">
        <v>898</v>
      </c>
      <c r="AD506" t="s">
        <v>36</v>
      </c>
      <c r="AE506">
        <v>10</v>
      </c>
    </row>
    <row r="507" spans="1:31" x14ac:dyDescent="0.3">
      <c r="A507" s="35"/>
      <c r="B507" s="36" t="s">
        <v>1099</v>
      </c>
      <c r="C507" t="s">
        <v>2329</v>
      </c>
      <c r="D507" s="25" t="s">
        <v>69</v>
      </c>
      <c r="E507" s="18">
        <v>32116</v>
      </c>
      <c r="F507" s="12">
        <f t="shared" si="14"/>
        <v>28</v>
      </c>
      <c r="G507">
        <v>3</v>
      </c>
      <c r="H507">
        <v>12</v>
      </c>
      <c r="I507">
        <v>11</v>
      </c>
      <c r="J507">
        <v>46</v>
      </c>
      <c r="K507">
        <v>57</v>
      </c>
      <c r="L507">
        <v>166.3</v>
      </c>
      <c r="M507">
        <v>28.5</v>
      </c>
      <c r="N507" t="s">
        <v>99</v>
      </c>
      <c r="O507">
        <v>0</v>
      </c>
      <c r="P507">
        <v>1</v>
      </c>
      <c r="Q507">
        <v>8</v>
      </c>
      <c r="R507">
        <v>50.2</v>
      </c>
      <c r="S507">
        <v>58.2</v>
      </c>
      <c r="T507">
        <v>148.6</v>
      </c>
      <c r="U507">
        <v>24.5</v>
      </c>
      <c r="V507">
        <v>8</v>
      </c>
      <c r="W507">
        <v>0</v>
      </c>
      <c r="X507">
        <v>-1</v>
      </c>
      <c r="Y507" t="s">
        <v>911</v>
      </c>
      <c r="Z507" s="1" t="s">
        <v>897</v>
      </c>
      <c r="AA507">
        <v>0</v>
      </c>
      <c r="AB507">
        <v>0</v>
      </c>
      <c r="AC507" t="s">
        <v>929</v>
      </c>
      <c r="AD507" t="s">
        <v>36</v>
      </c>
      <c r="AE507">
        <v>10</v>
      </c>
    </row>
    <row r="508" spans="1:31" x14ac:dyDescent="0.3">
      <c r="A508" s="35"/>
      <c r="B508" s="36" t="s">
        <v>1099</v>
      </c>
      <c r="C508" t="s">
        <v>2322</v>
      </c>
      <c r="D508" s="25" t="s">
        <v>124</v>
      </c>
      <c r="E508" s="18">
        <v>31184</v>
      </c>
      <c r="F508" s="12">
        <f t="shared" si="14"/>
        <v>31</v>
      </c>
      <c r="G508">
        <v>16</v>
      </c>
      <c r="H508">
        <v>16</v>
      </c>
      <c r="I508">
        <v>21</v>
      </c>
      <c r="J508">
        <v>13.5</v>
      </c>
      <c r="K508">
        <v>34.5</v>
      </c>
      <c r="L508">
        <v>23.1</v>
      </c>
      <c r="M508">
        <v>0</v>
      </c>
      <c r="N508">
        <v>0</v>
      </c>
      <c r="O508">
        <v>0</v>
      </c>
      <c r="P508">
        <v>18</v>
      </c>
      <c r="Q508">
        <v>8</v>
      </c>
      <c r="R508">
        <v>21.2</v>
      </c>
      <c r="S508">
        <v>29.2</v>
      </c>
      <c r="T508">
        <v>59.5</v>
      </c>
      <c r="U508">
        <v>7.8</v>
      </c>
      <c r="V508">
        <v>8</v>
      </c>
      <c r="W508">
        <v>0</v>
      </c>
      <c r="X508">
        <v>-1</v>
      </c>
      <c r="Y508" t="s">
        <v>917</v>
      </c>
      <c r="Z508" s="1" t="s">
        <v>897</v>
      </c>
      <c r="AA508">
        <v>0</v>
      </c>
      <c r="AB508">
        <v>13</v>
      </c>
      <c r="AC508" t="s">
        <v>898</v>
      </c>
      <c r="AD508" t="s">
        <v>36</v>
      </c>
      <c r="AE508">
        <v>10</v>
      </c>
    </row>
    <row r="509" spans="1:31" x14ac:dyDescent="0.3">
      <c r="A509" s="35"/>
      <c r="B509" s="36" t="s">
        <v>1099</v>
      </c>
      <c r="C509" t="s">
        <v>2330</v>
      </c>
      <c r="D509" s="25" t="s">
        <v>115</v>
      </c>
      <c r="E509" s="18">
        <v>33013</v>
      </c>
      <c r="F509" s="12">
        <f t="shared" si="14"/>
        <v>26</v>
      </c>
      <c r="G509">
        <v>4</v>
      </c>
      <c r="H509">
        <v>0</v>
      </c>
      <c r="I509">
        <v>9</v>
      </c>
      <c r="J509">
        <v>56</v>
      </c>
      <c r="K509">
        <v>65</v>
      </c>
      <c r="L509">
        <v>56</v>
      </c>
      <c r="M509">
        <v>0</v>
      </c>
      <c r="N509">
        <v>0</v>
      </c>
      <c r="O509">
        <v>6</v>
      </c>
      <c r="P509">
        <v>0</v>
      </c>
      <c r="Q509">
        <v>1</v>
      </c>
      <c r="R509">
        <v>38.4</v>
      </c>
      <c r="S509">
        <v>39.4</v>
      </c>
      <c r="T509">
        <v>38.4</v>
      </c>
      <c r="U509">
        <v>0</v>
      </c>
      <c r="V509">
        <v>0</v>
      </c>
      <c r="W509">
        <v>9</v>
      </c>
      <c r="X509">
        <v>-1</v>
      </c>
      <c r="Y509" t="s">
        <v>921</v>
      </c>
      <c r="Z509" s="1" t="s">
        <v>897</v>
      </c>
      <c r="AA509">
        <v>0</v>
      </c>
      <c r="AB509">
        <v>0</v>
      </c>
      <c r="AC509" t="s">
        <v>929</v>
      </c>
      <c r="AD509" t="s">
        <v>36</v>
      </c>
      <c r="AE509">
        <v>10</v>
      </c>
    </row>
    <row r="510" spans="1:31" x14ac:dyDescent="0.3">
      <c r="A510" s="35"/>
      <c r="B510" s="36" t="s">
        <v>1099</v>
      </c>
      <c r="C510" t="s">
        <v>2331</v>
      </c>
      <c r="D510" s="25" t="s">
        <v>110</v>
      </c>
      <c r="E510" s="18">
        <v>31006</v>
      </c>
      <c r="F510" s="12">
        <f t="shared" si="14"/>
        <v>31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 t="s">
        <v>73</v>
      </c>
      <c r="O510">
        <v>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 t="s">
        <v>73</v>
      </c>
      <c r="W510">
        <v>6</v>
      </c>
      <c r="X510">
        <v>-1</v>
      </c>
      <c r="Y510" t="s">
        <v>911</v>
      </c>
      <c r="Z510" s="1" t="s">
        <v>897</v>
      </c>
      <c r="AA510">
        <v>0</v>
      </c>
      <c r="AB510">
        <v>0</v>
      </c>
      <c r="AC510" t="s">
        <v>929</v>
      </c>
      <c r="AD510" t="s">
        <v>36</v>
      </c>
      <c r="AE510">
        <v>10</v>
      </c>
    </row>
    <row r="511" spans="1:31" x14ac:dyDescent="0.3">
      <c r="A511" s="35"/>
      <c r="B511" s="36" t="s">
        <v>1099</v>
      </c>
      <c r="C511" t="s">
        <v>2332</v>
      </c>
      <c r="D511" s="25" t="s">
        <v>57</v>
      </c>
      <c r="E511" s="18">
        <v>30957</v>
      </c>
      <c r="F511" s="12">
        <f t="shared" si="14"/>
        <v>31</v>
      </c>
      <c r="G511">
        <v>14</v>
      </c>
      <c r="H511">
        <v>35</v>
      </c>
      <c r="I511">
        <v>18</v>
      </c>
      <c r="J511">
        <v>12.8</v>
      </c>
      <c r="K511">
        <v>30.8</v>
      </c>
      <c r="L511">
        <v>48.8</v>
      </c>
      <c r="M511">
        <v>12</v>
      </c>
      <c r="N511" t="s">
        <v>99</v>
      </c>
      <c r="O511">
        <v>4</v>
      </c>
      <c r="P511">
        <v>37</v>
      </c>
      <c r="Q511">
        <v>0</v>
      </c>
      <c r="R511">
        <v>23.1</v>
      </c>
      <c r="S511">
        <v>23.1</v>
      </c>
      <c r="T511">
        <v>84.8</v>
      </c>
      <c r="U511">
        <v>20.5</v>
      </c>
      <c r="V511">
        <v>8</v>
      </c>
      <c r="W511">
        <v>4</v>
      </c>
      <c r="X511">
        <v>2</v>
      </c>
      <c r="Y511" t="s">
        <v>921</v>
      </c>
      <c r="Z511" s="1" t="s">
        <v>894</v>
      </c>
      <c r="AA511">
        <v>0</v>
      </c>
      <c r="AB511">
        <v>0</v>
      </c>
      <c r="AC511" t="s">
        <v>929</v>
      </c>
      <c r="AD511" t="s">
        <v>36</v>
      </c>
      <c r="AE511">
        <v>10</v>
      </c>
    </row>
    <row r="512" spans="1:31" x14ac:dyDescent="0.3">
      <c r="A512" s="35"/>
      <c r="B512" s="36" t="s">
        <v>1099</v>
      </c>
      <c r="C512" t="s">
        <v>2336</v>
      </c>
      <c r="D512" s="25" t="s">
        <v>97</v>
      </c>
      <c r="E512" s="18">
        <v>32903</v>
      </c>
      <c r="F512" s="12">
        <f t="shared" si="14"/>
        <v>26</v>
      </c>
      <c r="G512">
        <v>15</v>
      </c>
      <c r="H512">
        <v>9</v>
      </c>
      <c r="I512">
        <v>20</v>
      </c>
      <c r="J512">
        <v>26</v>
      </c>
      <c r="K512">
        <v>46</v>
      </c>
      <c r="L512">
        <v>78.599999999999994</v>
      </c>
      <c r="M512">
        <v>14.4</v>
      </c>
      <c r="N512">
        <v>8</v>
      </c>
      <c r="O512">
        <v>3</v>
      </c>
      <c r="P512">
        <v>2</v>
      </c>
      <c r="Q512">
        <v>14</v>
      </c>
      <c r="R512">
        <v>14.9</v>
      </c>
      <c r="S512">
        <v>28.9</v>
      </c>
      <c r="T512">
        <v>17</v>
      </c>
      <c r="U512">
        <v>0</v>
      </c>
      <c r="V512">
        <v>0</v>
      </c>
      <c r="W512">
        <v>12</v>
      </c>
      <c r="X512">
        <v>3</v>
      </c>
      <c r="Y512" t="s">
        <v>911</v>
      </c>
      <c r="Z512" s="1" t="s">
        <v>894</v>
      </c>
      <c r="AA512">
        <v>0</v>
      </c>
      <c r="AB512">
        <v>0</v>
      </c>
      <c r="AC512" t="s">
        <v>929</v>
      </c>
      <c r="AD512" t="s">
        <v>36</v>
      </c>
      <c r="AE512">
        <v>10</v>
      </c>
    </row>
    <row r="513" spans="1:31" x14ac:dyDescent="0.3">
      <c r="A513" s="35"/>
      <c r="B513" s="36" t="s">
        <v>1099</v>
      </c>
      <c r="C513" t="s">
        <v>2338</v>
      </c>
      <c r="D513" s="25" t="s">
        <v>63</v>
      </c>
      <c r="E513" s="18">
        <v>32856</v>
      </c>
      <c r="F513" s="12">
        <f t="shared" si="14"/>
        <v>26</v>
      </c>
      <c r="G513">
        <v>3</v>
      </c>
      <c r="H513">
        <v>0</v>
      </c>
      <c r="I513">
        <v>0</v>
      </c>
      <c r="J513">
        <v>66.2</v>
      </c>
      <c r="K513">
        <v>66.2</v>
      </c>
      <c r="L513">
        <v>66.2</v>
      </c>
      <c r="M513">
        <v>0</v>
      </c>
      <c r="N513">
        <v>0</v>
      </c>
      <c r="O513">
        <v>6</v>
      </c>
      <c r="P513">
        <v>0</v>
      </c>
      <c r="Q513">
        <v>11</v>
      </c>
      <c r="R513">
        <v>58.4</v>
      </c>
      <c r="S513">
        <v>69.400000000000006</v>
      </c>
      <c r="T513">
        <v>71.599999999999994</v>
      </c>
      <c r="U513">
        <v>0</v>
      </c>
      <c r="V513">
        <v>0</v>
      </c>
      <c r="W513">
        <v>2</v>
      </c>
      <c r="X513">
        <v>-1</v>
      </c>
      <c r="Y513" t="s">
        <v>893</v>
      </c>
      <c r="Z513" s="1" t="s">
        <v>894</v>
      </c>
      <c r="AA513">
        <v>0</v>
      </c>
      <c r="AB513">
        <v>0</v>
      </c>
      <c r="AC513" t="s">
        <v>903</v>
      </c>
      <c r="AD513" t="s">
        <v>36</v>
      </c>
      <c r="AE513">
        <v>10</v>
      </c>
    </row>
    <row r="514" spans="1:31" x14ac:dyDescent="0.3">
      <c r="A514" s="35"/>
      <c r="B514" s="36" t="s">
        <v>1099</v>
      </c>
      <c r="C514" t="s">
        <v>2364</v>
      </c>
      <c r="D514" s="25" t="s">
        <v>72</v>
      </c>
      <c r="E514" s="18">
        <v>32211</v>
      </c>
      <c r="F514" s="12">
        <f t="shared" si="14"/>
        <v>28</v>
      </c>
      <c r="G514">
        <v>14</v>
      </c>
      <c r="H514">
        <v>0</v>
      </c>
      <c r="I514">
        <v>7</v>
      </c>
      <c r="J514">
        <v>56.4</v>
      </c>
      <c r="K514">
        <v>63.4</v>
      </c>
      <c r="L514">
        <v>75.2</v>
      </c>
      <c r="M514">
        <v>0</v>
      </c>
      <c r="N514">
        <v>0</v>
      </c>
      <c r="O514">
        <v>2</v>
      </c>
      <c r="P514">
        <v>0</v>
      </c>
      <c r="Q514">
        <v>0</v>
      </c>
      <c r="R514">
        <v>37.5</v>
      </c>
      <c r="S514">
        <v>37.5</v>
      </c>
      <c r="T514">
        <v>52.2</v>
      </c>
      <c r="U514">
        <v>0</v>
      </c>
      <c r="V514">
        <v>0</v>
      </c>
      <c r="W514">
        <v>1</v>
      </c>
      <c r="X514">
        <v>9</v>
      </c>
      <c r="Y514" t="s">
        <v>911</v>
      </c>
      <c r="Z514" s="1" t="s">
        <v>897</v>
      </c>
      <c r="AA514">
        <v>0</v>
      </c>
      <c r="AB514">
        <v>0</v>
      </c>
      <c r="AC514" t="s">
        <v>929</v>
      </c>
      <c r="AD514" t="s">
        <v>36</v>
      </c>
      <c r="AE514">
        <v>10</v>
      </c>
    </row>
    <row r="515" spans="1:31" x14ac:dyDescent="0.3">
      <c r="A515" s="35"/>
      <c r="B515" s="36" t="s">
        <v>1099</v>
      </c>
      <c r="C515" t="s">
        <v>2344</v>
      </c>
      <c r="D515" s="25" t="s">
        <v>120</v>
      </c>
      <c r="E515" s="18">
        <v>33344</v>
      </c>
      <c r="F515" s="12">
        <f t="shared" si="14"/>
        <v>25</v>
      </c>
      <c r="G515">
        <v>10</v>
      </c>
      <c r="H515">
        <v>25</v>
      </c>
      <c r="I515">
        <v>9</v>
      </c>
      <c r="J515">
        <v>23.7</v>
      </c>
      <c r="K515">
        <v>32.700000000000003</v>
      </c>
      <c r="L515">
        <v>28</v>
      </c>
      <c r="M515">
        <v>0</v>
      </c>
      <c r="N515">
        <v>0</v>
      </c>
      <c r="O515">
        <v>0</v>
      </c>
      <c r="P515">
        <v>6</v>
      </c>
      <c r="Q515">
        <v>6</v>
      </c>
      <c r="R515">
        <v>19</v>
      </c>
      <c r="S515">
        <v>25</v>
      </c>
      <c r="T515">
        <v>28.4</v>
      </c>
      <c r="U515">
        <v>0</v>
      </c>
      <c r="V515">
        <v>0</v>
      </c>
      <c r="W515">
        <v>0</v>
      </c>
      <c r="X515">
        <v>-1</v>
      </c>
      <c r="Y515" t="s">
        <v>911</v>
      </c>
      <c r="Z515" s="1" t="s">
        <v>897</v>
      </c>
      <c r="AA515">
        <v>0</v>
      </c>
      <c r="AB515">
        <v>0</v>
      </c>
      <c r="AC515" t="s">
        <v>929</v>
      </c>
      <c r="AD515" t="s">
        <v>36</v>
      </c>
      <c r="AE515">
        <v>10</v>
      </c>
    </row>
    <row r="516" spans="1:31" x14ac:dyDescent="0.3">
      <c r="A516" s="35"/>
      <c r="B516" s="36" t="s">
        <v>1099</v>
      </c>
      <c r="C516" t="s">
        <v>2350</v>
      </c>
      <c r="D516" s="25" t="s">
        <v>81</v>
      </c>
      <c r="E516" s="18">
        <v>32189</v>
      </c>
      <c r="F516" s="12">
        <f t="shared" si="14"/>
        <v>28</v>
      </c>
      <c r="G516">
        <v>14</v>
      </c>
      <c r="H516">
        <v>5</v>
      </c>
      <c r="I516">
        <v>24</v>
      </c>
      <c r="J516">
        <v>35</v>
      </c>
      <c r="K516">
        <v>59</v>
      </c>
      <c r="L516">
        <v>55.9</v>
      </c>
      <c r="M516">
        <v>2.2000000000000002</v>
      </c>
      <c r="N516">
        <v>2</v>
      </c>
      <c r="O516">
        <v>6</v>
      </c>
      <c r="P516">
        <v>0</v>
      </c>
      <c r="Q516">
        <v>11</v>
      </c>
      <c r="R516">
        <v>46.4</v>
      </c>
      <c r="S516">
        <v>57.4</v>
      </c>
      <c r="T516">
        <v>76.599999999999994</v>
      </c>
      <c r="U516">
        <v>3.2</v>
      </c>
      <c r="V516" t="s">
        <v>181</v>
      </c>
      <c r="W516">
        <v>5</v>
      </c>
      <c r="X516">
        <v>-1</v>
      </c>
      <c r="Y516" t="s">
        <v>921</v>
      </c>
      <c r="Z516" s="1" t="s">
        <v>894</v>
      </c>
      <c r="AA516">
        <v>0</v>
      </c>
      <c r="AB516">
        <v>11</v>
      </c>
      <c r="AC516" t="s">
        <v>898</v>
      </c>
      <c r="AD516" t="s">
        <v>36</v>
      </c>
      <c r="AE516">
        <v>10</v>
      </c>
    </row>
    <row r="517" spans="1:31" x14ac:dyDescent="0.3">
      <c r="A517" s="35"/>
      <c r="B517" s="36" t="s">
        <v>1099</v>
      </c>
      <c r="C517" t="s">
        <v>2352</v>
      </c>
      <c r="D517" s="25" t="s">
        <v>72</v>
      </c>
      <c r="E517" s="18">
        <v>32449</v>
      </c>
      <c r="F517" s="12">
        <f t="shared" si="14"/>
        <v>27</v>
      </c>
      <c r="G517">
        <v>2</v>
      </c>
      <c r="H517">
        <v>0</v>
      </c>
      <c r="I517">
        <v>10</v>
      </c>
      <c r="J517">
        <v>60.2</v>
      </c>
      <c r="K517">
        <v>70.2</v>
      </c>
      <c r="L517">
        <v>100.9</v>
      </c>
      <c r="M517">
        <v>0</v>
      </c>
      <c r="N517">
        <v>0</v>
      </c>
      <c r="O517">
        <v>0</v>
      </c>
      <c r="P517">
        <v>0</v>
      </c>
      <c r="Q517">
        <v>9</v>
      </c>
      <c r="R517">
        <v>60</v>
      </c>
      <c r="S517">
        <v>69.099999999999994</v>
      </c>
      <c r="T517">
        <v>138.30000000000001</v>
      </c>
      <c r="U517">
        <v>17</v>
      </c>
      <c r="V517" t="s">
        <v>99</v>
      </c>
      <c r="W517">
        <v>0</v>
      </c>
      <c r="X517">
        <v>-1</v>
      </c>
      <c r="Y517" t="s">
        <v>911</v>
      </c>
      <c r="Z517" s="1" t="s">
        <v>897</v>
      </c>
      <c r="AA517">
        <v>0</v>
      </c>
      <c r="AB517">
        <v>20</v>
      </c>
      <c r="AC517" t="s">
        <v>898</v>
      </c>
      <c r="AD517" t="s">
        <v>36</v>
      </c>
      <c r="AE517">
        <v>10</v>
      </c>
    </row>
    <row r="518" spans="1:31" x14ac:dyDescent="0.3">
      <c r="A518" s="35"/>
      <c r="B518" s="36" t="s">
        <v>1099</v>
      </c>
      <c r="C518" t="s">
        <v>2356</v>
      </c>
      <c r="D518" s="25" t="s">
        <v>110</v>
      </c>
      <c r="E518" s="18">
        <v>32507</v>
      </c>
      <c r="F518" s="12">
        <f t="shared" si="14"/>
        <v>27</v>
      </c>
      <c r="G518">
        <v>7</v>
      </c>
      <c r="H518">
        <v>0</v>
      </c>
      <c r="I518">
        <v>37</v>
      </c>
      <c r="J518">
        <v>28.8</v>
      </c>
      <c r="K518">
        <v>65.8</v>
      </c>
      <c r="L518">
        <v>59.8</v>
      </c>
      <c r="M518">
        <v>7.5</v>
      </c>
      <c r="N518" t="s">
        <v>99</v>
      </c>
      <c r="O518">
        <v>4</v>
      </c>
      <c r="P518">
        <v>12</v>
      </c>
      <c r="Q518">
        <v>21</v>
      </c>
      <c r="R518">
        <v>32.700000000000003</v>
      </c>
      <c r="S518">
        <v>53.7</v>
      </c>
      <c r="T518">
        <v>39.5</v>
      </c>
      <c r="U518">
        <v>0</v>
      </c>
      <c r="V518">
        <v>0</v>
      </c>
      <c r="W518">
        <v>6</v>
      </c>
      <c r="X518">
        <v>9</v>
      </c>
      <c r="Y518" t="s">
        <v>917</v>
      </c>
      <c r="Z518" s="1" t="s">
        <v>897</v>
      </c>
      <c r="AA518">
        <v>0</v>
      </c>
      <c r="AB518">
        <v>20</v>
      </c>
      <c r="AC518" t="s">
        <v>898</v>
      </c>
      <c r="AD518" t="s">
        <v>36</v>
      </c>
      <c r="AE518">
        <v>10</v>
      </c>
    </row>
    <row r="519" spans="1:31" x14ac:dyDescent="0.3">
      <c r="A519" s="35"/>
      <c r="B519" s="36" t="s">
        <v>1099</v>
      </c>
      <c r="C519" t="s">
        <v>2370</v>
      </c>
      <c r="D519" s="25" t="s">
        <v>39</v>
      </c>
      <c r="E519" s="18">
        <v>33487</v>
      </c>
      <c r="F519" s="12">
        <f t="shared" si="14"/>
        <v>24</v>
      </c>
      <c r="G519">
        <v>16</v>
      </c>
      <c r="H519">
        <v>23</v>
      </c>
      <c r="I519">
        <v>0</v>
      </c>
      <c r="J519">
        <v>17.100000000000001</v>
      </c>
      <c r="K519">
        <v>17.100000000000001</v>
      </c>
      <c r="L519">
        <v>53.5</v>
      </c>
      <c r="M519">
        <v>6.8</v>
      </c>
      <c r="N519" t="s">
        <v>99</v>
      </c>
      <c r="O519">
        <v>5</v>
      </c>
      <c r="P519">
        <v>29</v>
      </c>
      <c r="Q519">
        <v>10</v>
      </c>
      <c r="R519">
        <v>19.7</v>
      </c>
      <c r="S519">
        <v>29.7</v>
      </c>
      <c r="T519">
        <v>20.5</v>
      </c>
      <c r="U519">
        <v>0</v>
      </c>
      <c r="V519">
        <v>0</v>
      </c>
      <c r="W519">
        <v>5</v>
      </c>
      <c r="X519">
        <v>2</v>
      </c>
      <c r="Y519" t="s">
        <v>911</v>
      </c>
      <c r="Z519" s="1" t="s">
        <v>897</v>
      </c>
      <c r="AA519">
        <v>20</v>
      </c>
      <c r="AB519">
        <v>20</v>
      </c>
      <c r="AC519" t="s">
        <v>898</v>
      </c>
      <c r="AD519" t="s">
        <v>36</v>
      </c>
      <c r="AE519">
        <v>10</v>
      </c>
    </row>
    <row r="520" spans="1:31" x14ac:dyDescent="0.3">
      <c r="A520" s="35"/>
      <c r="B520" s="36" t="s">
        <v>1099</v>
      </c>
      <c r="C520" t="s">
        <v>2373</v>
      </c>
      <c r="D520" s="25" t="s">
        <v>83</v>
      </c>
      <c r="E520" s="18">
        <v>33067</v>
      </c>
      <c r="F520" s="12">
        <f t="shared" si="14"/>
        <v>25</v>
      </c>
      <c r="G520">
        <v>5</v>
      </c>
      <c r="H520">
        <v>78</v>
      </c>
      <c r="I520">
        <v>0</v>
      </c>
      <c r="J520">
        <v>0</v>
      </c>
      <c r="K520">
        <v>0</v>
      </c>
      <c r="L520">
        <v>0</v>
      </c>
      <c r="M520">
        <v>0</v>
      </c>
      <c r="N520" t="s">
        <v>73</v>
      </c>
      <c r="O520">
        <v>0</v>
      </c>
      <c r="P520">
        <v>26</v>
      </c>
      <c r="Q520">
        <v>6</v>
      </c>
      <c r="R520">
        <v>19.100000000000001</v>
      </c>
      <c r="S520">
        <v>25.1</v>
      </c>
      <c r="T520">
        <v>54.2</v>
      </c>
      <c r="U520">
        <v>8</v>
      </c>
      <c r="V520" t="s">
        <v>99</v>
      </c>
      <c r="W520">
        <v>0</v>
      </c>
      <c r="X520">
        <v>-1</v>
      </c>
      <c r="Y520" t="s">
        <v>893</v>
      </c>
      <c r="Z520" s="1" t="s">
        <v>897</v>
      </c>
      <c r="AA520">
        <v>0</v>
      </c>
      <c r="AB520">
        <v>0</v>
      </c>
      <c r="AC520" t="s">
        <v>908</v>
      </c>
      <c r="AD520" t="s">
        <v>36</v>
      </c>
      <c r="AE520">
        <v>10</v>
      </c>
    </row>
    <row r="521" spans="1:31" x14ac:dyDescent="0.3">
      <c r="A521" s="35"/>
      <c r="B521" s="36" t="s">
        <v>1099</v>
      </c>
      <c r="C521" t="s">
        <v>2382</v>
      </c>
      <c r="D521" s="25" t="s">
        <v>39</v>
      </c>
      <c r="E521" s="18">
        <v>30501</v>
      </c>
      <c r="F521" s="12">
        <f t="shared" si="14"/>
        <v>32</v>
      </c>
      <c r="G521">
        <v>16</v>
      </c>
      <c r="H521">
        <v>11</v>
      </c>
      <c r="I521">
        <v>0</v>
      </c>
      <c r="J521">
        <v>30</v>
      </c>
      <c r="K521">
        <v>30</v>
      </c>
      <c r="L521">
        <v>74.8</v>
      </c>
      <c r="M521">
        <v>5.8</v>
      </c>
      <c r="N521">
        <v>8</v>
      </c>
      <c r="O521">
        <v>6</v>
      </c>
      <c r="P521">
        <v>42</v>
      </c>
      <c r="Q521">
        <v>17</v>
      </c>
      <c r="R521">
        <v>7.1</v>
      </c>
      <c r="S521">
        <v>24</v>
      </c>
      <c r="T521">
        <v>19.3</v>
      </c>
      <c r="U521">
        <v>2.6</v>
      </c>
      <c r="V521" t="s">
        <v>181</v>
      </c>
      <c r="W521">
        <v>4</v>
      </c>
      <c r="X521">
        <v>-1</v>
      </c>
      <c r="Y521" t="s">
        <v>911</v>
      </c>
      <c r="Z521" s="1" t="s">
        <v>897</v>
      </c>
      <c r="AA521">
        <v>0</v>
      </c>
      <c r="AB521">
        <v>20</v>
      </c>
      <c r="AC521" t="s">
        <v>898</v>
      </c>
      <c r="AD521" t="s">
        <v>36</v>
      </c>
      <c r="AE521">
        <v>13</v>
      </c>
    </row>
    <row r="522" spans="1:31" x14ac:dyDescent="0.3">
      <c r="A522" s="35"/>
      <c r="B522" s="36" t="s">
        <v>1099</v>
      </c>
      <c r="C522" t="s">
        <v>2386</v>
      </c>
      <c r="D522" s="25" t="s">
        <v>63</v>
      </c>
      <c r="E522" s="18">
        <v>31402</v>
      </c>
      <c r="F522" s="12">
        <f t="shared" si="14"/>
        <v>30</v>
      </c>
      <c r="G522">
        <v>7</v>
      </c>
      <c r="H522">
        <v>0</v>
      </c>
      <c r="I522">
        <v>22</v>
      </c>
      <c r="J522">
        <v>42.8</v>
      </c>
      <c r="K522">
        <v>64.8</v>
      </c>
      <c r="L522">
        <v>78.8</v>
      </c>
      <c r="M522">
        <v>12</v>
      </c>
      <c r="N522" t="s">
        <v>99</v>
      </c>
      <c r="O522">
        <v>0</v>
      </c>
      <c r="P522">
        <v>2</v>
      </c>
      <c r="Q522">
        <v>1</v>
      </c>
      <c r="R522">
        <v>37.9</v>
      </c>
      <c r="S522">
        <v>38.9</v>
      </c>
      <c r="T522">
        <v>62</v>
      </c>
      <c r="U522">
        <v>4.5</v>
      </c>
      <c r="V522">
        <v>7</v>
      </c>
      <c r="W522">
        <v>0</v>
      </c>
      <c r="X522">
        <v>-1</v>
      </c>
      <c r="Y522" t="s">
        <v>911</v>
      </c>
      <c r="Z522" s="1" t="s">
        <v>897</v>
      </c>
      <c r="AA522">
        <v>0</v>
      </c>
      <c r="AB522">
        <v>0</v>
      </c>
      <c r="AC522" t="s">
        <v>898</v>
      </c>
      <c r="AD522" t="s">
        <v>36</v>
      </c>
      <c r="AE522">
        <v>10</v>
      </c>
    </row>
    <row r="523" spans="1:31" x14ac:dyDescent="0.3">
      <c r="A523" s="35"/>
      <c r="B523" s="36" t="s">
        <v>1099</v>
      </c>
      <c r="C523" t="s">
        <v>2404</v>
      </c>
      <c r="D523" s="25" t="s">
        <v>57</v>
      </c>
      <c r="E523" s="18">
        <v>32686</v>
      </c>
      <c r="F523" s="12">
        <f t="shared" si="14"/>
        <v>27</v>
      </c>
      <c r="G523">
        <v>9</v>
      </c>
      <c r="H523">
        <v>0</v>
      </c>
      <c r="I523">
        <v>10</v>
      </c>
      <c r="J523">
        <v>42.9</v>
      </c>
      <c r="K523">
        <v>52.9</v>
      </c>
      <c r="L523">
        <v>80.400000000000006</v>
      </c>
      <c r="M523">
        <v>11.1</v>
      </c>
      <c r="N523">
        <v>8</v>
      </c>
      <c r="O523">
        <v>2</v>
      </c>
      <c r="P523">
        <v>0</v>
      </c>
      <c r="Q523">
        <v>2</v>
      </c>
      <c r="R523">
        <v>38.799999999999997</v>
      </c>
      <c r="S523">
        <v>40.799999999999997</v>
      </c>
      <c r="T523">
        <v>59</v>
      </c>
      <c r="U523">
        <v>0</v>
      </c>
      <c r="V523">
        <v>0</v>
      </c>
      <c r="W523">
        <v>3</v>
      </c>
      <c r="X523">
        <v>6</v>
      </c>
      <c r="Y523" t="s">
        <v>959</v>
      </c>
      <c r="Z523" s="1" t="s">
        <v>928</v>
      </c>
      <c r="AA523">
        <v>0</v>
      </c>
      <c r="AB523">
        <v>0</v>
      </c>
      <c r="AC523" t="s">
        <v>898</v>
      </c>
      <c r="AD523" t="s">
        <v>36</v>
      </c>
      <c r="AE523">
        <v>10</v>
      </c>
    </row>
    <row r="524" spans="1:31" x14ac:dyDescent="0.3">
      <c r="A524" s="35"/>
      <c r="B524" s="36" t="s">
        <v>1099</v>
      </c>
      <c r="C524" t="s">
        <v>2372</v>
      </c>
      <c r="D524" s="25" t="s">
        <v>87</v>
      </c>
      <c r="E524" s="18">
        <v>32783</v>
      </c>
      <c r="F524" s="12">
        <f t="shared" si="14"/>
        <v>26</v>
      </c>
      <c r="G524">
        <v>1</v>
      </c>
      <c r="H524">
        <v>1</v>
      </c>
      <c r="I524">
        <v>18</v>
      </c>
      <c r="J524">
        <v>48.2</v>
      </c>
      <c r="K524">
        <v>66.2</v>
      </c>
      <c r="L524">
        <v>70</v>
      </c>
      <c r="M524">
        <v>0</v>
      </c>
      <c r="N524">
        <v>0</v>
      </c>
      <c r="O524">
        <v>0</v>
      </c>
      <c r="P524">
        <v>8</v>
      </c>
      <c r="Q524">
        <v>36</v>
      </c>
      <c r="R524">
        <v>28.3</v>
      </c>
      <c r="S524">
        <v>64.3</v>
      </c>
      <c r="T524">
        <v>28.3</v>
      </c>
      <c r="U524">
        <v>0</v>
      </c>
      <c r="V524">
        <v>0</v>
      </c>
      <c r="W524">
        <v>0</v>
      </c>
      <c r="X524">
        <v>-1</v>
      </c>
      <c r="Y524" t="s">
        <v>911</v>
      </c>
      <c r="Z524" s="1" t="s">
        <v>897</v>
      </c>
      <c r="AA524">
        <v>0</v>
      </c>
      <c r="AB524">
        <v>20</v>
      </c>
      <c r="AC524" t="s">
        <v>898</v>
      </c>
      <c r="AD524" t="s">
        <v>36</v>
      </c>
      <c r="AE524">
        <v>10</v>
      </c>
    </row>
    <row r="525" spans="1:31" x14ac:dyDescent="0.3">
      <c r="A525" s="35"/>
      <c r="B525" s="36" t="s">
        <v>1099</v>
      </c>
      <c r="C525" t="s">
        <v>2402</v>
      </c>
      <c r="D525" s="25" t="s">
        <v>63</v>
      </c>
      <c r="E525" s="18">
        <v>29208</v>
      </c>
      <c r="F525" s="12">
        <f t="shared" si="14"/>
        <v>36</v>
      </c>
      <c r="G525">
        <v>6</v>
      </c>
      <c r="H525">
        <v>15</v>
      </c>
      <c r="I525">
        <v>9</v>
      </c>
      <c r="J525">
        <v>35.299999999999997</v>
      </c>
      <c r="K525">
        <v>44.3</v>
      </c>
      <c r="L525">
        <v>91.3</v>
      </c>
      <c r="M525">
        <v>11.5</v>
      </c>
      <c r="N525">
        <v>8</v>
      </c>
      <c r="O525">
        <v>0</v>
      </c>
      <c r="P525">
        <v>8</v>
      </c>
      <c r="Q525">
        <v>0</v>
      </c>
      <c r="R525">
        <v>30.1</v>
      </c>
      <c r="S525">
        <v>30.1</v>
      </c>
      <c r="T525">
        <v>77</v>
      </c>
      <c r="U525">
        <v>9.1999999999999993</v>
      </c>
      <c r="V525" t="s">
        <v>99</v>
      </c>
      <c r="W525">
        <v>0</v>
      </c>
      <c r="X525">
        <v>9</v>
      </c>
      <c r="Y525" t="s">
        <v>911</v>
      </c>
      <c r="Z525" s="1" t="s">
        <v>897</v>
      </c>
      <c r="AA525">
        <v>0</v>
      </c>
      <c r="AB525">
        <v>0</v>
      </c>
      <c r="AC525" t="s">
        <v>898</v>
      </c>
      <c r="AD525" t="s">
        <v>36</v>
      </c>
      <c r="AE525">
        <v>10</v>
      </c>
    </row>
    <row r="526" spans="1:31" x14ac:dyDescent="0.3">
      <c r="A526" s="35"/>
      <c r="B526" s="36" t="s">
        <v>1099</v>
      </c>
      <c r="C526" t="s">
        <v>2441</v>
      </c>
      <c r="D526" s="25" t="s">
        <v>55</v>
      </c>
      <c r="E526" s="18">
        <v>33376</v>
      </c>
      <c r="F526" s="12">
        <f t="shared" si="14"/>
        <v>25</v>
      </c>
      <c r="G526">
        <v>3</v>
      </c>
      <c r="H526">
        <v>0</v>
      </c>
      <c r="I526">
        <v>0</v>
      </c>
      <c r="J526">
        <v>14.7</v>
      </c>
      <c r="K526">
        <v>14.7</v>
      </c>
      <c r="L526">
        <v>14.7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18.600000000000001</v>
      </c>
      <c r="S526">
        <v>18.600000000000001</v>
      </c>
      <c r="T526">
        <v>18.600000000000001</v>
      </c>
      <c r="U526">
        <v>0</v>
      </c>
      <c r="V526">
        <v>0</v>
      </c>
      <c r="W526">
        <v>0</v>
      </c>
      <c r="X526">
        <v>-1</v>
      </c>
      <c r="Y526" t="s">
        <v>911</v>
      </c>
      <c r="Z526" s="1" t="s">
        <v>897</v>
      </c>
      <c r="AA526">
        <v>0</v>
      </c>
      <c r="AB526">
        <v>0</v>
      </c>
      <c r="AC526" t="s">
        <v>929</v>
      </c>
      <c r="AD526" t="s">
        <v>36</v>
      </c>
      <c r="AE526">
        <v>10</v>
      </c>
    </row>
    <row r="527" spans="1:31" x14ac:dyDescent="0.3">
      <c r="A527" s="35"/>
      <c r="B527" s="36" t="s">
        <v>1099</v>
      </c>
      <c r="C527" t="s">
        <v>2408</v>
      </c>
      <c r="D527" s="25" t="s">
        <v>197</v>
      </c>
      <c r="E527" s="18">
        <v>30750</v>
      </c>
      <c r="F527" s="12">
        <f t="shared" si="14"/>
        <v>32</v>
      </c>
      <c r="G527">
        <v>4</v>
      </c>
      <c r="H527">
        <v>41</v>
      </c>
      <c r="I527">
        <v>22</v>
      </c>
      <c r="J527">
        <v>0</v>
      </c>
      <c r="K527">
        <v>22</v>
      </c>
      <c r="L527">
        <v>0</v>
      </c>
      <c r="M527">
        <v>0</v>
      </c>
      <c r="N527" t="s">
        <v>73</v>
      </c>
      <c r="O527">
        <v>0</v>
      </c>
      <c r="P527">
        <v>3</v>
      </c>
      <c r="Q527">
        <v>21</v>
      </c>
      <c r="R527">
        <v>0</v>
      </c>
      <c r="S527">
        <v>21</v>
      </c>
      <c r="T527">
        <v>0</v>
      </c>
      <c r="U527">
        <v>0</v>
      </c>
      <c r="V527" t="s">
        <v>73</v>
      </c>
      <c r="W527">
        <v>0</v>
      </c>
      <c r="X527">
        <v>9</v>
      </c>
      <c r="Y527" t="s">
        <v>911</v>
      </c>
      <c r="Z527" s="1" t="s">
        <v>897</v>
      </c>
      <c r="AA527">
        <v>0</v>
      </c>
      <c r="AB527">
        <v>0</v>
      </c>
      <c r="AC527" t="s">
        <v>898</v>
      </c>
      <c r="AD527" t="s">
        <v>36</v>
      </c>
      <c r="AE527">
        <v>10</v>
      </c>
    </row>
    <row r="528" spans="1:31" x14ac:dyDescent="0.3">
      <c r="A528" s="35"/>
      <c r="B528" s="36" t="s">
        <v>1099</v>
      </c>
      <c r="C528" t="s">
        <v>2412</v>
      </c>
      <c r="D528" s="25" t="s">
        <v>57</v>
      </c>
      <c r="E528" s="18">
        <v>33021</v>
      </c>
      <c r="F528" s="12">
        <f t="shared" si="14"/>
        <v>26</v>
      </c>
      <c r="G528">
        <v>9</v>
      </c>
      <c r="H528">
        <v>2</v>
      </c>
      <c r="I528">
        <v>25</v>
      </c>
      <c r="J528">
        <v>32.299999999999997</v>
      </c>
      <c r="K528">
        <v>57.3</v>
      </c>
      <c r="L528">
        <v>52</v>
      </c>
      <c r="M528">
        <v>4.5</v>
      </c>
      <c r="N528">
        <v>7</v>
      </c>
      <c r="O528">
        <v>0</v>
      </c>
      <c r="P528">
        <v>12</v>
      </c>
      <c r="Q528">
        <v>11</v>
      </c>
      <c r="R528">
        <v>40.799999999999997</v>
      </c>
      <c r="S528">
        <v>51.8</v>
      </c>
      <c r="T528">
        <v>57.3</v>
      </c>
      <c r="U528">
        <v>0</v>
      </c>
      <c r="V528">
        <v>0</v>
      </c>
      <c r="W528">
        <v>0</v>
      </c>
      <c r="X528">
        <v>9</v>
      </c>
      <c r="Y528" t="s">
        <v>911</v>
      </c>
      <c r="Z528" s="1" t="s">
        <v>902</v>
      </c>
      <c r="AA528">
        <v>0</v>
      </c>
      <c r="AB528">
        <v>0</v>
      </c>
      <c r="AC528" t="s">
        <v>929</v>
      </c>
      <c r="AD528" t="s">
        <v>36</v>
      </c>
      <c r="AE528">
        <v>10</v>
      </c>
    </row>
    <row r="529" spans="1:31" x14ac:dyDescent="0.3">
      <c r="A529" s="35"/>
      <c r="B529" s="36" t="s">
        <v>1099</v>
      </c>
      <c r="C529" t="s">
        <v>2414</v>
      </c>
      <c r="D529" s="25" t="s">
        <v>77</v>
      </c>
      <c r="E529" s="18">
        <v>32478</v>
      </c>
      <c r="F529" s="12">
        <f t="shared" si="14"/>
        <v>27</v>
      </c>
      <c r="G529">
        <v>17</v>
      </c>
      <c r="H529">
        <v>4</v>
      </c>
      <c r="I529">
        <v>26</v>
      </c>
      <c r="J529">
        <v>11.6</v>
      </c>
      <c r="K529">
        <v>37.6</v>
      </c>
      <c r="L529">
        <v>28.5</v>
      </c>
      <c r="M529">
        <v>1.4</v>
      </c>
      <c r="N529">
        <v>1</v>
      </c>
      <c r="O529">
        <v>0</v>
      </c>
      <c r="P529">
        <v>39</v>
      </c>
      <c r="Q529">
        <v>0</v>
      </c>
      <c r="R529">
        <v>15.2</v>
      </c>
      <c r="S529">
        <v>15.2</v>
      </c>
      <c r="T529">
        <v>33.700000000000003</v>
      </c>
      <c r="U529">
        <v>2</v>
      </c>
      <c r="V529">
        <v>3</v>
      </c>
      <c r="W529">
        <v>0</v>
      </c>
      <c r="X529">
        <v>7</v>
      </c>
      <c r="Y529" t="s">
        <v>917</v>
      </c>
      <c r="Z529" s="1" t="s">
        <v>897</v>
      </c>
      <c r="AA529">
        <v>0</v>
      </c>
      <c r="AB529">
        <v>12</v>
      </c>
      <c r="AC529" t="s">
        <v>898</v>
      </c>
      <c r="AD529" t="s">
        <v>36</v>
      </c>
      <c r="AE529">
        <v>10</v>
      </c>
    </row>
    <row r="530" spans="1:31" x14ac:dyDescent="0.3">
      <c r="A530" s="35"/>
      <c r="B530" s="36" t="s">
        <v>1099</v>
      </c>
      <c r="C530" t="s">
        <v>2421</v>
      </c>
      <c r="D530" s="25" t="s">
        <v>120</v>
      </c>
      <c r="E530" s="18">
        <v>31974</v>
      </c>
      <c r="F530" s="12">
        <f t="shared" si="14"/>
        <v>28</v>
      </c>
      <c r="G530">
        <v>3</v>
      </c>
      <c r="H530">
        <v>23</v>
      </c>
      <c r="I530">
        <v>0</v>
      </c>
      <c r="J530">
        <v>40.4</v>
      </c>
      <c r="K530">
        <v>40.4</v>
      </c>
      <c r="L530">
        <v>155</v>
      </c>
      <c r="M530">
        <v>38.200000000000003</v>
      </c>
      <c r="N530">
        <v>8</v>
      </c>
      <c r="O530">
        <v>0</v>
      </c>
      <c r="P530">
        <v>34</v>
      </c>
      <c r="Q530">
        <v>16</v>
      </c>
      <c r="R530">
        <v>21.3</v>
      </c>
      <c r="S530">
        <v>37.299999999999997</v>
      </c>
      <c r="T530">
        <v>77.8</v>
      </c>
      <c r="U530">
        <v>18.8</v>
      </c>
      <c r="V530">
        <v>0</v>
      </c>
      <c r="W530">
        <v>0</v>
      </c>
      <c r="X530">
        <v>-1</v>
      </c>
      <c r="Y530" t="s">
        <v>921</v>
      </c>
      <c r="Z530" s="1" t="s">
        <v>897</v>
      </c>
      <c r="AA530">
        <v>0</v>
      </c>
      <c r="AB530">
        <v>0</v>
      </c>
      <c r="AC530" t="s">
        <v>955</v>
      </c>
      <c r="AD530" t="s">
        <v>36</v>
      </c>
      <c r="AE530">
        <v>10</v>
      </c>
    </row>
    <row r="531" spans="1:31" x14ac:dyDescent="0.3">
      <c r="A531" s="35"/>
      <c r="B531" s="36" t="s">
        <v>1099</v>
      </c>
      <c r="C531" t="s">
        <v>2422</v>
      </c>
      <c r="D531" s="25" t="s">
        <v>55</v>
      </c>
      <c r="E531" s="18">
        <v>31300</v>
      </c>
      <c r="F531" s="12">
        <f t="shared" si="14"/>
        <v>30</v>
      </c>
      <c r="G531">
        <v>13</v>
      </c>
      <c r="H531">
        <v>40</v>
      </c>
      <c r="I531">
        <v>2</v>
      </c>
      <c r="J531">
        <v>26.9</v>
      </c>
      <c r="K531">
        <v>28.9</v>
      </c>
      <c r="L531">
        <v>42.1</v>
      </c>
      <c r="M531">
        <v>0</v>
      </c>
      <c r="N531">
        <v>0</v>
      </c>
      <c r="O531">
        <v>3</v>
      </c>
      <c r="P531">
        <v>16</v>
      </c>
      <c r="Q531">
        <v>4</v>
      </c>
      <c r="R531">
        <v>34.1</v>
      </c>
      <c r="S531">
        <v>38.1</v>
      </c>
      <c r="T531">
        <v>44.4</v>
      </c>
      <c r="U531">
        <v>1.4</v>
      </c>
      <c r="V531">
        <v>2</v>
      </c>
      <c r="W531">
        <v>7</v>
      </c>
      <c r="X531">
        <v>4</v>
      </c>
      <c r="Y531" t="s">
        <v>921</v>
      </c>
      <c r="Z531" s="1" t="s">
        <v>897</v>
      </c>
      <c r="AA531">
        <v>0</v>
      </c>
      <c r="AB531">
        <v>0</v>
      </c>
      <c r="AC531" t="s">
        <v>898</v>
      </c>
      <c r="AD531" t="s">
        <v>36</v>
      </c>
      <c r="AE531">
        <v>10</v>
      </c>
    </row>
    <row r="532" spans="1:31" x14ac:dyDescent="0.3">
      <c r="A532" s="35"/>
      <c r="B532" s="36" t="s">
        <v>1099</v>
      </c>
      <c r="C532" t="s">
        <v>2442</v>
      </c>
      <c r="D532" s="25" t="s">
        <v>97</v>
      </c>
      <c r="E532" s="18">
        <v>30817</v>
      </c>
      <c r="F532" s="12">
        <f t="shared" si="14"/>
        <v>32</v>
      </c>
      <c r="G532">
        <v>6</v>
      </c>
      <c r="H532">
        <v>2</v>
      </c>
      <c r="I532">
        <v>9</v>
      </c>
      <c r="J532">
        <v>27.4</v>
      </c>
      <c r="K532">
        <v>36.4</v>
      </c>
      <c r="L532">
        <v>54.8</v>
      </c>
      <c r="M532">
        <v>0</v>
      </c>
      <c r="N532" t="s">
        <v>73</v>
      </c>
      <c r="O532">
        <v>18</v>
      </c>
      <c r="P532">
        <v>49</v>
      </c>
      <c r="Q532">
        <v>15</v>
      </c>
      <c r="R532">
        <v>8.1</v>
      </c>
      <c r="S532">
        <v>23.1</v>
      </c>
      <c r="T532">
        <v>16</v>
      </c>
      <c r="U532">
        <v>0</v>
      </c>
      <c r="V532" t="s">
        <v>73</v>
      </c>
      <c r="W532">
        <v>3</v>
      </c>
      <c r="X532">
        <v>-1</v>
      </c>
      <c r="Y532" t="s">
        <v>921</v>
      </c>
      <c r="Z532" s="1" t="s">
        <v>894</v>
      </c>
      <c r="AA532">
        <v>0</v>
      </c>
      <c r="AB532">
        <v>0</v>
      </c>
      <c r="AC532" t="s">
        <v>929</v>
      </c>
      <c r="AD532" t="s">
        <v>36</v>
      </c>
      <c r="AE532">
        <v>10</v>
      </c>
    </row>
    <row r="533" spans="1:31" x14ac:dyDescent="0.3">
      <c r="A533" s="35"/>
      <c r="B533" s="36" t="s">
        <v>1099</v>
      </c>
      <c r="C533" t="s">
        <v>2430</v>
      </c>
      <c r="D533" s="25" t="s">
        <v>93</v>
      </c>
      <c r="E533" s="18">
        <v>31808</v>
      </c>
      <c r="F533" s="12">
        <f t="shared" si="14"/>
        <v>29</v>
      </c>
      <c r="G533">
        <v>5</v>
      </c>
      <c r="H533">
        <v>57</v>
      </c>
      <c r="I533">
        <v>0</v>
      </c>
      <c r="J533">
        <v>15.1</v>
      </c>
      <c r="K533">
        <v>15.1</v>
      </c>
      <c r="L533">
        <v>24.8</v>
      </c>
      <c r="M533">
        <v>0</v>
      </c>
      <c r="N533">
        <v>0</v>
      </c>
      <c r="O533">
        <v>0</v>
      </c>
      <c r="P533">
        <v>4</v>
      </c>
      <c r="Q533">
        <v>0</v>
      </c>
      <c r="R533">
        <v>27.8</v>
      </c>
      <c r="S533">
        <v>27.8</v>
      </c>
      <c r="T533">
        <v>29.4</v>
      </c>
      <c r="U533">
        <v>0</v>
      </c>
      <c r="V533">
        <v>0</v>
      </c>
      <c r="W533">
        <v>0</v>
      </c>
      <c r="X533">
        <v>-1</v>
      </c>
      <c r="Y533" t="s">
        <v>911</v>
      </c>
      <c r="Z533" s="1" t="s">
        <v>897</v>
      </c>
      <c r="AA533">
        <v>0</v>
      </c>
      <c r="AB533">
        <v>20</v>
      </c>
      <c r="AC533" t="s">
        <v>898</v>
      </c>
      <c r="AD533" t="s">
        <v>36</v>
      </c>
      <c r="AE533">
        <v>10</v>
      </c>
    </row>
    <row r="534" spans="1:31" x14ac:dyDescent="0.3">
      <c r="A534" s="35"/>
      <c r="B534" s="36" t="s">
        <v>1099</v>
      </c>
      <c r="C534" t="s">
        <v>2472</v>
      </c>
      <c r="D534" s="25" t="s">
        <v>39</v>
      </c>
      <c r="E534" s="18">
        <v>32473</v>
      </c>
      <c r="F534" s="12">
        <f t="shared" si="14"/>
        <v>27</v>
      </c>
      <c r="G534">
        <v>2</v>
      </c>
      <c r="H534">
        <v>0</v>
      </c>
      <c r="I534">
        <v>0</v>
      </c>
      <c r="J534">
        <v>26.6</v>
      </c>
      <c r="K534">
        <v>26.6</v>
      </c>
      <c r="L534">
        <v>53</v>
      </c>
      <c r="M534">
        <v>0</v>
      </c>
      <c r="N534" t="s">
        <v>73</v>
      </c>
      <c r="O534">
        <v>0</v>
      </c>
      <c r="P534">
        <v>0</v>
      </c>
      <c r="Q534">
        <v>46</v>
      </c>
      <c r="R534">
        <v>2</v>
      </c>
      <c r="S534">
        <v>48</v>
      </c>
      <c r="T534">
        <v>4</v>
      </c>
      <c r="U534">
        <v>0</v>
      </c>
      <c r="V534" t="s">
        <v>73</v>
      </c>
      <c r="W534">
        <v>0</v>
      </c>
      <c r="X534">
        <v>9</v>
      </c>
      <c r="Y534" t="s">
        <v>911</v>
      </c>
      <c r="Z534" s="1" t="s">
        <v>897</v>
      </c>
      <c r="AA534">
        <v>0</v>
      </c>
      <c r="AB534">
        <v>0</v>
      </c>
      <c r="AC534" t="s">
        <v>929</v>
      </c>
      <c r="AD534" t="s">
        <v>36</v>
      </c>
      <c r="AE534">
        <v>10</v>
      </c>
    </row>
    <row r="535" spans="1:31" x14ac:dyDescent="0.3">
      <c r="A535" s="35"/>
      <c r="B535" s="36" t="s">
        <v>1099</v>
      </c>
      <c r="C535" t="s">
        <v>2473</v>
      </c>
      <c r="D535" s="25" t="s">
        <v>120</v>
      </c>
      <c r="E535" s="18">
        <v>29739</v>
      </c>
      <c r="F535" s="12">
        <f t="shared" si="14"/>
        <v>35</v>
      </c>
      <c r="G535">
        <v>7</v>
      </c>
      <c r="H535">
        <v>0</v>
      </c>
      <c r="I535">
        <v>6</v>
      </c>
      <c r="J535">
        <v>62.4</v>
      </c>
      <c r="K535">
        <v>68.400000000000006</v>
      </c>
      <c r="L535">
        <v>151.1</v>
      </c>
      <c r="M535">
        <v>21.7</v>
      </c>
      <c r="N535" t="s">
        <v>99</v>
      </c>
      <c r="O535">
        <v>0</v>
      </c>
      <c r="P535">
        <v>11</v>
      </c>
      <c r="Q535">
        <v>4</v>
      </c>
      <c r="R535">
        <v>47.5</v>
      </c>
      <c r="S535">
        <v>51.5</v>
      </c>
      <c r="T535">
        <v>75.099999999999994</v>
      </c>
      <c r="U535">
        <v>4</v>
      </c>
      <c r="V535">
        <v>7</v>
      </c>
      <c r="W535">
        <v>0</v>
      </c>
      <c r="X535">
        <v>-1</v>
      </c>
      <c r="Y535" t="s">
        <v>921</v>
      </c>
      <c r="Z535" s="1" t="s">
        <v>897</v>
      </c>
      <c r="AA535">
        <v>0</v>
      </c>
      <c r="AB535">
        <v>0</v>
      </c>
      <c r="AC535" t="s">
        <v>1030</v>
      </c>
      <c r="AD535" t="s">
        <v>36</v>
      </c>
      <c r="AE535">
        <v>10</v>
      </c>
    </row>
    <row r="536" spans="1:31" x14ac:dyDescent="0.3">
      <c r="A536" s="35"/>
      <c r="B536" s="36" t="s">
        <v>1099</v>
      </c>
      <c r="C536" t="s">
        <v>2446</v>
      </c>
      <c r="D536" s="25" t="s">
        <v>49</v>
      </c>
      <c r="E536" s="18">
        <v>33896</v>
      </c>
      <c r="F536" s="12">
        <f t="shared" si="14"/>
        <v>23</v>
      </c>
      <c r="G536">
        <v>15</v>
      </c>
      <c r="H536">
        <v>51</v>
      </c>
      <c r="I536">
        <v>8</v>
      </c>
      <c r="J536">
        <v>10.199999999999999</v>
      </c>
      <c r="K536">
        <v>18.2</v>
      </c>
      <c r="L536">
        <v>23.5</v>
      </c>
      <c r="M536">
        <v>3</v>
      </c>
      <c r="N536" t="s">
        <v>234</v>
      </c>
      <c r="O536">
        <v>2</v>
      </c>
      <c r="P536">
        <v>36</v>
      </c>
      <c r="Q536">
        <v>21</v>
      </c>
      <c r="R536">
        <v>12.6</v>
      </c>
      <c r="S536">
        <v>33.700000000000003</v>
      </c>
      <c r="T536">
        <v>33.200000000000003</v>
      </c>
      <c r="U536">
        <v>1.6</v>
      </c>
      <c r="V536" t="s">
        <v>155</v>
      </c>
      <c r="W536">
        <v>4</v>
      </c>
      <c r="X536">
        <v>9</v>
      </c>
      <c r="Y536" t="s">
        <v>911</v>
      </c>
      <c r="Z536" s="1" t="s">
        <v>897</v>
      </c>
      <c r="AA536">
        <v>0</v>
      </c>
      <c r="AB536">
        <v>20</v>
      </c>
      <c r="AC536" t="s">
        <v>898</v>
      </c>
      <c r="AD536" t="s">
        <v>36</v>
      </c>
      <c r="AE536">
        <v>12</v>
      </c>
    </row>
    <row r="537" spans="1:31" x14ac:dyDescent="0.3">
      <c r="A537" s="35"/>
      <c r="B537" s="36" t="s">
        <v>1099</v>
      </c>
      <c r="C537" t="s">
        <v>2474</v>
      </c>
      <c r="D537" s="25" t="s">
        <v>105</v>
      </c>
      <c r="E537" s="18">
        <v>32933</v>
      </c>
      <c r="F537" s="12">
        <f t="shared" si="14"/>
        <v>26</v>
      </c>
      <c r="G537">
        <v>9</v>
      </c>
      <c r="H537">
        <v>6</v>
      </c>
      <c r="I537">
        <v>32</v>
      </c>
      <c r="J537">
        <v>22.6</v>
      </c>
      <c r="K537">
        <v>54.5</v>
      </c>
      <c r="L537">
        <v>42.3</v>
      </c>
      <c r="M537">
        <v>1.6</v>
      </c>
      <c r="N537">
        <v>2</v>
      </c>
      <c r="O537">
        <v>7</v>
      </c>
      <c r="P537">
        <v>0</v>
      </c>
      <c r="Q537">
        <v>2</v>
      </c>
      <c r="R537">
        <v>22.8</v>
      </c>
      <c r="S537">
        <v>24.8</v>
      </c>
      <c r="T537">
        <v>60.1</v>
      </c>
      <c r="U537">
        <v>8.8000000000000007</v>
      </c>
      <c r="V537">
        <v>8</v>
      </c>
      <c r="W537">
        <v>9</v>
      </c>
      <c r="X537">
        <v>-1</v>
      </c>
      <c r="Y537" t="s">
        <v>921</v>
      </c>
      <c r="Z537" s="1" t="s">
        <v>897</v>
      </c>
      <c r="AA537">
        <v>0</v>
      </c>
      <c r="AB537">
        <v>20</v>
      </c>
      <c r="AC537" t="s">
        <v>898</v>
      </c>
      <c r="AD537" t="s">
        <v>36</v>
      </c>
      <c r="AE537">
        <v>10</v>
      </c>
    </row>
    <row r="538" spans="1:31" x14ac:dyDescent="0.3">
      <c r="A538" s="35"/>
      <c r="B538" s="36" t="s">
        <v>1099</v>
      </c>
      <c r="C538" t="s">
        <v>2450</v>
      </c>
      <c r="D538" s="25" t="s">
        <v>148</v>
      </c>
      <c r="E538" s="18">
        <v>30986</v>
      </c>
      <c r="F538" s="12">
        <f t="shared" si="14"/>
        <v>31</v>
      </c>
      <c r="G538">
        <v>11</v>
      </c>
      <c r="H538">
        <v>10</v>
      </c>
      <c r="I538">
        <v>7</v>
      </c>
      <c r="J538">
        <v>19.3</v>
      </c>
      <c r="K538">
        <v>26.3</v>
      </c>
      <c r="L538">
        <v>34.200000000000003</v>
      </c>
      <c r="M538">
        <v>0</v>
      </c>
      <c r="N538">
        <v>0</v>
      </c>
      <c r="O538">
        <v>0</v>
      </c>
      <c r="P538">
        <v>13</v>
      </c>
      <c r="Q538">
        <v>18</v>
      </c>
      <c r="R538">
        <v>32.5</v>
      </c>
      <c r="S538">
        <v>50.5</v>
      </c>
      <c r="T538">
        <v>48.8</v>
      </c>
      <c r="U538">
        <v>0</v>
      </c>
      <c r="V538">
        <v>0</v>
      </c>
      <c r="W538">
        <v>0</v>
      </c>
      <c r="X538">
        <v>5</v>
      </c>
      <c r="Y538" t="s">
        <v>911</v>
      </c>
      <c r="Z538" s="1" t="s">
        <v>894</v>
      </c>
      <c r="AA538">
        <v>0</v>
      </c>
      <c r="AB538">
        <v>18</v>
      </c>
      <c r="AC538" t="s">
        <v>898</v>
      </c>
      <c r="AD538" t="s">
        <v>36</v>
      </c>
      <c r="AE538">
        <v>10</v>
      </c>
    </row>
    <row r="539" spans="1:31" x14ac:dyDescent="0.3">
      <c r="A539" s="35"/>
      <c r="B539" s="36" t="s">
        <v>1099</v>
      </c>
      <c r="C539" t="s">
        <v>2451</v>
      </c>
      <c r="D539" s="25" t="s">
        <v>145</v>
      </c>
      <c r="E539" s="18">
        <v>30943</v>
      </c>
      <c r="F539" s="12">
        <f t="shared" si="14"/>
        <v>31</v>
      </c>
      <c r="G539">
        <v>4</v>
      </c>
      <c r="H539">
        <v>0</v>
      </c>
      <c r="I539">
        <v>26</v>
      </c>
      <c r="J539">
        <v>43.6</v>
      </c>
      <c r="K539">
        <v>69.599999999999994</v>
      </c>
      <c r="L539">
        <v>113.7</v>
      </c>
      <c r="M539">
        <v>17.3</v>
      </c>
      <c r="N539" t="s">
        <v>99</v>
      </c>
      <c r="O539">
        <v>0</v>
      </c>
      <c r="P539">
        <v>20</v>
      </c>
      <c r="Q539">
        <v>0</v>
      </c>
      <c r="R539">
        <v>43.7</v>
      </c>
      <c r="S539">
        <v>43.7</v>
      </c>
      <c r="T539">
        <v>141.6</v>
      </c>
      <c r="U539">
        <v>28.6</v>
      </c>
      <c r="V539">
        <v>8</v>
      </c>
      <c r="W539">
        <v>0</v>
      </c>
      <c r="X539">
        <v>-1</v>
      </c>
      <c r="Y539" t="s">
        <v>911</v>
      </c>
      <c r="Z539" s="1" t="s">
        <v>894</v>
      </c>
      <c r="AA539">
        <v>0</v>
      </c>
      <c r="AB539">
        <v>20</v>
      </c>
      <c r="AC539" t="s">
        <v>929</v>
      </c>
      <c r="AD539" t="s">
        <v>36</v>
      </c>
      <c r="AE539">
        <v>10</v>
      </c>
    </row>
    <row r="540" spans="1:31" x14ac:dyDescent="0.3">
      <c r="A540" s="35"/>
      <c r="B540" s="36" t="s">
        <v>1099</v>
      </c>
      <c r="C540" t="s">
        <v>2477</v>
      </c>
      <c r="D540" s="25" t="s">
        <v>83</v>
      </c>
      <c r="E540" s="18">
        <v>31678</v>
      </c>
      <c r="F540" s="12">
        <f t="shared" si="14"/>
        <v>29</v>
      </c>
      <c r="G540">
        <v>2</v>
      </c>
      <c r="H540">
        <v>0</v>
      </c>
      <c r="I540">
        <v>0</v>
      </c>
      <c r="J540">
        <v>19.3</v>
      </c>
      <c r="K540">
        <v>19.3</v>
      </c>
      <c r="L540">
        <v>19.3</v>
      </c>
      <c r="M540">
        <v>0</v>
      </c>
      <c r="N540">
        <v>0</v>
      </c>
      <c r="O540">
        <v>12</v>
      </c>
      <c r="P540">
        <v>0</v>
      </c>
      <c r="Q540">
        <v>0</v>
      </c>
      <c r="R540">
        <v>38</v>
      </c>
      <c r="S540">
        <v>38</v>
      </c>
      <c r="T540">
        <v>38</v>
      </c>
      <c r="U540">
        <v>0</v>
      </c>
      <c r="V540">
        <v>0</v>
      </c>
      <c r="W540">
        <v>12</v>
      </c>
      <c r="X540">
        <v>-1</v>
      </c>
      <c r="Y540" t="s">
        <v>911</v>
      </c>
      <c r="Z540" s="1" t="s">
        <v>897</v>
      </c>
      <c r="AA540">
        <v>0</v>
      </c>
      <c r="AB540">
        <v>0</v>
      </c>
      <c r="AC540" t="s">
        <v>898</v>
      </c>
      <c r="AD540" t="s">
        <v>36</v>
      </c>
      <c r="AE540">
        <v>10</v>
      </c>
    </row>
    <row r="541" spans="1:31" x14ac:dyDescent="0.3">
      <c r="A541" s="35"/>
      <c r="B541" s="36" t="s">
        <v>1099</v>
      </c>
      <c r="C541" t="s">
        <v>2478</v>
      </c>
      <c r="D541" s="25" t="s">
        <v>103</v>
      </c>
      <c r="E541" s="18">
        <v>33262</v>
      </c>
      <c r="F541" s="12">
        <f t="shared" si="14"/>
        <v>25</v>
      </c>
      <c r="G541">
        <v>14</v>
      </c>
      <c r="H541">
        <v>0</v>
      </c>
      <c r="I541">
        <v>28</v>
      </c>
      <c r="J541">
        <v>33.5</v>
      </c>
      <c r="K541">
        <v>61.5</v>
      </c>
      <c r="L541">
        <v>49.1</v>
      </c>
      <c r="M541">
        <v>0</v>
      </c>
      <c r="N541">
        <v>0</v>
      </c>
      <c r="O541">
        <v>10</v>
      </c>
      <c r="P541">
        <v>0</v>
      </c>
      <c r="Q541">
        <v>6</v>
      </c>
      <c r="R541">
        <v>45.8</v>
      </c>
      <c r="S541">
        <v>51.8</v>
      </c>
      <c r="T541">
        <v>83.3</v>
      </c>
      <c r="U541">
        <v>2.2000000000000002</v>
      </c>
      <c r="V541">
        <v>2</v>
      </c>
      <c r="W541">
        <v>12</v>
      </c>
      <c r="X541">
        <v>2</v>
      </c>
      <c r="Y541" t="s">
        <v>893</v>
      </c>
      <c r="Z541" s="1" t="s">
        <v>894</v>
      </c>
      <c r="AA541">
        <v>0</v>
      </c>
      <c r="AB541">
        <v>14</v>
      </c>
      <c r="AC541" t="s">
        <v>895</v>
      </c>
      <c r="AD541" t="s">
        <v>36</v>
      </c>
      <c r="AE541">
        <v>10</v>
      </c>
    </row>
    <row r="542" spans="1:31" x14ac:dyDescent="0.3">
      <c r="A542" s="35"/>
      <c r="B542" s="36" t="s">
        <v>1099</v>
      </c>
      <c r="C542" t="s">
        <v>2465</v>
      </c>
      <c r="D542" s="25" t="s">
        <v>49</v>
      </c>
      <c r="E542" s="18">
        <v>32097</v>
      </c>
      <c r="F542" s="12">
        <f t="shared" si="14"/>
        <v>28</v>
      </c>
      <c r="G542">
        <v>10</v>
      </c>
      <c r="H542">
        <v>50</v>
      </c>
      <c r="I542">
        <v>15</v>
      </c>
      <c r="J542">
        <v>0</v>
      </c>
      <c r="K542">
        <v>15</v>
      </c>
      <c r="L542">
        <v>0</v>
      </c>
      <c r="M542">
        <v>0</v>
      </c>
      <c r="N542" t="s">
        <v>73</v>
      </c>
      <c r="O542">
        <v>12</v>
      </c>
      <c r="P542">
        <v>35</v>
      </c>
      <c r="Q542">
        <v>3</v>
      </c>
      <c r="R542">
        <v>13.8</v>
      </c>
      <c r="S542">
        <v>16.8</v>
      </c>
      <c r="T542">
        <v>24.8</v>
      </c>
      <c r="U542">
        <v>0</v>
      </c>
      <c r="V542" t="s">
        <v>73</v>
      </c>
      <c r="W542">
        <v>12</v>
      </c>
      <c r="X542">
        <v>9</v>
      </c>
      <c r="Y542" t="s">
        <v>953</v>
      </c>
      <c r="Z542" s="1" t="s">
        <v>897</v>
      </c>
      <c r="AA542">
        <v>0</v>
      </c>
      <c r="AB542">
        <v>20</v>
      </c>
      <c r="AC542" t="s">
        <v>898</v>
      </c>
      <c r="AD542" t="s">
        <v>36</v>
      </c>
      <c r="AE542">
        <v>10</v>
      </c>
    </row>
    <row r="543" spans="1:31" x14ac:dyDescent="0.3">
      <c r="A543" s="35"/>
      <c r="B543" s="36" t="s">
        <v>1099</v>
      </c>
      <c r="C543" t="s">
        <v>2480</v>
      </c>
      <c r="D543" s="25" t="s">
        <v>120</v>
      </c>
      <c r="E543" s="18">
        <v>32468</v>
      </c>
      <c r="F543" s="12">
        <f t="shared" ref="F543:F606" si="15">IF(MONTH(E543)&lt;7, 2016-YEAR(E543),2016-YEAR(E543)-1)</f>
        <v>27</v>
      </c>
      <c r="G543">
        <v>3</v>
      </c>
      <c r="H543">
        <v>13</v>
      </c>
      <c r="I543">
        <v>8</v>
      </c>
      <c r="J543">
        <v>5.5</v>
      </c>
      <c r="K543">
        <v>13.5</v>
      </c>
      <c r="L543">
        <v>11</v>
      </c>
      <c r="M543">
        <v>0</v>
      </c>
      <c r="N543" t="s">
        <v>73</v>
      </c>
      <c r="O543">
        <v>12</v>
      </c>
      <c r="P543">
        <v>24</v>
      </c>
      <c r="Q543">
        <v>17</v>
      </c>
      <c r="R543">
        <v>13.2</v>
      </c>
      <c r="S543">
        <v>30.2</v>
      </c>
      <c r="T543">
        <v>26.4</v>
      </c>
      <c r="U543">
        <v>0</v>
      </c>
      <c r="V543" t="s">
        <v>73</v>
      </c>
      <c r="W543">
        <v>12</v>
      </c>
      <c r="X543">
        <v>-1</v>
      </c>
      <c r="Y543" t="s">
        <v>921</v>
      </c>
      <c r="Z543" s="1" t="s">
        <v>897</v>
      </c>
      <c r="AA543">
        <v>0</v>
      </c>
      <c r="AB543">
        <v>0</v>
      </c>
      <c r="AC543" t="s">
        <v>898</v>
      </c>
      <c r="AD543" t="s">
        <v>36</v>
      </c>
      <c r="AE543">
        <v>10</v>
      </c>
    </row>
    <row r="544" spans="1:31" x14ac:dyDescent="0.3">
      <c r="A544" s="35"/>
      <c r="B544" s="36" t="s">
        <v>1099</v>
      </c>
      <c r="C544" t="s">
        <v>2482</v>
      </c>
      <c r="D544" s="25" t="s">
        <v>39</v>
      </c>
      <c r="E544" s="18">
        <v>32673</v>
      </c>
      <c r="F544" s="12">
        <f t="shared" si="15"/>
        <v>27</v>
      </c>
      <c r="G544">
        <v>19</v>
      </c>
      <c r="H544">
        <v>12</v>
      </c>
      <c r="I544">
        <v>5</v>
      </c>
      <c r="J544">
        <v>30.3</v>
      </c>
      <c r="K544">
        <v>35.299999999999997</v>
      </c>
      <c r="L544">
        <v>74.400000000000006</v>
      </c>
      <c r="M544">
        <v>12</v>
      </c>
      <c r="N544">
        <v>8</v>
      </c>
      <c r="O544">
        <v>0</v>
      </c>
      <c r="P544">
        <v>25</v>
      </c>
      <c r="Q544">
        <v>6</v>
      </c>
      <c r="R544">
        <v>11.9</v>
      </c>
      <c r="S544">
        <v>17.899999999999999</v>
      </c>
      <c r="T544">
        <v>19.899999999999999</v>
      </c>
      <c r="U544">
        <v>0</v>
      </c>
      <c r="V544">
        <v>0</v>
      </c>
      <c r="W544">
        <v>0</v>
      </c>
      <c r="X544">
        <v>7</v>
      </c>
      <c r="Y544" t="s">
        <v>893</v>
      </c>
      <c r="Z544" s="1" t="s">
        <v>928</v>
      </c>
      <c r="AA544">
        <v>0</v>
      </c>
      <c r="AB544">
        <v>20</v>
      </c>
      <c r="AC544" t="s">
        <v>898</v>
      </c>
      <c r="AD544" t="s">
        <v>36</v>
      </c>
      <c r="AE544">
        <v>10</v>
      </c>
    </row>
    <row r="545" spans="1:31" x14ac:dyDescent="0.3">
      <c r="A545" s="35"/>
      <c r="B545" s="36" t="s">
        <v>1099</v>
      </c>
      <c r="C545" t="s">
        <v>2483</v>
      </c>
      <c r="D545" s="25" t="s">
        <v>120</v>
      </c>
      <c r="E545" s="18">
        <v>32894</v>
      </c>
      <c r="F545" s="12">
        <f t="shared" si="15"/>
        <v>26</v>
      </c>
      <c r="G545">
        <v>9</v>
      </c>
      <c r="H545">
        <v>0</v>
      </c>
      <c r="I545">
        <v>11</v>
      </c>
      <c r="J545">
        <v>29.6</v>
      </c>
      <c r="K545">
        <v>40.6</v>
      </c>
      <c r="L545">
        <v>84.4</v>
      </c>
      <c r="M545">
        <v>12.6</v>
      </c>
      <c r="N545" t="s">
        <v>99</v>
      </c>
      <c r="O545">
        <v>0</v>
      </c>
      <c r="P545">
        <v>0</v>
      </c>
      <c r="Q545">
        <v>17</v>
      </c>
      <c r="R545">
        <v>21</v>
      </c>
      <c r="S545">
        <v>38</v>
      </c>
      <c r="T545">
        <v>54.4</v>
      </c>
      <c r="U545">
        <v>2.8</v>
      </c>
      <c r="V545" t="s">
        <v>181</v>
      </c>
      <c r="W545">
        <v>0</v>
      </c>
      <c r="X545">
        <v>7</v>
      </c>
      <c r="Y545" t="s">
        <v>893</v>
      </c>
      <c r="Z545" s="1" t="s">
        <v>897</v>
      </c>
      <c r="AA545">
        <v>0</v>
      </c>
      <c r="AB545">
        <v>0</v>
      </c>
      <c r="AC545" t="s">
        <v>908</v>
      </c>
      <c r="AD545" t="s">
        <v>36</v>
      </c>
      <c r="AE545">
        <v>10</v>
      </c>
    </row>
    <row r="546" spans="1:31" x14ac:dyDescent="0.3">
      <c r="A546" s="35"/>
      <c r="B546" s="36" t="s">
        <v>1099</v>
      </c>
      <c r="C546" t="s">
        <v>2501</v>
      </c>
      <c r="D546" s="25" t="s">
        <v>110</v>
      </c>
      <c r="E546" s="18">
        <v>32120</v>
      </c>
      <c r="F546" s="12">
        <f t="shared" si="15"/>
        <v>28</v>
      </c>
      <c r="G546">
        <v>2</v>
      </c>
      <c r="H546">
        <v>0</v>
      </c>
      <c r="I546">
        <v>43</v>
      </c>
      <c r="J546">
        <v>17.5</v>
      </c>
      <c r="K546">
        <v>60.5</v>
      </c>
      <c r="L546">
        <v>69.8</v>
      </c>
      <c r="M546">
        <v>17.399999999999999</v>
      </c>
      <c r="N546" t="s">
        <v>452</v>
      </c>
      <c r="O546">
        <v>0</v>
      </c>
      <c r="P546">
        <v>36</v>
      </c>
      <c r="Q546">
        <v>5</v>
      </c>
      <c r="R546">
        <v>12.9</v>
      </c>
      <c r="S546">
        <v>17.899999999999999</v>
      </c>
      <c r="T546">
        <v>51.1</v>
      </c>
      <c r="U546">
        <v>12.8</v>
      </c>
      <c r="V546" t="s">
        <v>99</v>
      </c>
      <c r="W546">
        <v>0</v>
      </c>
      <c r="X546">
        <v>-1</v>
      </c>
      <c r="Y546" t="s">
        <v>911</v>
      </c>
      <c r="Z546" s="1" t="s">
        <v>897</v>
      </c>
      <c r="AA546">
        <v>0</v>
      </c>
      <c r="AB546">
        <v>0</v>
      </c>
      <c r="AC546" t="s">
        <v>929</v>
      </c>
      <c r="AD546" t="s">
        <v>36</v>
      </c>
      <c r="AE546">
        <v>10</v>
      </c>
    </row>
    <row r="547" spans="1:31" x14ac:dyDescent="0.3">
      <c r="A547" s="35"/>
      <c r="B547" s="36" t="s">
        <v>1099</v>
      </c>
      <c r="C547" t="s">
        <v>2503</v>
      </c>
      <c r="D547" s="25" t="s">
        <v>145</v>
      </c>
      <c r="E547" s="18">
        <v>32906</v>
      </c>
      <c r="F547" s="12">
        <f t="shared" si="15"/>
        <v>26</v>
      </c>
      <c r="G547">
        <v>2</v>
      </c>
      <c r="H547">
        <v>36</v>
      </c>
      <c r="I547">
        <v>11</v>
      </c>
      <c r="J547">
        <v>16.3</v>
      </c>
      <c r="K547">
        <v>27.3</v>
      </c>
      <c r="L547">
        <v>56.1</v>
      </c>
      <c r="M547">
        <v>13.3</v>
      </c>
      <c r="N547">
        <v>8</v>
      </c>
      <c r="O547">
        <v>0</v>
      </c>
      <c r="P547">
        <v>5</v>
      </c>
      <c r="Q547">
        <v>35</v>
      </c>
      <c r="R547">
        <v>28.9</v>
      </c>
      <c r="S547">
        <v>63.8</v>
      </c>
      <c r="T547">
        <v>77.2</v>
      </c>
      <c r="U547">
        <v>16.100000000000001</v>
      </c>
      <c r="V547" t="s">
        <v>99</v>
      </c>
      <c r="W547">
        <v>0</v>
      </c>
      <c r="X547">
        <v>-1</v>
      </c>
      <c r="Y547" t="s">
        <v>911</v>
      </c>
      <c r="Z547" s="1" t="s">
        <v>897</v>
      </c>
      <c r="AA547">
        <v>0</v>
      </c>
      <c r="AB547">
        <v>0</v>
      </c>
      <c r="AC547" t="s">
        <v>898</v>
      </c>
      <c r="AD547" t="s">
        <v>36</v>
      </c>
      <c r="AE547">
        <v>10</v>
      </c>
    </row>
    <row r="548" spans="1:31" x14ac:dyDescent="0.3">
      <c r="A548" s="35"/>
      <c r="B548" s="36" t="s">
        <v>1099</v>
      </c>
      <c r="C548" t="s">
        <v>2505</v>
      </c>
      <c r="D548" s="25" t="s">
        <v>77</v>
      </c>
      <c r="E548" s="18">
        <v>32498</v>
      </c>
      <c r="F548" s="12">
        <f t="shared" si="15"/>
        <v>27</v>
      </c>
      <c r="G548">
        <v>16</v>
      </c>
      <c r="H548">
        <v>9</v>
      </c>
      <c r="I548">
        <v>21</v>
      </c>
      <c r="J548">
        <v>32.6</v>
      </c>
      <c r="K548">
        <v>53.6</v>
      </c>
      <c r="L548">
        <v>72.5</v>
      </c>
      <c r="M548">
        <v>0.8</v>
      </c>
      <c r="N548">
        <v>1</v>
      </c>
      <c r="O548">
        <v>0</v>
      </c>
      <c r="P548">
        <v>41</v>
      </c>
      <c r="Q548">
        <v>0</v>
      </c>
      <c r="R548">
        <v>26.7</v>
      </c>
      <c r="S548">
        <v>26.7</v>
      </c>
      <c r="T548">
        <v>43.8</v>
      </c>
      <c r="U548">
        <v>2.2000000000000002</v>
      </c>
      <c r="V548">
        <v>4</v>
      </c>
      <c r="W548">
        <v>0</v>
      </c>
      <c r="X548">
        <v>0</v>
      </c>
      <c r="Y548" t="s">
        <v>909</v>
      </c>
      <c r="Z548" s="1" t="s">
        <v>923</v>
      </c>
      <c r="AA548">
        <v>0</v>
      </c>
      <c r="AB548">
        <v>12</v>
      </c>
      <c r="AC548" t="s">
        <v>898</v>
      </c>
      <c r="AD548" t="s">
        <v>36</v>
      </c>
      <c r="AE548">
        <v>10</v>
      </c>
    </row>
    <row r="549" spans="1:31" x14ac:dyDescent="0.3">
      <c r="A549" s="35"/>
      <c r="B549" s="36" t="s">
        <v>1099</v>
      </c>
      <c r="C549" t="s">
        <v>2492</v>
      </c>
      <c r="D549" s="25" t="s">
        <v>103</v>
      </c>
      <c r="E549" s="18">
        <v>31249</v>
      </c>
      <c r="F549" s="12">
        <f t="shared" si="15"/>
        <v>30</v>
      </c>
      <c r="G549">
        <v>6</v>
      </c>
      <c r="H549">
        <v>36</v>
      </c>
      <c r="I549">
        <v>21</v>
      </c>
      <c r="J549">
        <v>10.199999999999999</v>
      </c>
      <c r="K549">
        <v>31.2</v>
      </c>
      <c r="L549">
        <v>34.9</v>
      </c>
      <c r="M549">
        <v>7.3</v>
      </c>
      <c r="N549" t="s">
        <v>99</v>
      </c>
      <c r="O549">
        <v>0</v>
      </c>
      <c r="P549">
        <v>11</v>
      </c>
      <c r="Q549">
        <v>55</v>
      </c>
      <c r="R549">
        <v>0</v>
      </c>
      <c r="S549">
        <v>55</v>
      </c>
      <c r="T549">
        <v>0</v>
      </c>
      <c r="U549">
        <v>0</v>
      </c>
      <c r="V549" t="s">
        <v>73</v>
      </c>
      <c r="W549">
        <v>0</v>
      </c>
      <c r="X549">
        <v>-1</v>
      </c>
      <c r="Y549" t="s">
        <v>959</v>
      </c>
      <c r="Z549" s="1" t="s">
        <v>897</v>
      </c>
      <c r="AA549">
        <v>0</v>
      </c>
      <c r="AB549">
        <v>20</v>
      </c>
      <c r="AC549" t="s">
        <v>898</v>
      </c>
      <c r="AD549" t="s">
        <v>36</v>
      </c>
      <c r="AE549">
        <v>10</v>
      </c>
    </row>
    <row r="550" spans="1:31" x14ac:dyDescent="0.3">
      <c r="A550" s="35"/>
      <c r="B550" s="36" t="s">
        <v>1099</v>
      </c>
      <c r="C550" t="s">
        <v>2496</v>
      </c>
      <c r="D550" s="25" t="s">
        <v>110</v>
      </c>
      <c r="E550" s="18">
        <v>31075</v>
      </c>
      <c r="F550" s="12">
        <f t="shared" si="15"/>
        <v>31</v>
      </c>
      <c r="G550">
        <v>7</v>
      </c>
      <c r="H550">
        <v>4</v>
      </c>
      <c r="I550">
        <v>7</v>
      </c>
      <c r="J550">
        <v>9.9</v>
      </c>
      <c r="K550">
        <v>17</v>
      </c>
      <c r="L550">
        <v>34.700000000000003</v>
      </c>
      <c r="M550">
        <v>8.3000000000000007</v>
      </c>
      <c r="N550">
        <v>8</v>
      </c>
      <c r="O550">
        <v>9</v>
      </c>
      <c r="P550">
        <v>28</v>
      </c>
      <c r="Q550">
        <v>8</v>
      </c>
      <c r="R550">
        <v>15.1</v>
      </c>
      <c r="S550">
        <v>23.1</v>
      </c>
      <c r="T550">
        <v>26.6</v>
      </c>
      <c r="U550">
        <v>0</v>
      </c>
      <c r="V550">
        <v>0</v>
      </c>
      <c r="W550">
        <v>9</v>
      </c>
      <c r="X550">
        <v>9</v>
      </c>
      <c r="Y550" t="s">
        <v>911</v>
      </c>
      <c r="Z550" s="1" t="s">
        <v>897</v>
      </c>
      <c r="AA550">
        <v>0</v>
      </c>
      <c r="AB550">
        <v>0</v>
      </c>
      <c r="AC550" t="s">
        <v>898</v>
      </c>
      <c r="AD550" t="s">
        <v>36</v>
      </c>
      <c r="AE550">
        <v>10</v>
      </c>
    </row>
    <row r="551" spans="1:31" x14ac:dyDescent="0.3">
      <c r="A551" s="35"/>
      <c r="B551" s="36" t="s">
        <v>1099</v>
      </c>
      <c r="C551" t="s">
        <v>2506</v>
      </c>
      <c r="D551" s="25" t="s">
        <v>87</v>
      </c>
      <c r="E551" s="18">
        <v>28623</v>
      </c>
      <c r="F551" s="12">
        <f t="shared" si="15"/>
        <v>38</v>
      </c>
      <c r="G551">
        <v>7</v>
      </c>
      <c r="H551">
        <v>0</v>
      </c>
      <c r="I551">
        <v>0</v>
      </c>
      <c r="J551">
        <v>49.2</v>
      </c>
      <c r="K551">
        <v>49.2</v>
      </c>
      <c r="L551">
        <v>159</v>
      </c>
      <c r="M551">
        <v>36.6</v>
      </c>
      <c r="N551">
        <v>8</v>
      </c>
      <c r="O551">
        <v>12</v>
      </c>
      <c r="P551">
        <v>0</v>
      </c>
      <c r="Q551">
        <v>32</v>
      </c>
      <c r="R551">
        <v>32.5</v>
      </c>
      <c r="S551">
        <v>64.5</v>
      </c>
      <c r="T551">
        <v>82.9</v>
      </c>
      <c r="U551">
        <v>14</v>
      </c>
      <c r="V551" t="s">
        <v>99</v>
      </c>
      <c r="W551">
        <v>5</v>
      </c>
      <c r="X551">
        <v>-1</v>
      </c>
      <c r="Y551" t="s">
        <v>917</v>
      </c>
      <c r="Z551" s="1" t="s">
        <v>897</v>
      </c>
      <c r="AA551">
        <v>0</v>
      </c>
      <c r="AB551">
        <v>0</v>
      </c>
      <c r="AC551" t="s">
        <v>929</v>
      </c>
      <c r="AD551" t="s">
        <v>36</v>
      </c>
      <c r="AE551">
        <v>10</v>
      </c>
    </row>
    <row r="552" spans="1:31" x14ac:dyDescent="0.3">
      <c r="A552" s="35"/>
      <c r="B552" s="36" t="s">
        <v>1099</v>
      </c>
      <c r="C552" t="s">
        <v>2507</v>
      </c>
      <c r="D552" s="25" t="s">
        <v>129</v>
      </c>
      <c r="E552" s="18">
        <v>33092</v>
      </c>
      <c r="F552" s="12">
        <f t="shared" si="15"/>
        <v>25</v>
      </c>
      <c r="G552">
        <v>18</v>
      </c>
      <c r="H552">
        <v>60</v>
      </c>
      <c r="I552">
        <v>2</v>
      </c>
      <c r="J552">
        <v>7.3</v>
      </c>
      <c r="K552">
        <v>9.3000000000000007</v>
      </c>
      <c r="L552">
        <v>7.3</v>
      </c>
      <c r="M552">
        <v>0</v>
      </c>
      <c r="N552">
        <v>0</v>
      </c>
      <c r="O552">
        <v>0</v>
      </c>
      <c r="P552">
        <v>42</v>
      </c>
      <c r="Q552">
        <v>1</v>
      </c>
      <c r="R552">
        <v>18.8</v>
      </c>
      <c r="S552">
        <v>19.8</v>
      </c>
      <c r="T552">
        <v>29.1</v>
      </c>
      <c r="U552">
        <v>0</v>
      </c>
      <c r="V552">
        <v>0</v>
      </c>
      <c r="W552">
        <v>0</v>
      </c>
      <c r="X552">
        <v>8</v>
      </c>
      <c r="Y552" t="s">
        <v>921</v>
      </c>
      <c r="Z552" s="1" t="s">
        <v>894</v>
      </c>
      <c r="AA552">
        <v>0</v>
      </c>
      <c r="AB552">
        <v>12</v>
      </c>
      <c r="AC552" t="s">
        <v>898</v>
      </c>
      <c r="AD552" t="s">
        <v>36</v>
      </c>
      <c r="AE552">
        <v>10</v>
      </c>
    </row>
    <row r="553" spans="1:31" x14ac:dyDescent="0.3">
      <c r="A553" s="35"/>
      <c r="B553" s="36"/>
      <c r="C553" t="s">
        <v>1814</v>
      </c>
      <c r="D553" s="25" t="s">
        <v>145</v>
      </c>
      <c r="E553" s="18">
        <v>29947</v>
      </c>
      <c r="F553" s="12">
        <f t="shared" si="15"/>
        <v>34</v>
      </c>
      <c r="G553">
        <v>31</v>
      </c>
      <c r="H553">
        <v>18</v>
      </c>
      <c r="I553">
        <v>14</v>
      </c>
      <c r="J553">
        <v>26.5</v>
      </c>
      <c r="K553">
        <v>40.5</v>
      </c>
      <c r="L553">
        <v>74</v>
      </c>
      <c r="M553">
        <v>10.5</v>
      </c>
      <c r="N553" t="s">
        <v>99</v>
      </c>
      <c r="O553">
        <v>11</v>
      </c>
      <c r="P553">
        <v>47</v>
      </c>
      <c r="Q553">
        <v>11</v>
      </c>
      <c r="R553">
        <v>6.4</v>
      </c>
      <c r="S553">
        <v>17.5</v>
      </c>
      <c r="T553">
        <v>18.3</v>
      </c>
      <c r="U553">
        <v>2.8</v>
      </c>
      <c r="V553" t="s">
        <v>181</v>
      </c>
      <c r="W553">
        <v>7</v>
      </c>
      <c r="X553">
        <v>8</v>
      </c>
      <c r="Y553" t="s">
        <v>921</v>
      </c>
      <c r="Z553" s="1" t="s">
        <v>922</v>
      </c>
      <c r="AA553">
        <v>0</v>
      </c>
      <c r="AB553">
        <v>7</v>
      </c>
      <c r="AC553" t="s">
        <v>898</v>
      </c>
      <c r="AD553" t="s">
        <v>36</v>
      </c>
      <c r="AE553">
        <v>10</v>
      </c>
    </row>
    <row r="554" spans="1:31" x14ac:dyDescent="0.3">
      <c r="A554" s="35"/>
      <c r="B554" s="36"/>
      <c r="C554" t="s">
        <v>1787</v>
      </c>
      <c r="D554" s="25" t="s">
        <v>87</v>
      </c>
      <c r="E554" s="18">
        <v>31398</v>
      </c>
      <c r="F554" s="12">
        <f t="shared" si="15"/>
        <v>30</v>
      </c>
      <c r="G554">
        <v>48</v>
      </c>
      <c r="H554">
        <v>28</v>
      </c>
      <c r="I554">
        <v>3</v>
      </c>
      <c r="J554">
        <v>22.6</v>
      </c>
      <c r="K554">
        <v>25.6</v>
      </c>
      <c r="L554">
        <v>58</v>
      </c>
      <c r="M554">
        <v>9.3000000000000007</v>
      </c>
      <c r="N554">
        <v>8</v>
      </c>
      <c r="O554">
        <v>0</v>
      </c>
      <c r="P554">
        <v>24</v>
      </c>
      <c r="Q554">
        <v>18</v>
      </c>
      <c r="R554">
        <v>6.5</v>
      </c>
      <c r="S554">
        <v>24.5</v>
      </c>
      <c r="T554">
        <v>21.8</v>
      </c>
      <c r="U554">
        <v>3.8</v>
      </c>
      <c r="V554" t="s">
        <v>452</v>
      </c>
      <c r="W554">
        <v>0</v>
      </c>
      <c r="X554">
        <v>-3</v>
      </c>
      <c r="Y554" t="s">
        <v>911</v>
      </c>
      <c r="Z554" s="1" t="s">
        <v>897</v>
      </c>
      <c r="AA554">
        <v>0</v>
      </c>
      <c r="AB554">
        <v>18</v>
      </c>
      <c r="AC554" t="s">
        <v>929</v>
      </c>
      <c r="AD554" t="s">
        <v>36</v>
      </c>
      <c r="AE554">
        <v>10</v>
      </c>
    </row>
    <row r="555" spans="1:31" x14ac:dyDescent="0.3">
      <c r="A555" s="35"/>
      <c r="B555" s="36"/>
      <c r="C555" t="s">
        <v>1789</v>
      </c>
      <c r="D555" s="25" t="s">
        <v>55</v>
      </c>
      <c r="E555" s="18">
        <v>31643</v>
      </c>
      <c r="F555" s="12">
        <f t="shared" si="15"/>
        <v>29</v>
      </c>
      <c r="G555">
        <v>33</v>
      </c>
      <c r="H555">
        <v>11</v>
      </c>
      <c r="I555">
        <v>14</v>
      </c>
      <c r="J555">
        <v>19.100000000000001</v>
      </c>
      <c r="K555">
        <v>33.1</v>
      </c>
      <c r="L555">
        <v>31.8</v>
      </c>
      <c r="M555">
        <v>0</v>
      </c>
      <c r="N555">
        <v>0</v>
      </c>
      <c r="O555">
        <v>3</v>
      </c>
      <c r="P555">
        <v>12</v>
      </c>
      <c r="Q555">
        <v>9</v>
      </c>
      <c r="R555">
        <v>24.1</v>
      </c>
      <c r="S555">
        <v>33.200000000000003</v>
      </c>
      <c r="T555">
        <v>40.9</v>
      </c>
      <c r="U555">
        <v>0</v>
      </c>
      <c r="V555">
        <v>0</v>
      </c>
      <c r="W555">
        <v>3</v>
      </c>
      <c r="X555">
        <v>0</v>
      </c>
      <c r="Y555" t="s">
        <v>907</v>
      </c>
      <c r="Z555" s="1" t="s">
        <v>897</v>
      </c>
      <c r="AA555">
        <v>0</v>
      </c>
      <c r="AB555">
        <v>6</v>
      </c>
      <c r="AC555" t="s">
        <v>895</v>
      </c>
      <c r="AD555" t="s">
        <v>36</v>
      </c>
      <c r="AE555">
        <v>10</v>
      </c>
    </row>
    <row r="556" spans="1:31" x14ac:dyDescent="0.3">
      <c r="A556" s="35"/>
      <c r="B556" s="36"/>
      <c r="C556" t="s">
        <v>1791</v>
      </c>
      <c r="D556" s="25" t="s">
        <v>52</v>
      </c>
      <c r="E556" s="18">
        <v>29012</v>
      </c>
      <c r="F556" s="12">
        <f t="shared" si="15"/>
        <v>37</v>
      </c>
      <c r="G556">
        <v>35</v>
      </c>
      <c r="H556">
        <v>10</v>
      </c>
      <c r="I556">
        <v>7</v>
      </c>
      <c r="J556">
        <v>26.6</v>
      </c>
      <c r="K556">
        <v>33.700000000000003</v>
      </c>
      <c r="L556">
        <v>39.299999999999997</v>
      </c>
      <c r="M556">
        <v>2.6</v>
      </c>
      <c r="N556">
        <v>5</v>
      </c>
      <c r="O556">
        <v>7</v>
      </c>
      <c r="P556">
        <v>0</v>
      </c>
      <c r="Q556">
        <v>9</v>
      </c>
      <c r="R556">
        <v>27</v>
      </c>
      <c r="S556">
        <v>36</v>
      </c>
      <c r="T556">
        <v>44</v>
      </c>
      <c r="U556">
        <v>4.8</v>
      </c>
      <c r="V556">
        <v>8</v>
      </c>
      <c r="W556">
        <v>7</v>
      </c>
      <c r="X556">
        <v>7</v>
      </c>
      <c r="Y556" t="s">
        <v>911</v>
      </c>
      <c r="Z556" s="1" t="s">
        <v>897</v>
      </c>
      <c r="AA556">
        <v>0</v>
      </c>
      <c r="AB556">
        <v>5</v>
      </c>
      <c r="AC556" t="s">
        <v>929</v>
      </c>
      <c r="AD556" t="s">
        <v>36</v>
      </c>
      <c r="AE556">
        <v>10</v>
      </c>
    </row>
    <row r="557" spans="1:31" x14ac:dyDescent="0.3">
      <c r="A557" s="35"/>
      <c r="B557" s="36"/>
      <c r="C557" t="s">
        <v>1793</v>
      </c>
      <c r="D557" s="25" t="s">
        <v>105</v>
      </c>
      <c r="E557" s="18">
        <v>31573</v>
      </c>
      <c r="F557" s="12">
        <f t="shared" si="15"/>
        <v>30</v>
      </c>
      <c r="G557">
        <v>62</v>
      </c>
      <c r="H557">
        <v>25</v>
      </c>
      <c r="I557">
        <v>17</v>
      </c>
      <c r="J557">
        <v>16</v>
      </c>
      <c r="K557">
        <v>33</v>
      </c>
      <c r="L557">
        <v>29.2</v>
      </c>
      <c r="M557">
        <v>3.2</v>
      </c>
      <c r="N557">
        <v>5</v>
      </c>
      <c r="O557">
        <v>3</v>
      </c>
      <c r="P557">
        <v>25</v>
      </c>
      <c r="Q557">
        <v>17</v>
      </c>
      <c r="R557">
        <v>22.8</v>
      </c>
      <c r="S557">
        <v>39.799999999999997</v>
      </c>
      <c r="T557">
        <v>27.5</v>
      </c>
      <c r="U557">
        <v>0</v>
      </c>
      <c r="V557">
        <v>0</v>
      </c>
      <c r="W557">
        <v>3</v>
      </c>
      <c r="X557">
        <v>9</v>
      </c>
      <c r="Y557" t="s">
        <v>911</v>
      </c>
      <c r="Z557" s="1" t="s">
        <v>897</v>
      </c>
      <c r="AA557">
        <v>20</v>
      </c>
      <c r="AB557">
        <v>17</v>
      </c>
      <c r="AC557" t="s">
        <v>898</v>
      </c>
      <c r="AD557" t="s">
        <v>36</v>
      </c>
      <c r="AE557">
        <v>10</v>
      </c>
    </row>
    <row r="558" spans="1:31" x14ac:dyDescent="0.3">
      <c r="A558" s="35"/>
      <c r="B558" s="36"/>
      <c r="C558" t="s">
        <v>1797</v>
      </c>
      <c r="D558" s="25" t="s">
        <v>115</v>
      </c>
      <c r="E558" s="18">
        <v>32981</v>
      </c>
      <c r="F558" s="12">
        <f t="shared" si="15"/>
        <v>26</v>
      </c>
      <c r="G558">
        <v>22</v>
      </c>
      <c r="H558">
        <v>0</v>
      </c>
      <c r="I558">
        <v>11</v>
      </c>
      <c r="J558">
        <v>34.5</v>
      </c>
      <c r="K558">
        <v>45.5</v>
      </c>
      <c r="L558">
        <v>41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28.9</v>
      </c>
      <c r="S558">
        <v>28.9</v>
      </c>
      <c r="T558">
        <v>39.799999999999997</v>
      </c>
      <c r="U558">
        <v>0</v>
      </c>
      <c r="V558">
        <v>0</v>
      </c>
      <c r="W558">
        <v>0</v>
      </c>
      <c r="X558">
        <v>6</v>
      </c>
      <c r="Y558" t="s">
        <v>893</v>
      </c>
      <c r="Z558" s="1" t="s">
        <v>928</v>
      </c>
      <c r="AA558">
        <v>14</v>
      </c>
      <c r="AB558">
        <v>20</v>
      </c>
      <c r="AC558" t="s">
        <v>1030</v>
      </c>
      <c r="AD558" t="s">
        <v>36</v>
      </c>
      <c r="AE558">
        <v>10</v>
      </c>
    </row>
    <row r="559" spans="1:31" x14ac:dyDescent="0.3">
      <c r="A559" s="35"/>
      <c r="B559" s="36"/>
      <c r="C559" t="s">
        <v>1799</v>
      </c>
      <c r="D559" s="25" t="s">
        <v>87</v>
      </c>
      <c r="E559" s="18">
        <v>33397</v>
      </c>
      <c r="F559" s="12">
        <f t="shared" si="15"/>
        <v>25</v>
      </c>
      <c r="G559">
        <v>20</v>
      </c>
      <c r="H559">
        <v>10</v>
      </c>
      <c r="I559">
        <v>7</v>
      </c>
      <c r="J559">
        <v>44.5</v>
      </c>
      <c r="K559">
        <v>51.5</v>
      </c>
      <c r="L559">
        <v>102.3</v>
      </c>
      <c r="M559">
        <v>14.3</v>
      </c>
      <c r="N559">
        <v>8</v>
      </c>
      <c r="O559">
        <v>0</v>
      </c>
      <c r="P559">
        <v>33</v>
      </c>
      <c r="Q559">
        <v>27</v>
      </c>
      <c r="R559">
        <v>9.1999999999999993</v>
      </c>
      <c r="S559">
        <v>36.200000000000003</v>
      </c>
      <c r="T559">
        <v>29.3</v>
      </c>
      <c r="U559">
        <v>5.7</v>
      </c>
      <c r="V559" t="s">
        <v>99</v>
      </c>
      <c r="W559">
        <v>0</v>
      </c>
      <c r="X559">
        <v>-1</v>
      </c>
      <c r="Y559" t="s">
        <v>911</v>
      </c>
      <c r="Z559" s="1" t="s">
        <v>894</v>
      </c>
      <c r="AA559">
        <v>0</v>
      </c>
      <c r="AB559">
        <v>20</v>
      </c>
      <c r="AC559" t="s">
        <v>898</v>
      </c>
      <c r="AD559" t="s">
        <v>36</v>
      </c>
      <c r="AE559">
        <v>10</v>
      </c>
    </row>
    <row r="560" spans="1:31" x14ac:dyDescent="0.3">
      <c r="A560" s="35"/>
      <c r="B560" s="36"/>
      <c r="C560" t="s">
        <v>1822</v>
      </c>
      <c r="D560" s="25" t="s">
        <v>72</v>
      </c>
      <c r="E560" s="18">
        <v>33515</v>
      </c>
      <c r="F560" s="12">
        <f t="shared" si="15"/>
        <v>24</v>
      </c>
      <c r="G560">
        <v>29</v>
      </c>
      <c r="H560">
        <v>7</v>
      </c>
      <c r="I560">
        <v>3</v>
      </c>
      <c r="J560">
        <v>40.799999999999997</v>
      </c>
      <c r="K560">
        <v>43.8</v>
      </c>
      <c r="L560">
        <v>71.5</v>
      </c>
      <c r="M560">
        <v>4.8</v>
      </c>
      <c r="N560">
        <v>8</v>
      </c>
      <c r="O560">
        <v>0</v>
      </c>
      <c r="P560">
        <v>0</v>
      </c>
      <c r="Q560">
        <v>14</v>
      </c>
      <c r="R560">
        <v>21</v>
      </c>
      <c r="S560">
        <v>35</v>
      </c>
      <c r="T560">
        <v>49.2</v>
      </c>
      <c r="U560">
        <v>5.8</v>
      </c>
      <c r="V560">
        <v>8</v>
      </c>
      <c r="W560">
        <v>0</v>
      </c>
      <c r="X560">
        <v>-1</v>
      </c>
      <c r="Y560" t="s">
        <v>893</v>
      </c>
      <c r="Z560" s="1" t="s">
        <v>894</v>
      </c>
      <c r="AA560">
        <v>20</v>
      </c>
      <c r="AB560">
        <v>13</v>
      </c>
      <c r="AC560" t="s">
        <v>1024</v>
      </c>
      <c r="AD560" t="s">
        <v>36</v>
      </c>
      <c r="AE560">
        <v>10</v>
      </c>
    </row>
    <row r="561" spans="1:31" x14ac:dyDescent="0.3">
      <c r="A561" s="35"/>
      <c r="B561" s="36"/>
      <c r="C561" t="s">
        <v>1805</v>
      </c>
      <c r="D561" s="25" t="s">
        <v>55</v>
      </c>
      <c r="E561" s="18">
        <v>27848</v>
      </c>
      <c r="F561" s="12">
        <f t="shared" si="15"/>
        <v>40</v>
      </c>
      <c r="G561">
        <v>20</v>
      </c>
      <c r="H561">
        <v>23</v>
      </c>
      <c r="I561">
        <v>0</v>
      </c>
      <c r="J561">
        <v>19.600000000000001</v>
      </c>
      <c r="K561">
        <v>19.600000000000001</v>
      </c>
      <c r="L561">
        <v>28</v>
      </c>
      <c r="M561">
        <v>2.8</v>
      </c>
      <c r="N561">
        <v>4</v>
      </c>
      <c r="O561">
        <v>0</v>
      </c>
      <c r="P561">
        <v>1</v>
      </c>
      <c r="Q561">
        <v>5</v>
      </c>
      <c r="R561">
        <v>27.3</v>
      </c>
      <c r="S561">
        <v>32.299999999999997</v>
      </c>
      <c r="T561">
        <v>79.7</v>
      </c>
      <c r="U561">
        <v>12.6</v>
      </c>
      <c r="V561" t="s">
        <v>99</v>
      </c>
      <c r="W561">
        <v>0</v>
      </c>
      <c r="X561">
        <v>-1</v>
      </c>
      <c r="Y561" t="s">
        <v>911</v>
      </c>
      <c r="Z561" s="1" t="s">
        <v>897</v>
      </c>
      <c r="AA561">
        <v>0</v>
      </c>
      <c r="AB561">
        <v>20</v>
      </c>
      <c r="AC561" t="s">
        <v>898</v>
      </c>
      <c r="AD561" t="s">
        <v>36</v>
      </c>
      <c r="AE561">
        <v>10</v>
      </c>
    </row>
    <row r="562" spans="1:31" x14ac:dyDescent="0.3">
      <c r="A562" s="35"/>
      <c r="B562" s="36"/>
      <c r="C562" t="s">
        <v>1826</v>
      </c>
      <c r="D562" s="25" t="s">
        <v>148</v>
      </c>
      <c r="E562" s="18">
        <v>33041</v>
      </c>
      <c r="F562" s="12">
        <f t="shared" si="15"/>
        <v>26</v>
      </c>
      <c r="G562">
        <v>43</v>
      </c>
      <c r="H562">
        <v>15</v>
      </c>
      <c r="I562">
        <v>12</v>
      </c>
      <c r="J562">
        <v>22.9</v>
      </c>
      <c r="K562">
        <v>34.9</v>
      </c>
      <c r="L562">
        <v>38.200000000000003</v>
      </c>
      <c r="M562">
        <v>1.2</v>
      </c>
      <c r="N562">
        <v>2</v>
      </c>
      <c r="O562">
        <v>7</v>
      </c>
      <c r="P562">
        <v>26</v>
      </c>
      <c r="Q562">
        <v>6</v>
      </c>
      <c r="R562">
        <v>29.7</v>
      </c>
      <c r="S562">
        <v>35.700000000000003</v>
      </c>
      <c r="T562">
        <v>53.6</v>
      </c>
      <c r="U562">
        <v>7.6</v>
      </c>
      <c r="V562">
        <v>8</v>
      </c>
      <c r="W562">
        <v>2</v>
      </c>
      <c r="X562">
        <v>9</v>
      </c>
      <c r="Y562" t="s">
        <v>917</v>
      </c>
      <c r="Z562" s="1" t="s">
        <v>894</v>
      </c>
      <c r="AA562">
        <v>0</v>
      </c>
      <c r="AB562">
        <v>19</v>
      </c>
      <c r="AC562" t="s">
        <v>898</v>
      </c>
      <c r="AD562" t="s">
        <v>36</v>
      </c>
      <c r="AE562">
        <v>10</v>
      </c>
    </row>
    <row r="563" spans="1:31" x14ac:dyDescent="0.3">
      <c r="A563" s="35"/>
      <c r="B563" s="36"/>
      <c r="C563" t="s">
        <v>1828</v>
      </c>
      <c r="D563" s="25" t="s">
        <v>60</v>
      </c>
      <c r="E563" s="18">
        <v>32082</v>
      </c>
      <c r="F563" s="12">
        <f t="shared" si="15"/>
        <v>28</v>
      </c>
      <c r="G563">
        <v>64</v>
      </c>
      <c r="H563">
        <v>7</v>
      </c>
      <c r="I563">
        <v>16</v>
      </c>
      <c r="J563">
        <v>22.2</v>
      </c>
      <c r="K563">
        <v>38.200000000000003</v>
      </c>
      <c r="L563">
        <v>35.200000000000003</v>
      </c>
      <c r="M563">
        <v>0.8</v>
      </c>
      <c r="N563">
        <v>0</v>
      </c>
      <c r="O563">
        <v>7</v>
      </c>
      <c r="P563">
        <v>19</v>
      </c>
      <c r="Q563">
        <v>2</v>
      </c>
      <c r="R563">
        <v>21.3</v>
      </c>
      <c r="S563">
        <v>23.3</v>
      </c>
      <c r="T563">
        <v>41.1</v>
      </c>
      <c r="U563">
        <v>0.8</v>
      </c>
      <c r="V563">
        <v>0</v>
      </c>
      <c r="W563">
        <v>7</v>
      </c>
      <c r="X563">
        <v>-2</v>
      </c>
      <c r="Y563" t="s">
        <v>959</v>
      </c>
      <c r="Z563" s="1" t="s">
        <v>980</v>
      </c>
      <c r="AA563">
        <v>0</v>
      </c>
      <c r="AB563">
        <v>3</v>
      </c>
      <c r="AC563" t="s">
        <v>898</v>
      </c>
      <c r="AD563" t="s">
        <v>36</v>
      </c>
      <c r="AE563">
        <v>13</v>
      </c>
    </row>
    <row r="564" spans="1:31" x14ac:dyDescent="0.3">
      <c r="A564" s="35"/>
      <c r="B564" s="36"/>
      <c r="C564" t="s">
        <v>1832</v>
      </c>
      <c r="D564" s="25" t="s">
        <v>110</v>
      </c>
      <c r="E564" s="18">
        <v>33513</v>
      </c>
      <c r="F564" s="12">
        <f t="shared" si="15"/>
        <v>24</v>
      </c>
      <c r="G564">
        <v>33</v>
      </c>
      <c r="H564">
        <v>12</v>
      </c>
      <c r="I564">
        <v>16</v>
      </c>
      <c r="J564">
        <v>38.4</v>
      </c>
      <c r="K564">
        <v>54.4</v>
      </c>
      <c r="L564">
        <v>50.4</v>
      </c>
      <c r="M564">
        <v>3</v>
      </c>
      <c r="N564">
        <v>5</v>
      </c>
      <c r="O564">
        <v>0</v>
      </c>
      <c r="P564">
        <v>32</v>
      </c>
      <c r="Q564">
        <v>17</v>
      </c>
      <c r="R564">
        <v>18.100000000000001</v>
      </c>
      <c r="S564">
        <v>35.1</v>
      </c>
      <c r="T564">
        <v>27.9</v>
      </c>
      <c r="U564">
        <v>0</v>
      </c>
      <c r="V564">
        <v>0</v>
      </c>
      <c r="W564">
        <v>0</v>
      </c>
      <c r="X564">
        <v>4</v>
      </c>
      <c r="Y564" t="s">
        <v>911</v>
      </c>
      <c r="Z564" s="1" t="s">
        <v>894</v>
      </c>
      <c r="AA564">
        <v>0</v>
      </c>
      <c r="AB564">
        <v>12</v>
      </c>
      <c r="AC564" t="s">
        <v>898</v>
      </c>
      <c r="AD564" t="s">
        <v>36</v>
      </c>
      <c r="AE564">
        <v>10</v>
      </c>
    </row>
    <row r="565" spans="1:31" x14ac:dyDescent="0.3">
      <c r="A565" s="35"/>
      <c r="B565" s="36"/>
      <c r="C565" t="s">
        <v>1834</v>
      </c>
      <c r="D565" s="25" t="s">
        <v>129</v>
      </c>
      <c r="E565" s="18">
        <v>28234</v>
      </c>
      <c r="F565" s="12">
        <f t="shared" si="15"/>
        <v>39</v>
      </c>
      <c r="G565">
        <v>47</v>
      </c>
      <c r="H565">
        <v>9</v>
      </c>
      <c r="I565">
        <v>10</v>
      </c>
      <c r="J565">
        <v>20.399999999999999</v>
      </c>
      <c r="K565">
        <v>30.4</v>
      </c>
      <c r="L565">
        <v>38.299999999999997</v>
      </c>
      <c r="M565">
        <v>4.8</v>
      </c>
      <c r="N565">
        <v>8</v>
      </c>
      <c r="O565">
        <v>10</v>
      </c>
      <c r="P565">
        <v>0</v>
      </c>
      <c r="Q565">
        <v>4</v>
      </c>
      <c r="R565">
        <v>21.8</v>
      </c>
      <c r="S565">
        <v>25.8</v>
      </c>
      <c r="T565">
        <v>32</v>
      </c>
      <c r="U565">
        <v>3</v>
      </c>
      <c r="V565">
        <v>5</v>
      </c>
      <c r="W565">
        <v>10</v>
      </c>
      <c r="X565">
        <v>-6</v>
      </c>
      <c r="Y565" t="s">
        <v>953</v>
      </c>
      <c r="Z565" s="1" t="s">
        <v>897</v>
      </c>
      <c r="AA565">
        <v>0</v>
      </c>
      <c r="AB565">
        <v>4</v>
      </c>
      <c r="AC565" t="s">
        <v>929</v>
      </c>
      <c r="AD565" t="s">
        <v>36</v>
      </c>
      <c r="AE565">
        <v>10</v>
      </c>
    </row>
    <row r="566" spans="1:31" x14ac:dyDescent="0.3">
      <c r="A566" s="35"/>
      <c r="B566" s="36"/>
      <c r="C566" t="s">
        <v>1836</v>
      </c>
      <c r="D566" s="25" t="s">
        <v>49</v>
      </c>
      <c r="E566" s="18">
        <v>29378</v>
      </c>
      <c r="F566" s="12">
        <f t="shared" si="15"/>
        <v>36</v>
      </c>
      <c r="G566">
        <v>34</v>
      </c>
      <c r="H566">
        <v>23</v>
      </c>
      <c r="I566">
        <v>17</v>
      </c>
      <c r="J566">
        <v>15.9</v>
      </c>
      <c r="K566">
        <v>32.9</v>
      </c>
      <c r="L566">
        <v>23.1</v>
      </c>
      <c r="M566">
        <v>0</v>
      </c>
      <c r="N566">
        <v>0</v>
      </c>
      <c r="O566">
        <v>5</v>
      </c>
      <c r="P566">
        <v>11</v>
      </c>
      <c r="Q566">
        <v>10</v>
      </c>
      <c r="R566">
        <v>21.7</v>
      </c>
      <c r="S566">
        <v>31.7</v>
      </c>
      <c r="T566">
        <v>23.9</v>
      </c>
      <c r="U566">
        <v>0</v>
      </c>
      <c r="V566">
        <v>0</v>
      </c>
      <c r="W566">
        <v>5</v>
      </c>
      <c r="X566">
        <v>0</v>
      </c>
      <c r="Y566" t="s">
        <v>911</v>
      </c>
      <c r="Z566" s="1" t="s">
        <v>897</v>
      </c>
      <c r="AA566">
        <v>0</v>
      </c>
      <c r="AB566">
        <v>0</v>
      </c>
      <c r="AC566" t="s">
        <v>898</v>
      </c>
      <c r="AD566" t="s">
        <v>36</v>
      </c>
      <c r="AE566">
        <v>10</v>
      </c>
    </row>
    <row r="567" spans="1:31" x14ac:dyDescent="0.3">
      <c r="A567" s="35"/>
      <c r="B567" s="36"/>
      <c r="C567" t="s">
        <v>1853</v>
      </c>
      <c r="D567" s="25" t="s">
        <v>97</v>
      </c>
      <c r="E567" s="18">
        <v>33455</v>
      </c>
      <c r="F567" s="12">
        <f t="shared" si="15"/>
        <v>24</v>
      </c>
      <c r="G567">
        <v>23</v>
      </c>
      <c r="H567">
        <v>26</v>
      </c>
      <c r="I567">
        <v>18</v>
      </c>
      <c r="J567">
        <v>3</v>
      </c>
      <c r="K567">
        <v>21</v>
      </c>
      <c r="L567">
        <v>9</v>
      </c>
      <c r="M567">
        <v>1.6</v>
      </c>
      <c r="N567" t="s">
        <v>166</v>
      </c>
      <c r="O567">
        <v>6</v>
      </c>
      <c r="P567">
        <v>17</v>
      </c>
      <c r="Q567">
        <v>14</v>
      </c>
      <c r="R567">
        <v>9.3000000000000007</v>
      </c>
      <c r="S567">
        <v>23.3</v>
      </c>
      <c r="T567">
        <v>34.4</v>
      </c>
      <c r="U567">
        <v>6.8</v>
      </c>
      <c r="V567" t="s">
        <v>99</v>
      </c>
      <c r="W567">
        <v>6</v>
      </c>
      <c r="X567">
        <v>5</v>
      </c>
      <c r="Y567" t="s">
        <v>921</v>
      </c>
      <c r="Z567" s="1" t="s">
        <v>923</v>
      </c>
      <c r="AA567">
        <v>0</v>
      </c>
      <c r="AB567">
        <v>0</v>
      </c>
      <c r="AC567" t="s">
        <v>898</v>
      </c>
      <c r="AD567" t="s">
        <v>36</v>
      </c>
      <c r="AE567">
        <v>10</v>
      </c>
    </row>
    <row r="568" spans="1:31" x14ac:dyDescent="0.3">
      <c r="A568" s="35"/>
      <c r="B568" s="36"/>
      <c r="C568" t="s">
        <v>1854</v>
      </c>
      <c r="D568" s="25" t="s">
        <v>44</v>
      </c>
      <c r="E568" s="18">
        <v>27513</v>
      </c>
      <c r="F568" s="12">
        <f t="shared" si="15"/>
        <v>41</v>
      </c>
      <c r="G568">
        <v>39</v>
      </c>
      <c r="H568">
        <v>47</v>
      </c>
      <c r="I568">
        <v>14</v>
      </c>
      <c r="J568">
        <v>9.1</v>
      </c>
      <c r="K568">
        <v>23.1</v>
      </c>
      <c r="L568">
        <v>17.899999999999999</v>
      </c>
      <c r="M568">
        <v>0.8</v>
      </c>
      <c r="N568">
        <v>0</v>
      </c>
      <c r="O568">
        <v>0</v>
      </c>
      <c r="P568">
        <v>16</v>
      </c>
      <c r="Q568">
        <v>0</v>
      </c>
      <c r="R568">
        <v>27</v>
      </c>
      <c r="S568">
        <v>27</v>
      </c>
      <c r="T568">
        <v>48.8</v>
      </c>
      <c r="U568">
        <v>1.8</v>
      </c>
      <c r="V568">
        <v>2</v>
      </c>
      <c r="W568">
        <v>0</v>
      </c>
      <c r="X568">
        <v>7</v>
      </c>
      <c r="Y568" t="s">
        <v>953</v>
      </c>
      <c r="Z568" s="1" t="s">
        <v>894</v>
      </c>
      <c r="AA568">
        <v>0</v>
      </c>
      <c r="AB568">
        <v>0</v>
      </c>
      <c r="AC568" t="s">
        <v>898</v>
      </c>
      <c r="AD568" t="s">
        <v>36</v>
      </c>
      <c r="AE568">
        <v>10</v>
      </c>
    </row>
    <row r="569" spans="1:31" x14ac:dyDescent="0.3">
      <c r="A569" s="35"/>
      <c r="B569" s="36"/>
      <c r="C569" t="s">
        <v>1855</v>
      </c>
      <c r="D569" s="25" t="s">
        <v>72</v>
      </c>
      <c r="E569" s="18">
        <v>30892</v>
      </c>
      <c r="F569" s="12">
        <f t="shared" si="15"/>
        <v>31</v>
      </c>
      <c r="G569">
        <v>37</v>
      </c>
      <c r="H569">
        <v>0</v>
      </c>
      <c r="I569">
        <v>2</v>
      </c>
      <c r="J569">
        <v>42</v>
      </c>
      <c r="K569">
        <v>44</v>
      </c>
      <c r="L569">
        <v>64</v>
      </c>
      <c r="M569">
        <v>4.3</v>
      </c>
      <c r="N569">
        <v>7</v>
      </c>
      <c r="O569">
        <v>9</v>
      </c>
      <c r="P569">
        <v>0</v>
      </c>
      <c r="Q569">
        <v>4</v>
      </c>
      <c r="R569">
        <v>34.200000000000003</v>
      </c>
      <c r="S569">
        <v>38.200000000000003</v>
      </c>
      <c r="T569">
        <v>37.200000000000003</v>
      </c>
      <c r="U569">
        <v>0</v>
      </c>
      <c r="V569">
        <v>0</v>
      </c>
      <c r="W569">
        <v>12</v>
      </c>
      <c r="X569">
        <v>-2</v>
      </c>
      <c r="Y569" t="s">
        <v>893</v>
      </c>
      <c r="Z569" s="1" t="s">
        <v>1028</v>
      </c>
      <c r="AA569">
        <v>0</v>
      </c>
      <c r="AB569">
        <v>11</v>
      </c>
      <c r="AC569" t="s">
        <v>1035</v>
      </c>
      <c r="AD569" t="s">
        <v>36</v>
      </c>
      <c r="AE569">
        <v>13</v>
      </c>
    </row>
    <row r="570" spans="1:31" x14ac:dyDescent="0.3">
      <c r="A570" s="35"/>
      <c r="B570" s="36"/>
      <c r="C570" t="s">
        <v>1858</v>
      </c>
      <c r="D570" s="25" t="s">
        <v>105</v>
      </c>
      <c r="E570" s="18">
        <v>33271</v>
      </c>
      <c r="F570" s="12">
        <f t="shared" si="15"/>
        <v>25</v>
      </c>
      <c r="G570">
        <v>57</v>
      </c>
      <c r="H570">
        <v>3</v>
      </c>
      <c r="I570">
        <v>7</v>
      </c>
      <c r="J570">
        <v>38.200000000000003</v>
      </c>
      <c r="K570">
        <v>45.2</v>
      </c>
      <c r="L570">
        <v>86.3</v>
      </c>
      <c r="M570">
        <v>12</v>
      </c>
      <c r="N570">
        <v>8</v>
      </c>
      <c r="O570">
        <v>13</v>
      </c>
      <c r="P570">
        <v>21</v>
      </c>
      <c r="Q570">
        <v>11</v>
      </c>
      <c r="R570">
        <v>23</v>
      </c>
      <c r="S570">
        <v>34</v>
      </c>
      <c r="T570">
        <v>51.5</v>
      </c>
      <c r="U570">
        <v>7</v>
      </c>
      <c r="V570">
        <v>8</v>
      </c>
      <c r="W570">
        <v>9</v>
      </c>
      <c r="X570">
        <v>-4</v>
      </c>
      <c r="Y570" t="s">
        <v>893</v>
      </c>
      <c r="Z570" s="1" t="s">
        <v>965</v>
      </c>
      <c r="AA570">
        <v>0</v>
      </c>
      <c r="AB570">
        <v>15</v>
      </c>
      <c r="AC570" t="s">
        <v>929</v>
      </c>
      <c r="AD570" t="s">
        <v>36</v>
      </c>
      <c r="AE570">
        <v>10</v>
      </c>
    </row>
    <row r="571" spans="1:31" x14ac:dyDescent="0.3">
      <c r="A571" s="35"/>
      <c r="B571" s="36"/>
      <c r="C571" t="s">
        <v>1861</v>
      </c>
      <c r="D571" s="25" t="s">
        <v>148</v>
      </c>
      <c r="E571" s="18">
        <v>29441</v>
      </c>
      <c r="F571" s="12">
        <f t="shared" si="15"/>
        <v>35</v>
      </c>
      <c r="G571">
        <v>65</v>
      </c>
      <c r="H571">
        <v>8</v>
      </c>
      <c r="I571">
        <v>6</v>
      </c>
      <c r="J571">
        <v>25.8</v>
      </c>
      <c r="K571">
        <v>31.8</v>
      </c>
      <c r="L571">
        <v>41</v>
      </c>
      <c r="M571">
        <v>3</v>
      </c>
      <c r="N571">
        <v>6</v>
      </c>
      <c r="O571">
        <v>5</v>
      </c>
      <c r="P571">
        <v>18</v>
      </c>
      <c r="Q571">
        <v>7</v>
      </c>
      <c r="R571">
        <v>16.5</v>
      </c>
      <c r="S571">
        <v>23.5</v>
      </c>
      <c r="T571">
        <v>38</v>
      </c>
      <c r="U571">
        <v>4.8</v>
      </c>
      <c r="V571">
        <v>8</v>
      </c>
      <c r="W571">
        <v>3</v>
      </c>
      <c r="X571">
        <v>-3</v>
      </c>
      <c r="Y571" t="s">
        <v>948</v>
      </c>
      <c r="Z571" s="1" t="s">
        <v>949</v>
      </c>
      <c r="AA571">
        <v>0</v>
      </c>
      <c r="AB571">
        <v>6</v>
      </c>
      <c r="AC571" t="s">
        <v>929</v>
      </c>
      <c r="AD571" t="s">
        <v>36</v>
      </c>
      <c r="AE571">
        <v>10</v>
      </c>
    </row>
    <row r="572" spans="1:31" x14ac:dyDescent="0.3">
      <c r="A572" s="35"/>
      <c r="B572" s="36"/>
      <c r="C572" t="s">
        <v>1863</v>
      </c>
      <c r="D572" s="25" t="s">
        <v>87</v>
      </c>
      <c r="E572" s="18">
        <v>32990</v>
      </c>
      <c r="F572" s="12">
        <f t="shared" si="15"/>
        <v>26</v>
      </c>
      <c r="G572">
        <v>55</v>
      </c>
      <c r="H572">
        <v>24</v>
      </c>
      <c r="I572">
        <v>5</v>
      </c>
      <c r="J572">
        <v>23.9</v>
      </c>
      <c r="K572">
        <v>28.9</v>
      </c>
      <c r="L572">
        <v>40</v>
      </c>
      <c r="M572">
        <v>3.8</v>
      </c>
      <c r="N572">
        <v>8</v>
      </c>
      <c r="O572">
        <v>3</v>
      </c>
      <c r="P572">
        <v>0</v>
      </c>
      <c r="Q572">
        <v>5</v>
      </c>
      <c r="R572">
        <v>35.799999999999997</v>
      </c>
      <c r="S572">
        <v>40.799999999999997</v>
      </c>
      <c r="T572">
        <v>56.3</v>
      </c>
      <c r="U572">
        <v>2</v>
      </c>
      <c r="V572">
        <v>4</v>
      </c>
      <c r="W572">
        <v>7</v>
      </c>
      <c r="X572">
        <v>-2</v>
      </c>
      <c r="Y572" t="s">
        <v>940</v>
      </c>
      <c r="Z572" s="1" t="s">
        <v>894</v>
      </c>
      <c r="AA572">
        <v>0</v>
      </c>
      <c r="AB572">
        <v>0</v>
      </c>
      <c r="AC572" t="s">
        <v>898</v>
      </c>
      <c r="AD572" t="s">
        <v>36</v>
      </c>
      <c r="AE572">
        <v>10</v>
      </c>
    </row>
    <row r="573" spans="1:31" x14ac:dyDescent="0.3">
      <c r="A573" s="35"/>
      <c r="B573" s="36"/>
      <c r="C573" t="s">
        <v>1865</v>
      </c>
      <c r="D573" s="25" t="s">
        <v>44</v>
      </c>
      <c r="E573" s="18">
        <v>31218</v>
      </c>
      <c r="F573" s="12">
        <f t="shared" si="15"/>
        <v>31</v>
      </c>
      <c r="G573">
        <v>33</v>
      </c>
      <c r="H573">
        <v>2</v>
      </c>
      <c r="I573">
        <v>21</v>
      </c>
      <c r="J573">
        <v>16.2</v>
      </c>
      <c r="K573">
        <v>37.200000000000003</v>
      </c>
      <c r="L573">
        <v>34.6</v>
      </c>
      <c r="M573">
        <v>0.8</v>
      </c>
      <c r="N573">
        <v>0</v>
      </c>
      <c r="O573">
        <v>3</v>
      </c>
      <c r="P573">
        <v>11</v>
      </c>
      <c r="Q573">
        <v>14</v>
      </c>
      <c r="R573">
        <v>16.100000000000001</v>
      </c>
      <c r="S573">
        <v>30</v>
      </c>
      <c r="T573">
        <v>18.899999999999999</v>
      </c>
      <c r="U573">
        <v>0</v>
      </c>
      <c r="V573">
        <v>0</v>
      </c>
      <c r="W573">
        <v>3</v>
      </c>
      <c r="X573">
        <v>9</v>
      </c>
      <c r="Y573" t="s">
        <v>911</v>
      </c>
      <c r="Z573" s="1" t="s">
        <v>894</v>
      </c>
      <c r="AA573">
        <v>0</v>
      </c>
      <c r="AB573">
        <v>12</v>
      </c>
      <c r="AC573" t="s">
        <v>929</v>
      </c>
      <c r="AD573" t="s">
        <v>36</v>
      </c>
      <c r="AE573">
        <v>10</v>
      </c>
    </row>
    <row r="574" spans="1:31" x14ac:dyDescent="0.3">
      <c r="A574" s="35"/>
      <c r="B574" s="36"/>
      <c r="C574" t="s">
        <v>1866</v>
      </c>
      <c r="D574" s="25" t="s">
        <v>49</v>
      </c>
      <c r="E574" s="18">
        <v>30849</v>
      </c>
      <c r="F574" s="12">
        <f t="shared" si="15"/>
        <v>32</v>
      </c>
      <c r="G574">
        <v>60</v>
      </c>
      <c r="H574">
        <v>27</v>
      </c>
      <c r="I574">
        <v>6</v>
      </c>
      <c r="J574">
        <v>31.8</v>
      </c>
      <c r="K574">
        <v>37.799999999999997</v>
      </c>
      <c r="L574">
        <v>40.6</v>
      </c>
      <c r="M574">
        <v>0.8</v>
      </c>
      <c r="N574">
        <v>1</v>
      </c>
      <c r="O574">
        <v>7</v>
      </c>
      <c r="P574">
        <v>34</v>
      </c>
      <c r="Q574">
        <v>14</v>
      </c>
      <c r="R574">
        <v>9.1</v>
      </c>
      <c r="S574">
        <v>23.1</v>
      </c>
      <c r="T574">
        <v>27.3</v>
      </c>
      <c r="U574">
        <v>2.4</v>
      </c>
      <c r="V574">
        <v>4</v>
      </c>
      <c r="W574">
        <v>6</v>
      </c>
      <c r="X574">
        <v>1</v>
      </c>
      <c r="Y574" t="s">
        <v>911</v>
      </c>
      <c r="Z574" s="1" t="s">
        <v>960</v>
      </c>
      <c r="AA574">
        <v>0</v>
      </c>
      <c r="AB574">
        <v>0</v>
      </c>
      <c r="AC574" t="s">
        <v>898</v>
      </c>
      <c r="AD574" t="s">
        <v>36</v>
      </c>
      <c r="AE574">
        <v>10</v>
      </c>
    </row>
    <row r="575" spans="1:31" x14ac:dyDescent="0.3">
      <c r="A575" s="35"/>
      <c r="B575" s="36"/>
      <c r="C575" t="s">
        <v>1867</v>
      </c>
      <c r="D575" s="25" t="s">
        <v>72</v>
      </c>
      <c r="E575" s="18">
        <v>32639</v>
      </c>
      <c r="F575" s="12">
        <f t="shared" si="15"/>
        <v>27</v>
      </c>
      <c r="G575">
        <v>75</v>
      </c>
      <c r="H575">
        <v>1</v>
      </c>
      <c r="I575">
        <v>14</v>
      </c>
      <c r="J575">
        <v>32.5</v>
      </c>
      <c r="K575">
        <v>46.5</v>
      </c>
      <c r="L575">
        <v>56.6</v>
      </c>
      <c r="M575">
        <v>3.8</v>
      </c>
      <c r="N575">
        <v>6</v>
      </c>
      <c r="O575">
        <v>12</v>
      </c>
      <c r="P575">
        <v>10</v>
      </c>
      <c r="Q575">
        <v>6</v>
      </c>
      <c r="R575">
        <v>37.299999999999997</v>
      </c>
      <c r="S575">
        <v>43.3</v>
      </c>
      <c r="T575">
        <v>56.1</v>
      </c>
      <c r="U575">
        <v>1.6</v>
      </c>
      <c r="V575">
        <v>1</v>
      </c>
      <c r="W575">
        <v>11</v>
      </c>
      <c r="X575">
        <v>-3</v>
      </c>
      <c r="Y575" t="s">
        <v>893</v>
      </c>
      <c r="Z575" s="1" t="s">
        <v>1045</v>
      </c>
      <c r="AA575">
        <v>0</v>
      </c>
      <c r="AB575">
        <v>5</v>
      </c>
      <c r="AC575" t="s">
        <v>1006</v>
      </c>
      <c r="AD575" t="s">
        <v>36</v>
      </c>
      <c r="AE575">
        <v>10</v>
      </c>
    </row>
    <row r="576" spans="1:31" x14ac:dyDescent="0.3">
      <c r="A576" s="35"/>
      <c r="B576" s="36"/>
      <c r="C576" t="s">
        <v>1894</v>
      </c>
      <c r="D576" s="25" t="s">
        <v>57</v>
      </c>
      <c r="E576" s="18">
        <v>33200</v>
      </c>
      <c r="F576" s="12">
        <f t="shared" si="15"/>
        <v>25</v>
      </c>
      <c r="G576">
        <v>27</v>
      </c>
      <c r="H576">
        <v>21</v>
      </c>
      <c r="I576">
        <v>33</v>
      </c>
      <c r="J576">
        <v>18.600000000000001</v>
      </c>
      <c r="K576">
        <v>51.7</v>
      </c>
      <c r="L576">
        <v>21.6</v>
      </c>
      <c r="M576">
        <v>1</v>
      </c>
      <c r="N576">
        <v>0</v>
      </c>
      <c r="O576">
        <v>0</v>
      </c>
      <c r="P576">
        <v>48</v>
      </c>
      <c r="Q576">
        <v>9</v>
      </c>
      <c r="R576">
        <v>15.4</v>
      </c>
      <c r="S576">
        <v>24.5</v>
      </c>
      <c r="T576">
        <v>24.5</v>
      </c>
      <c r="U576">
        <v>0.4</v>
      </c>
      <c r="V576">
        <v>0</v>
      </c>
      <c r="W576">
        <v>0</v>
      </c>
      <c r="X576">
        <v>-1</v>
      </c>
      <c r="Y576" t="s">
        <v>896</v>
      </c>
      <c r="Z576" s="1" t="s">
        <v>897</v>
      </c>
      <c r="AA576">
        <v>0</v>
      </c>
      <c r="AB576">
        <v>20</v>
      </c>
      <c r="AC576" t="s">
        <v>898</v>
      </c>
      <c r="AD576" t="s">
        <v>36</v>
      </c>
      <c r="AE576">
        <v>10</v>
      </c>
    </row>
    <row r="577" spans="1:31" x14ac:dyDescent="0.3">
      <c r="A577" s="35"/>
      <c r="B577" s="36"/>
      <c r="C577" t="s">
        <v>1883</v>
      </c>
      <c r="D577" s="25" t="s">
        <v>39</v>
      </c>
      <c r="E577" s="18">
        <v>28721</v>
      </c>
      <c r="F577" s="12">
        <f t="shared" si="15"/>
        <v>37</v>
      </c>
      <c r="G577">
        <v>41</v>
      </c>
      <c r="H577">
        <v>22</v>
      </c>
      <c r="I577">
        <v>16</v>
      </c>
      <c r="J577">
        <v>34</v>
      </c>
      <c r="K577">
        <v>50</v>
      </c>
      <c r="L577">
        <v>53.1</v>
      </c>
      <c r="M577">
        <v>0</v>
      </c>
      <c r="N577">
        <v>0</v>
      </c>
      <c r="O577">
        <v>0</v>
      </c>
      <c r="P577">
        <v>19</v>
      </c>
      <c r="Q577">
        <v>16</v>
      </c>
      <c r="R577">
        <v>20.2</v>
      </c>
      <c r="S577">
        <v>36.200000000000003</v>
      </c>
      <c r="T577">
        <v>36.799999999999997</v>
      </c>
      <c r="U577">
        <v>4.0999999999999996</v>
      </c>
      <c r="V577">
        <v>6</v>
      </c>
      <c r="W577">
        <v>0</v>
      </c>
      <c r="X577">
        <v>-3</v>
      </c>
      <c r="Y577" t="s">
        <v>917</v>
      </c>
      <c r="Z577" s="1" t="s">
        <v>1000</v>
      </c>
      <c r="AA577">
        <v>0</v>
      </c>
      <c r="AB577">
        <v>0</v>
      </c>
      <c r="AC577" t="s">
        <v>905</v>
      </c>
      <c r="AD577" t="s">
        <v>36</v>
      </c>
      <c r="AE577">
        <v>13</v>
      </c>
    </row>
    <row r="578" spans="1:31" x14ac:dyDescent="0.3">
      <c r="A578" s="35"/>
      <c r="B578" s="36"/>
      <c r="C578" t="s">
        <v>1874</v>
      </c>
      <c r="D578" s="25" t="s">
        <v>197</v>
      </c>
      <c r="E578" s="18">
        <v>31243</v>
      </c>
      <c r="F578" s="12">
        <f t="shared" si="15"/>
        <v>30</v>
      </c>
      <c r="G578">
        <v>25</v>
      </c>
      <c r="H578">
        <v>25</v>
      </c>
      <c r="I578">
        <v>7</v>
      </c>
      <c r="J578">
        <v>22</v>
      </c>
      <c r="K578">
        <v>29</v>
      </c>
      <c r="L578">
        <v>38.299999999999997</v>
      </c>
      <c r="M578">
        <v>0</v>
      </c>
      <c r="N578">
        <v>0</v>
      </c>
      <c r="O578">
        <v>5</v>
      </c>
      <c r="P578">
        <v>4</v>
      </c>
      <c r="Q578">
        <v>11</v>
      </c>
      <c r="R578">
        <v>18.100000000000001</v>
      </c>
      <c r="S578">
        <v>29.1</v>
      </c>
      <c r="T578">
        <v>37.700000000000003</v>
      </c>
      <c r="U578">
        <v>4.3</v>
      </c>
      <c r="V578">
        <v>7</v>
      </c>
      <c r="W578">
        <v>4</v>
      </c>
      <c r="X578">
        <v>1</v>
      </c>
      <c r="Y578" t="s">
        <v>911</v>
      </c>
      <c r="Z578" s="1" t="s">
        <v>982</v>
      </c>
      <c r="AA578">
        <v>0</v>
      </c>
      <c r="AB578">
        <v>8</v>
      </c>
      <c r="AC578" t="s">
        <v>898</v>
      </c>
      <c r="AD578" t="s">
        <v>36</v>
      </c>
      <c r="AE578">
        <v>10</v>
      </c>
    </row>
    <row r="579" spans="1:31" x14ac:dyDescent="0.3">
      <c r="A579" s="35"/>
      <c r="B579" s="36"/>
      <c r="C579" t="s">
        <v>1886</v>
      </c>
      <c r="D579" s="25" t="s">
        <v>34</v>
      </c>
      <c r="E579" s="18">
        <v>30949</v>
      </c>
      <c r="F579" s="12">
        <f t="shared" si="15"/>
        <v>31</v>
      </c>
      <c r="G579">
        <v>37</v>
      </c>
      <c r="H579">
        <v>12</v>
      </c>
      <c r="I579">
        <v>3</v>
      </c>
      <c r="J579">
        <v>20.6</v>
      </c>
      <c r="K579">
        <v>23.6</v>
      </c>
      <c r="L579">
        <v>38.5</v>
      </c>
      <c r="M579">
        <v>0</v>
      </c>
      <c r="N579">
        <v>0</v>
      </c>
      <c r="O579">
        <v>4</v>
      </c>
      <c r="P579">
        <v>19</v>
      </c>
      <c r="Q579">
        <v>11</v>
      </c>
      <c r="R579">
        <v>24</v>
      </c>
      <c r="S579">
        <v>35</v>
      </c>
      <c r="T579">
        <v>36.200000000000003</v>
      </c>
      <c r="U579">
        <v>0</v>
      </c>
      <c r="V579">
        <v>0</v>
      </c>
      <c r="W579">
        <v>4</v>
      </c>
      <c r="X579">
        <v>6</v>
      </c>
      <c r="Y579" t="s">
        <v>959</v>
      </c>
      <c r="Z579" s="1" t="s">
        <v>924</v>
      </c>
      <c r="AA579">
        <v>0</v>
      </c>
      <c r="AB579">
        <v>20</v>
      </c>
      <c r="AC579" t="s">
        <v>898</v>
      </c>
      <c r="AD579" t="s">
        <v>36</v>
      </c>
      <c r="AE579">
        <v>10</v>
      </c>
    </row>
    <row r="580" spans="1:31" x14ac:dyDescent="0.3">
      <c r="A580" s="35"/>
      <c r="B580" s="36"/>
      <c r="C580" t="s">
        <v>1898</v>
      </c>
      <c r="D580" s="25" t="s">
        <v>57</v>
      </c>
      <c r="E580" s="18">
        <v>32149</v>
      </c>
      <c r="F580" s="12">
        <f t="shared" si="15"/>
        <v>28</v>
      </c>
      <c r="G580">
        <v>27</v>
      </c>
      <c r="H580">
        <v>3</v>
      </c>
      <c r="I580">
        <v>19</v>
      </c>
      <c r="J580">
        <v>15.9</v>
      </c>
      <c r="K580">
        <v>34.9</v>
      </c>
      <c r="L580">
        <v>35.799999999999997</v>
      </c>
      <c r="M580">
        <v>4.5</v>
      </c>
      <c r="N580">
        <v>8</v>
      </c>
      <c r="O580">
        <v>4</v>
      </c>
      <c r="P580">
        <v>33</v>
      </c>
      <c r="Q580">
        <v>5</v>
      </c>
      <c r="R580">
        <v>10.3</v>
      </c>
      <c r="S580">
        <v>15.3</v>
      </c>
      <c r="T580">
        <v>19</v>
      </c>
      <c r="U580">
        <v>0.6</v>
      </c>
      <c r="V580">
        <v>1</v>
      </c>
      <c r="W580">
        <v>4</v>
      </c>
      <c r="X580">
        <v>-1</v>
      </c>
      <c r="Y580" t="s">
        <v>917</v>
      </c>
      <c r="Z580" s="1" t="s">
        <v>897</v>
      </c>
      <c r="AA580">
        <v>0</v>
      </c>
      <c r="AB580">
        <v>0</v>
      </c>
      <c r="AC580" t="s">
        <v>908</v>
      </c>
      <c r="AD580" t="s">
        <v>36</v>
      </c>
      <c r="AE580">
        <v>14</v>
      </c>
    </row>
    <row r="581" spans="1:31" x14ac:dyDescent="0.3">
      <c r="A581" s="35"/>
      <c r="B581" s="36"/>
      <c r="C581" t="s">
        <v>1900</v>
      </c>
      <c r="D581" s="25" t="s">
        <v>199</v>
      </c>
      <c r="E581" s="18">
        <v>31313</v>
      </c>
      <c r="F581" s="12">
        <f t="shared" si="15"/>
        <v>30</v>
      </c>
      <c r="G581">
        <v>28</v>
      </c>
      <c r="H581">
        <v>14</v>
      </c>
      <c r="I581">
        <v>0</v>
      </c>
      <c r="J581">
        <v>41.4</v>
      </c>
      <c r="K581">
        <v>41.4</v>
      </c>
      <c r="L581">
        <v>83.7</v>
      </c>
      <c r="M581">
        <v>11.7</v>
      </c>
      <c r="N581">
        <v>8</v>
      </c>
      <c r="O581">
        <v>6</v>
      </c>
      <c r="P581">
        <v>19</v>
      </c>
      <c r="Q581">
        <v>16</v>
      </c>
      <c r="R581">
        <v>25</v>
      </c>
      <c r="S581">
        <v>41</v>
      </c>
      <c r="T581">
        <v>45.9</v>
      </c>
      <c r="U581">
        <v>0.2</v>
      </c>
      <c r="V581">
        <v>0</v>
      </c>
      <c r="W581">
        <v>8</v>
      </c>
      <c r="X581">
        <v>-2</v>
      </c>
      <c r="Y581" t="s">
        <v>911</v>
      </c>
      <c r="Z581" s="1" t="s">
        <v>902</v>
      </c>
      <c r="AA581">
        <v>0</v>
      </c>
      <c r="AB581">
        <v>15</v>
      </c>
      <c r="AC581" t="s">
        <v>898</v>
      </c>
      <c r="AD581" t="s">
        <v>36</v>
      </c>
      <c r="AE581">
        <v>10</v>
      </c>
    </row>
    <row r="582" spans="1:31" x14ac:dyDescent="0.3">
      <c r="A582" s="35"/>
      <c r="B582" s="36"/>
      <c r="C582" t="s">
        <v>1906</v>
      </c>
      <c r="D582" s="25" t="s">
        <v>49</v>
      </c>
      <c r="E582" s="18">
        <v>27642</v>
      </c>
      <c r="F582" s="12">
        <f t="shared" si="15"/>
        <v>40</v>
      </c>
      <c r="G582">
        <v>27</v>
      </c>
      <c r="H582">
        <v>20</v>
      </c>
      <c r="I582">
        <v>0</v>
      </c>
      <c r="J582">
        <v>22.5</v>
      </c>
      <c r="K582">
        <v>22.5</v>
      </c>
      <c r="L582">
        <v>28.4</v>
      </c>
      <c r="M582">
        <v>1.8</v>
      </c>
      <c r="N582">
        <v>3</v>
      </c>
      <c r="O582">
        <v>11</v>
      </c>
      <c r="P582">
        <v>14</v>
      </c>
      <c r="Q582">
        <v>11</v>
      </c>
      <c r="R582">
        <v>32.799999999999997</v>
      </c>
      <c r="S582">
        <v>43.8</v>
      </c>
      <c r="T582">
        <v>46.3</v>
      </c>
      <c r="U582">
        <v>0</v>
      </c>
      <c r="V582">
        <v>0</v>
      </c>
      <c r="W582">
        <v>10</v>
      </c>
      <c r="X582">
        <v>-1</v>
      </c>
      <c r="Y582" t="s">
        <v>953</v>
      </c>
      <c r="Z582" s="1" t="s">
        <v>894</v>
      </c>
      <c r="AA582">
        <v>0</v>
      </c>
      <c r="AB582">
        <v>7</v>
      </c>
      <c r="AC582" t="s">
        <v>929</v>
      </c>
      <c r="AD582" t="s">
        <v>36</v>
      </c>
      <c r="AE582">
        <v>10</v>
      </c>
    </row>
    <row r="583" spans="1:31" x14ac:dyDescent="0.3">
      <c r="A583" s="35"/>
      <c r="B583" s="36"/>
      <c r="C583" t="s">
        <v>1907</v>
      </c>
      <c r="D583" s="25" t="s">
        <v>126</v>
      </c>
      <c r="E583" s="18">
        <v>32694</v>
      </c>
      <c r="F583" s="12">
        <f t="shared" si="15"/>
        <v>26</v>
      </c>
      <c r="G583">
        <v>33</v>
      </c>
      <c r="H583">
        <v>30</v>
      </c>
      <c r="I583">
        <v>18</v>
      </c>
      <c r="J583">
        <v>20</v>
      </c>
      <c r="K583">
        <v>38</v>
      </c>
      <c r="L583">
        <v>48.5</v>
      </c>
      <c r="M583">
        <v>3.4</v>
      </c>
      <c r="N583">
        <v>3</v>
      </c>
      <c r="O583">
        <v>0</v>
      </c>
      <c r="P583">
        <v>31</v>
      </c>
      <c r="Q583">
        <v>28</v>
      </c>
      <c r="R583">
        <v>12.9</v>
      </c>
      <c r="S583">
        <v>40.9</v>
      </c>
      <c r="T583">
        <v>24.7</v>
      </c>
      <c r="U583">
        <v>0.1</v>
      </c>
      <c r="V583">
        <v>0</v>
      </c>
      <c r="W583">
        <v>0</v>
      </c>
      <c r="X583">
        <v>-3</v>
      </c>
      <c r="Y583" t="s">
        <v>911</v>
      </c>
      <c r="Z583" s="1" t="s">
        <v>897</v>
      </c>
      <c r="AA583">
        <v>11</v>
      </c>
      <c r="AB583">
        <v>12</v>
      </c>
      <c r="AC583" t="s">
        <v>905</v>
      </c>
      <c r="AD583" t="s">
        <v>36</v>
      </c>
      <c r="AE583">
        <v>13</v>
      </c>
    </row>
    <row r="584" spans="1:31" x14ac:dyDescent="0.3">
      <c r="A584" s="35"/>
      <c r="B584" s="36"/>
      <c r="C584" t="s">
        <v>1908</v>
      </c>
      <c r="D584" s="25" t="s">
        <v>49</v>
      </c>
      <c r="E584" s="18">
        <v>31581</v>
      </c>
      <c r="F584" s="12">
        <f t="shared" si="15"/>
        <v>30</v>
      </c>
      <c r="G584">
        <v>55</v>
      </c>
      <c r="H584">
        <v>19</v>
      </c>
      <c r="I584">
        <v>25</v>
      </c>
      <c r="J584">
        <v>13.1</v>
      </c>
      <c r="K584">
        <v>38.1</v>
      </c>
      <c r="L584">
        <v>22.2</v>
      </c>
      <c r="M584">
        <v>0</v>
      </c>
      <c r="N584">
        <v>0</v>
      </c>
      <c r="O584">
        <v>9</v>
      </c>
      <c r="P584">
        <v>22</v>
      </c>
      <c r="Q584">
        <v>7</v>
      </c>
      <c r="R584">
        <v>22.6</v>
      </c>
      <c r="S584">
        <v>29.6</v>
      </c>
      <c r="T584">
        <v>31.5</v>
      </c>
      <c r="U584">
        <v>1.4</v>
      </c>
      <c r="V584">
        <v>2</v>
      </c>
      <c r="W584">
        <v>8</v>
      </c>
      <c r="X584">
        <v>7</v>
      </c>
      <c r="Y584" t="s">
        <v>944</v>
      </c>
      <c r="Z584" s="1" t="s">
        <v>982</v>
      </c>
      <c r="AA584">
        <v>0</v>
      </c>
      <c r="AB584">
        <v>3</v>
      </c>
      <c r="AC584" t="s">
        <v>898</v>
      </c>
      <c r="AD584" t="s">
        <v>36</v>
      </c>
      <c r="AE584">
        <v>10</v>
      </c>
    </row>
    <row r="585" spans="1:31" x14ac:dyDescent="0.3">
      <c r="A585" s="35"/>
      <c r="B585" s="36"/>
      <c r="C585" t="s">
        <v>1919</v>
      </c>
      <c r="D585" s="25" t="s">
        <v>126</v>
      </c>
      <c r="E585" s="18">
        <v>33246</v>
      </c>
      <c r="F585" s="12">
        <f t="shared" si="15"/>
        <v>25</v>
      </c>
      <c r="G585">
        <v>28</v>
      </c>
      <c r="H585">
        <v>19</v>
      </c>
      <c r="I585">
        <v>39</v>
      </c>
      <c r="J585">
        <v>4.7</v>
      </c>
      <c r="K585">
        <v>43.7</v>
      </c>
      <c r="L585">
        <v>14.8</v>
      </c>
      <c r="M585">
        <v>2.8</v>
      </c>
      <c r="N585" t="s">
        <v>155</v>
      </c>
      <c r="O585">
        <v>5</v>
      </c>
      <c r="P585">
        <v>4</v>
      </c>
      <c r="Q585">
        <v>18</v>
      </c>
      <c r="R585">
        <v>12.3</v>
      </c>
      <c r="S585">
        <v>30.3</v>
      </c>
      <c r="T585">
        <v>25.8</v>
      </c>
      <c r="U585">
        <v>0.6</v>
      </c>
      <c r="V585" t="s">
        <v>73</v>
      </c>
      <c r="W585">
        <v>6</v>
      </c>
      <c r="X585">
        <v>-1</v>
      </c>
      <c r="Y585" t="s">
        <v>921</v>
      </c>
      <c r="Z585" s="1" t="s">
        <v>897</v>
      </c>
      <c r="AA585">
        <v>0</v>
      </c>
      <c r="AB585">
        <v>20</v>
      </c>
      <c r="AC585" t="s">
        <v>898</v>
      </c>
      <c r="AD585" t="s">
        <v>36</v>
      </c>
      <c r="AE585">
        <v>10</v>
      </c>
    </row>
    <row r="586" spans="1:31" x14ac:dyDescent="0.3">
      <c r="A586" s="35"/>
      <c r="B586" s="36"/>
      <c r="C586" t="s">
        <v>1923</v>
      </c>
      <c r="D586" s="25" t="s">
        <v>72</v>
      </c>
      <c r="E586" s="18">
        <v>29457</v>
      </c>
      <c r="F586" s="12">
        <f t="shared" si="15"/>
        <v>35</v>
      </c>
      <c r="G586">
        <v>23</v>
      </c>
      <c r="H586">
        <v>0</v>
      </c>
      <c r="I586">
        <v>18</v>
      </c>
      <c r="J586">
        <v>31</v>
      </c>
      <c r="K586">
        <v>49</v>
      </c>
      <c r="L586">
        <v>58.9</v>
      </c>
      <c r="M586">
        <v>4.0999999999999996</v>
      </c>
      <c r="N586">
        <v>6</v>
      </c>
      <c r="O586">
        <v>0</v>
      </c>
      <c r="P586">
        <v>16</v>
      </c>
      <c r="Q586">
        <v>0</v>
      </c>
      <c r="R586">
        <v>47.4</v>
      </c>
      <c r="S586">
        <v>47.4</v>
      </c>
      <c r="T586">
        <v>65.599999999999994</v>
      </c>
      <c r="U586">
        <v>1.8</v>
      </c>
      <c r="V586">
        <v>0</v>
      </c>
      <c r="W586">
        <v>0</v>
      </c>
      <c r="X586">
        <v>-1</v>
      </c>
      <c r="Y586" t="s">
        <v>893</v>
      </c>
      <c r="Z586" s="1" t="s">
        <v>934</v>
      </c>
      <c r="AA586">
        <v>0</v>
      </c>
      <c r="AB586">
        <v>0</v>
      </c>
      <c r="AC586" t="s">
        <v>908</v>
      </c>
      <c r="AD586" t="s">
        <v>36</v>
      </c>
      <c r="AE586">
        <v>14</v>
      </c>
    </row>
    <row r="587" spans="1:31" x14ac:dyDescent="0.3">
      <c r="A587" s="35"/>
      <c r="B587" s="36"/>
      <c r="C587" t="s">
        <v>1924</v>
      </c>
      <c r="D587" s="25" t="s">
        <v>115</v>
      </c>
      <c r="E587" s="18">
        <v>33018</v>
      </c>
      <c r="F587" s="12">
        <f t="shared" si="15"/>
        <v>26</v>
      </c>
      <c r="G587">
        <v>70</v>
      </c>
      <c r="H587">
        <v>19</v>
      </c>
      <c r="I587">
        <v>16</v>
      </c>
      <c r="J587">
        <v>11.9</v>
      </c>
      <c r="K587">
        <v>27.9</v>
      </c>
      <c r="L587">
        <v>25.6</v>
      </c>
      <c r="M587">
        <v>0.8</v>
      </c>
      <c r="N587">
        <v>2</v>
      </c>
      <c r="O587">
        <v>6</v>
      </c>
      <c r="P587">
        <v>5</v>
      </c>
      <c r="Q587">
        <v>16</v>
      </c>
      <c r="R587">
        <v>17.8</v>
      </c>
      <c r="S587">
        <v>33.799999999999997</v>
      </c>
      <c r="T587">
        <v>37.799999999999997</v>
      </c>
      <c r="U587">
        <v>5</v>
      </c>
      <c r="V587">
        <v>8</v>
      </c>
      <c r="W587">
        <v>5</v>
      </c>
      <c r="X587">
        <v>-2</v>
      </c>
      <c r="Y587" t="s">
        <v>893</v>
      </c>
      <c r="Z587" s="1" t="s">
        <v>902</v>
      </c>
      <c r="AA587">
        <v>0</v>
      </c>
      <c r="AB587">
        <v>20</v>
      </c>
      <c r="AC587" t="s">
        <v>908</v>
      </c>
      <c r="AD587" t="s">
        <v>36</v>
      </c>
      <c r="AE587">
        <v>12</v>
      </c>
    </row>
    <row r="588" spans="1:31" x14ac:dyDescent="0.3">
      <c r="A588" s="35"/>
      <c r="B588" s="36"/>
      <c r="C588" t="s">
        <v>1932</v>
      </c>
      <c r="D588" s="25" t="s">
        <v>103</v>
      </c>
      <c r="E588" s="18">
        <v>32702</v>
      </c>
      <c r="F588" s="12">
        <f t="shared" si="15"/>
        <v>26</v>
      </c>
      <c r="G588">
        <v>43</v>
      </c>
      <c r="H588">
        <v>15</v>
      </c>
      <c r="I588">
        <v>27</v>
      </c>
      <c r="J588">
        <v>12.6</v>
      </c>
      <c r="K588">
        <v>39.6</v>
      </c>
      <c r="L588">
        <v>25.9</v>
      </c>
      <c r="M588">
        <v>2.4</v>
      </c>
      <c r="N588">
        <v>2</v>
      </c>
      <c r="O588">
        <v>11</v>
      </c>
      <c r="P588">
        <v>20</v>
      </c>
      <c r="Q588">
        <v>5</v>
      </c>
      <c r="R588">
        <v>27.5</v>
      </c>
      <c r="S588">
        <v>32.5</v>
      </c>
      <c r="T588">
        <v>56.3</v>
      </c>
      <c r="U588">
        <v>1.4</v>
      </c>
      <c r="V588">
        <v>1</v>
      </c>
      <c r="W588">
        <v>11</v>
      </c>
      <c r="X588">
        <v>-3</v>
      </c>
      <c r="Y588" t="s">
        <v>917</v>
      </c>
      <c r="Z588" s="1" t="s">
        <v>897</v>
      </c>
      <c r="AA588">
        <v>0</v>
      </c>
      <c r="AB588">
        <v>0</v>
      </c>
      <c r="AC588" t="s">
        <v>908</v>
      </c>
      <c r="AD588" t="s">
        <v>36</v>
      </c>
      <c r="AE588">
        <v>10</v>
      </c>
    </row>
    <row r="589" spans="1:31" x14ac:dyDescent="0.3">
      <c r="A589" s="35"/>
      <c r="B589" s="36"/>
      <c r="C589" t="s">
        <v>1962</v>
      </c>
      <c r="D589" s="25" t="s">
        <v>145</v>
      </c>
      <c r="E589" s="18">
        <v>32423</v>
      </c>
      <c r="F589" s="12">
        <f t="shared" si="15"/>
        <v>27</v>
      </c>
      <c r="G589">
        <v>35</v>
      </c>
      <c r="H589">
        <v>23</v>
      </c>
      <c r="I589">
        <v>19</v>
      </c>
      <c r="J589">
        <v>18.5</v>
      </c>
      <c r="K589">
        <v>37.5</v>
      </c>
      <c r="L589">
        <v>25</v>
      </c>
      <c r="M589">
        <v>1</v>
      </c>
      <c r="N589">
        <v>1</v>
      </c>
      <c r="O589">
        <v>4</v>
      </c>
      <c r="P589">
        <v>34</v>
      </c>
      <c r="Q589">
        <v>23</v>
      </c>
      <c r="R589">
        <v>4.5</v>
      </c>
      <c r="S589">
        <v>27.5</v>
      </c>
      <c r="T589">
        <v>12.1</v>
      </c>
      <c r="U589">
        <v>2.2000000000000002</v>
      </c>
      <c r="V589" t="s">
        <v>74</v>
      </c>
      <c r="W589">
        <v>2</v>
      </c>
      <c r="X589">
        <v>-2</v>
      </c>
      <c r="Y589" t="s">
        <v>911</v>
      </c>
      <c r="Z589" s="1" t="s">
        <v>924</v>
      </c>
      <c r="AA589">
        <v>0</v>
      </c>
      <c r="AB589">
        <v>6</v>
      </c>
      <c r="AC589" t="s">
        <v>898</v>
      </c>
      <c r="AD589" t="s">
        <v>36</v>
      </c>
      <c r="AE589">
        <v>10</v>
      </c>
    </row>
    <row r="590" spans="1:31" x14ac:dyDescent="0.3">
      <c r="A590" s="35"/>
      <c r="B590" s="36"/>
      <c r="C590" t="s">
        <v>1938</v>
      </c>
      <c r="D590" s="25" t="s">
        <v>72</v>
      </c>
      <c r="E590" s="18">
        <v>32071</v>
      </c>
      <c r="F590" s="12">
        <f t="shared" si="15"/>
        <v>28</v>
      </c>
      <c r="G590">
        <v>80</v>
      </c>
      <c r="H590">
        <v>17</v>
      </c>
      <c r="I590">
        <v>14</v>
      </c>
      <c r="J590">
        <v>15.4</v>
      </c>
      <c r="K590">
        <v>29.3</v>
      </c>
      <c r="L590">
        <v>27.3</v>
      </c>
      <c r="M590">
        <v>1</v>
      </c>
      <c r="N590">
        <v>1</v>
      </c>
      <c r="O590">
        <v>0</v>
      </c>
      <c r="P590">
        <v>22</v>
      </c>
      <c r="Q590">
        <v>9</v>
      </c>
      <c r="R590">
        <v>31</v>
      </c>
      <c r="S590">
        <v>40</v>
      </c>
      <c r="T590">
        <v>50.4</v>
      </c>
      <c r="U590">
        <v>2.2000000000000002</v>
      </c>
      <c r="V590">
        <v>2</v>
      </c>
      <c r="W590">
        <v>1</v>
      </c>
      <c r="X590">
        <v>0</v>
      </c>
      <c r="Y590" t="s">
        <v>921</v>
      </c>
      <c r="Z590" s="1" t="s">
        <v>1046</v>
      </c>
      <c r="AA590">
        <v>0</v>
      </c>
      <c r="AB590">
        <v>18</v>
      </c>
      <c r="AC590" t="s">
        <v>1047</v>
      </c>
      <c r="AD590" t="s">
        <v>36</v>
      </c>
      <c r="AE590">
        <v>10</v>
      </c>
    </row>
    <row r="591" spans="1:31" x14ac:dyDescent="0.3">
      <c r="A591" s="35"/>
      <c r="B591" s="36"/>
      <c r="C591" t="s">
        <v>1941</v>
      </c>
      <c r="D591" s="25" t="s">
        <v>77</v>
      </c>
      <c r="E591" s="18">
        <v>30499</v>
      </c>
      <c r="F591" s="12">
        <f t="shared" si="15"/>
        <v>32</v>
      </c>
      <c r="G591">
        <v>21</v>
      </c>
      <c r="H591">
        <v>32</v>
      </c>
      <c r="I591">
        <v>10</v>
      </c>
      <c r="J591">
        <v>20.5</v>
      </c>
      <c r="K591">
        <v>30.5</v>
      </c>
      <c r="L591">
        <v>52.3</v>
      </c>
      <c r="M591">
        <v>3.6</v>
      </c>
      <c r="N591">
        <v>5</v>
      </c>
      <c r="O591">
        <v>5</v>
      </c>
      <c r="P591">
        <v>3</v>
      </c>
      <c r="Q591">
        <v>18</v>
      </c>
      <c r="R591">
        <v>26.4</v>
      </c>
      <c r="S591">
        <v>44.4</v>
      </c>
      <c r="T591">
        <v>44</v>
      </c>
      <c r="U591">
        <v>1</v>
      </c>
      <c r="V591">
        <v>1</v>
      </c>
      <c r="W591">
        <v>18</v>
      </c>
      <c r="X591">
        <v>9</v>
      </c>
      <c r="Y591" t="s">
        <v>948</v>
      </c>
      <c r="Z591" s="1" t="s">
        <v>897</v>
      </c>
      <c r="AA591">
        <v>0</v>
      </c>
      <c r="AB591">
        <v>20</v>
      </c>
      <c r="AC591" t="s">
        <v>898</v>
      </c>
      <c r="AD591" t="s">
        <v>36</v>
      </c>
      <c r="AE591">
        <v>10</v>
      </c>
    </row>
    <row r="592" spans="1:31" x14ac:dyDescent="0.3">
      <c r="A592" s="35"/>
      <c r="B592" s="36"/>
      <c r="C592" t="s">
        <v>1943</v>
      </c>
      <c r="D592" s="25" t="s">
        <v>124</v>
      </c>
      <c r="E592" s="18">
        <v>30514</v>
      </c>
      <c r="F592" s="12">
        <f t="shared" si="15"/>
        <v>32</v>
      </c>
      <c r="G592">
        <v>29</v>
      </c>
      <c r="H592">
        <v>38</v>
      </c>
      <c r="I592">
        <v>17</v>
      </c>
      <c r="J592">
        <v>8.9</v>
      </c>
      <c r="K592">
        <v>25.9</v>
      </c>
      <c r="L592">
        <v>30.2</v>
      </c>
      <c r="M592">
        <v>6.4</v>
      </c>
      <c r="N592">
        <v>8</v>
      </c>
      <c r="O592">
        <v>0</v>
      </c>
      <c r="P592">
        <v>18</v>
      </c>
      <c r="Q592">
        <v>13</v>
      </c>
      <c r="R592">
        <v>20.399999999999999</v>
      </c>
      <c r="S592">
        <v>33.4</v>
      </c>
      <c r="T592">
        <v>39.6</v>
      </c>
      <c r="U592">
        <v>0.2</v>
      </c>
      <c r="V592">
        <v>0</v>
      </c>
      <c r="W592">
        <v>0</v>
      </c>
      <c r="X592">
        <v>-1</v>
      </c>
      <c r="Y592" t="s">
        <v>953</v>
      </c>
      <c r="Z592" s="1" t="s">
        <v>894</v>
      </c>
      <c r="AA592">
        <v>0</v>
      </c>
      <c r="AB592">
        <v>20</v>
      </c>
      <c r="AC592" t="s">
        <v>898</v>
      </c>
      <c r="AD592" t="s">
        <v>36</v>
      </c>
      <c r="AE592">
        <v>10</v>
      </c>
    </row>
    <row r="593" spans="1:31" x14ac:dyDescent="0.3">
      <c r="A593" s="35"/>
      <c r="B593" s="36"/>
      <c r="C593" t="s">
        <v>1947</v>
      </c>
      <c r="D593" s="25" t="s">
        <v>145</v>
      </c>
      <c r="E593" s="18">
        <v>31477</v>
      </c>
      <c r="F593" s="12">
        <f t="shared" si="15"/>
        <v>30</v>
      </c>
      <c r="G593">
        <v>58</v>
      </c>
      <c r="H593">
        <v>28</v>
      </c>
      <c r="I593">
        <v>13</v>
      </c>
      <c r="J593">
        <v>18.8</v>
      </c>
      <c r="K593">
        <v>31.8</v>
      </c>
      <c r="L593">
        <v>22.7</v>
      </c>
      <c r="M593">
        <v>0.2</v>
      </c>
      <c r="N593">
        <v>0</v>
      </c>
      <c r="O593">
        <v>3</v>
      </c>
      <c r="P593">
        <v>1</v>
      </c>
      <c r="Q593">
        <v>22</v>
      </c>
      <c r="R593">
        <v>35.9</v>
      </c>
      <c r="S593">
        <v>57.8</v>
      </c>
      <c r="T593">
        <v>61.5</v>
      </c>
      <c r="U593">
        <v>4</v>
      </c>
      <c r="V593">
        <v>7</v>
      </c>
      <c r="W593">
        <v>3</v>
      </c>
      <c r="X593">
        <v>-2</v>
      </c>
      <c r="Y593" t="s">
        <v>917</v>
      </c>
      <c r="Z593" s="1" t="s">
        <v>897</v>
      </c>
      <c r="AA593">
        <v>0</v>
      </c>
      <c r="AB593">
        <v>9</v>
      </c>
      <c r="AC593" t="s">
        <v>898</v>
      </c>
      <c r="AD593" t="s">
        <v>36</v>
      </c>
      <c r="AE593">
        <v>10</v>
      </c>
    </row>
    <row r="594" spans="1:31" x14ac:dyDescent="0.3">
      <c r="A594" s="35"/>
      <c r="B594" s="36"/>
      <c r="C594" t="s">
        <v>1949</v>
      </c>
      <c r="D594" s="25" t="s">
        <v>126</v>
      </c>
      <c r="E594" s="18">
        <v>30739</v>
      </c>
      <c r="F594" s="12">
        <f t="shared" si="15"/>
        <v>32</v>
      </c>
      <c r="G594">
        <v>60</v>
      </c>
      <c r="H594">
        <v>29</v>
      </c>
      <c r="I594">
        <v>8</v>
      </c>
      <c r="J594">
        <v>17</v>
      </c>
      <c r="K594">
        <v>25</v>
      </c>
      <c r="L594">
        <v>36.299999999999997</v>
      </c>
      <c r="M594">
        <v>3.2</v>
      </c>
      <c r="N594">
        <v>2</v>
      </c>
      <c r="O594">
        <v>0</v>
      </c>
      <c r="P594">
        <v>44</v>
      </c>
      <c r="Q594">
        <v>3</v>
      </c>
      <c r="R594">
        <v>20.3</v>
      </c>
      <c r="S594">
        <v>23.3</v>
      </c>
      <c r="T594">
        <v>37.299999999999997</v>
      </c>
      <c r="U594">
        <v>3.2</v>
      </c>
      <c r="V594">
        <v>5</v>
      </c>
      <c r="W594">
        <v>0</v>
      </c>
      <c r="X594">
        <v>1</v>
      </c>
      <c r="Y594" t="s">
        <v>953</v>
      </c>
      <c r="Z594" s="1" t="s">
        <v>894</v>
      </c>
      <c r="AA594">
        <v>6</v>
      </c>
      <c r="AB594">
        <v>18</v>
      </c>
      <c r="AC594" t="s">
        <v>898</v>
      </c>
      <c r="AD594" t="s">
        <v>36</v>
      </c>
      <c r="AE594">
        <v>10</v>
      </c>
    </row>
    <row r="595" spans="1:31" x14ac:dyDescent="0.3">
      <c r="A595" s="35"/>
      <c r="B595" s="36"/>
      <c r="C595" t="s">
        <v>1956</v>
      </c>
      <c r="D595" s="25" t="s">
        <v>93</v>
      </c>
      <c r="E595" s="18">
        <v>30369</v>
      </c>
      <c r="F595" s="12">
        <f t="shared" si="15"/>
        <v>33</v>
      </c>
      <c r="G595">
        <v>49</v>
      </c>
      <c r="H595">
        <v>8</v>
      </c>
      <c r="I595">
        <v>16</v>
      </c>
      <c r="J595">
        <v>22.6</v>
      </c>
      <c r="K595">
        <v>38.6</v>
      </c>
      <c r="L595">
        <v>32.5</v>
      </c>
      <c r="M595">
        <v>0</v>
      </c>
      <c r="N595">
        <v>0</v>
      </c>
      <c r="O595">
        <v>10</v>
      </c>
      <c r="P595">
        <v>2</v>
      </c>
      <c r="Q595">
        <v>8</v>
      </c>
      <c r="R595">
        <v>10.1</v>
      </c>
      <c r="S595">
        <v>18.100000000000001</v>
      </c>
      <c r="T595">
        <v>24.1</v>
      </c>
      <c r="U595">
        <v>3.2</v>
      </c>
      <c r="V595">
        <v>6</v>
      </c>
      <c r="W595">
        <v>10</v>
      </c>
      <c r="X595">
        <v>7</v>
      </c>
      <c r="Y595" t="s">
        <v>953</v>
      </c>
      <c r="Z595" s="1" t="s">
        <v>975</v>
      </c>
      <c r="AA595">
        <v>0</v>
      </c>
      <c r="AB595">
        <v>13</v>
      </c>
      <c r="AC595" t="s">
        <v>929</v>
      </c>
      <c r="AD595" t="s">
        <v>36</v>
      </c>
      <c r="AE595">
        <v>10</v>
      </c>
    </row>
    <row r="596" spans="1:31" x14ac:dyDescent="0.3">
      <c r="A596" s="35"/>
      <c r="B596" s="36"/>
      <c r="C596" t="s">
        <v>1959</v>
      </c>
      <c r="D596" s="25" t="s">
        <v>115</v>
      </c>
      <c r="E596" s="18">
        <v>31190</v>
      </c>
      <c r="F596" s="12">
        <f t="shared" si="15"/>
        <v>31</v>
      </c>
      <c r="G596">
        <v>54</v>
      </c>
      <c r="H596">
        <v>35</v>
      </c>
      <c r="I596">
        <v>18</v>
      </c>
      <c r="J596">
        <v>14.3</v>
      </c>
      <c r="K596">
        <v>32.299999999999997</v>
      </c>
      <c r="L596">
        <v>23</v>
      </c>
      <c r="M596">
        <v>0.2</v>
      </c>
      <c r="N596">
        <v>0</v>
      </c>
      <c r="O596">
        <v>0</v>
      </c>
      <c r="P596">
        <v>36</v>
      </c>
      <c r="Q596">
        <v>18</v>
      </c>
      <c r="R596">
        <v>10.4</v>
      </c>
      <c r="S596">
        <v>28.4</v>
      </c>
      <c r="T596">
        <v>26.7</v>
      </c>
      <c r="U596">
        <v>3.2</v>
      </c>
      <c r="V596">
        <v>7</v>
      </c>
      <c r="W596">
        <v>0</v>
      </c>
      <c r="X596">
        <v>0</v>
      </c>
      <c r="Y596" t="s">
        <v>953</v>
      </c>
      <c r="Z596" s="1" t="s">
        <v>894</v>
      </c>
      <c r="AA596">
        <v>0</v>
      </c>
      <c r="AB596">
        <v>7</v>
      </c>
      <c r="AC596" t="s">
        <v>992</v>
      </c>
      <c r="AD596" t="s">
        <v>36</v>
      </c>
      <c r="AE596">
        <v>10</v>
      </c>
    </row>
    <row r="597" spans="1:31" x14ac:dyDescent="0.3">
      <c r="A597" s="35"/>
      <c r="B597" s="36"/>
      <c r="C597" t="s">
        <v>2002</v>
      </c>
      <c r="D597" s="25" t="s">
        <v>115</v>
      </c>
      <c r="E597" s="18">
        <v>33089</v>
      </c>
      <c r="F597" s="12">
        <f t="shared" si="15"/>
        <v>25</v>
      </c>
      <c r="G597">
        <v>25</v>
      </c>
      <c r="H597">
        <v>33</v>
      </c>
      <c r="I597">
        <v>25</v>
      </c>
      <c r="J597">
        <v>11.6</v>
      </c>
      <c r="K597">
        <v>36.6</v>
      </c>
      <c r="L597">
        <v>23.2</v>
      </c>
      <c r="M597">
        <v>0</v>
      </c>
      <c r="N597" t="s">
        <v>73</v>
      </c>
      <c r="O597">
        <v>8</v>
      </c>
      <c r="P597">
        <v>8</v>
      </c>
      <c r="Q597">
        <v>13</v>
      </c>
      <c r="R597">
        <v>7.8</v>
      </c>
      <c r="S597">
        <v>20.8</v>
      </c>
      <c r="T597">
        <v>15.6</v>
      </c>
      <c r="U597">
        <v>0</v>
      </c>
      <c r="V597" t="s">
        <v>73</v>
      </c>
      <c r="W597">
        <v>12</v>
      </c>
      <c r="X597">
        <v>9</v>
      </c>
      <c r="Y597" t="s">
        <v>921</v>
      </c>
      <c r="Z597" s="1" t="s">
        <v>902</v>
      </c>
      <c r="AA597">
        <v>0</v>
      </c>
      <c r="AB597">
        <v>8</v>
      </c>
      <c r="AC597" t="s">
        <v>898</v>
      </c>
      <c r="AD597" t="s">
        <v>36</v>
      </c>
      <c r="AE597">
        <v>10</v>
      </c>
    </row>
    <row r="598" spans="1:31" x14ac:dyDescent="0.3">
      <c r="A598" s="35"/>
      <c r="B598" s="36"/>
      <c r="C598" t="s">
        <v>1977</v>
      </c>
      <c r="D598" s="25" t="s">
        <v>105</v>
      </c>
      <c r="E598" s="18">
        <v>33289</v>
      </c>
      <c r="F598" s="12">
        <f t="shared" si="15"/>
        <v>25</v>
      </c>
      <c r="G598">
        <v>40</v>
      </c>
      <c r="H598">
        <v>0</v>
      </c>
      <c r="I598">
        <v>14</v>
      </c>
      <c r="J598">
        <v>41.8</v>
      </c>
      <c r="K598">
        <v>55.8</v>
      </c>
      <c r="L598">
        <v>61.3</v>
      </c>
      <c r="M598">
        <v>3</v>
      </c>
      <c r="N598">
        <v>5</v>
      </c>
      <c r="O598">
        <v>12</v>
      </c>
      <c r="P598">
        <v>10</v>
      </c>
      <c r="Q598">
        <v>7</v>
      </c>
      <c r="R598">
        <v>20.9</v>
      </c>
      <c r="S598">
        <v>27.9</v>
      </c>
      <c r="T598">
        <v>60.2</v>
      </c>
      <c r="U598">
        <v>9.1</v>
      </c>
      <c r="V598">
        <v>8</v>
      </c>
      <c r="W598">
        <v>10</v>
      </c>
      <c r="X598">
        <v>-1</v>
      </c>
      <c r="Y598" t="s">
        <v>917</v>
      </c>
      <c r="Z598" s="1" t="s">
        <v>988</v>
      </c>
      <c r="AA598">
        <v>0</v>
      </c>
      <c r="AB598">
        <v>4</v>
      </c>
      <c r="AC598" t="s">
        <v>971</v>
      </c>
      <c r="AD598" t="s">
        <v>36</v>
      </c>
      <c r="AE598">
        <v>10</v>
      </c>
    </row>
    <row r="599" spans="1:31" x14ac:dyDescent="0.3">
      <c r="A599" s="35"/>
      <c r="B599" s="36"/>
      <c r="C599" t="s">
        <v>1978</v>
      </c>
      <c r="D599" s="25" t="s">
        <v>129</v>
      </c>
      <c r="E599" s="18">
        <v>31825</v>
      </c>
      <c r="F599" s="12">
        <f t="shared" si="15"/>
        <v>29</v>
      </c>
      <c r="G599">
        <v>51</v>
      </c>
      <c r="H599">
        <v>36</v>
      </c>
      <c r="I599">
        <v>5</v>
      </c>
      <c r="J599">
        <v>14.1</v>
      </c>
      <c r="K599">
        <v>19.100000000000001</v>
      </c>
      <c r="L599">
        <v>31.8</v>
      </c>
      <c r="M599">
        <v>2.4</v>
      </c>
      <c r="N599">
        <v>3</v>
      </c>
      <c r="O599">
        <v>7</v>
      </c>
      <c r="P599">
        <v>18</v>
      </c>
      <c r="Q599">
        <v>10</v>
      </c>
      <c r="R599">
        <v>20</v>
      </c>
      <c r="S599">
        <v>30</v>
      </c>
      <c r="T599">
        <v>47.3</v>
      </c>
      <c r="U599">
        <v>4.5</v>
      </c>
      <c r="V599">
        <v>8</v>
      </c>
      <c r="W599">
        <v>4</v>
      </c>
      <c r="X599">
        <v>0</v>
      </c>
      <c r="Y599" t="s">
        <v>907</v>
      </c>
      <c r="Z599" s="1" t="s">
        <v>902</v>
      </c>
      <c r="AA599">
        <v>7</v>
      </c>
      <c r="AB599">
        <v>3</v>
      </c>
      <c r="AC599" t="s">
        <v>898</v>
      </c>
      <c r="AD599" t="s">
        <v>36</v>
      </c>
      <c r="AE599">
        <v>13</v>
      </c>
    </row>
    <row r="600" spans="1:31" x14ac:dyDescent="0.3">
      <c r="A600" s="35"/>
      <c r="B600" s="36"/>
      <c r="C600" t="s">
        <v>1988</v>
      </c>
      <c r="D600" s="25" t="s">
        <v>44</v>
      </c>
      <c r="E600" s="18">
        <v>31439</v>
      </c>
      <c r="F600" s="12">
        <f t="shared" si="15"/>
        <v>30</v>
      </c>
      <c r="G600">
        <v>68</v>
      </c>
      <c r="H600">
        <v>1</v>
      </c>
      <c r="I600">
        <v>16</v>
      </c>
      <c r="J600">
        <v>17.100000000000001</v>
      </c>
      <c r="K600">
        <v>33.1</v>
      </c>
      <c r="L600">
        <v>36.1</v>
      </c>
      <c r="M600">
        <v>2.2000000000000002</v>
      </c>
      <c r="N600">
        <v>3</v>
      </c>
      <c r="O600">
        <v>12</v>
      </c>
      <c r="P600">
        <v>12</v>
      </c>
      <c r="Q600">
        <v>6</v>
      </c>
      <c r="R600">
        <v>20.399999999999999</v>
      </c>
      <c r="S600">
        <v>26.4</v>
      </c>
      <c r="T600">
        <v>46.2</v>
      </c>
      <c r="U600">
        <v>5.3</v>
      </c>
      <c r="V600">
        <v>7</v>
      </c>
      <c r="W600">
        <v>12</v>
      </c>
      <c r="X600">
        <v>-3</v>
      </c>
      <c r="Y600" t="s">
        <v>917</v>
      </c>
      <c r="Z600" s="1" t="s">
        <v>983</v>
      </c>
      <c r="AA600">
        <v>6</v>
      </c>
      <c r="AB600">
        <v>2</v>
      </c>
      <c r="AC600" t="s">
        <v>971</v>
      </c>
      <c r="AD600" t="s">
        <v>36</v>
      </c>
      <c r="AE600">
        <v>10</v>
      </c>
    </row>
    <row r="601" spans="1:31" x14ac:dyDescent="0.3">
      <c r="A601" s="35"/>
      <c r="B601" s="36"/>
      <c r="C601" t="s">
        <v>1991</v>
      </c>
      <c r="D601" s="25" t="s">
        <v>124</v>
      </c>
      <c r="E601" s="18">
        <v>29594</v>
      </c>
      <c r="F601" s="12">
        <f t="shared" si="15"/>
        <v>35</v>
      </c>
      <c r="G601">
        <v>22</v>
      </c>
      <c r="H601">
        <v>10</v>
      </c>
      <c r="I601">
        <v>12</v>
      </c>
      <c r="J601">
        <v>31.9</v>
      </c>
      <c r="K601">
        <v>43.8</v>
      </c>
      <c r="L601">
        <v>45.1</v>
      </c>
      <c r="M601">
        <v>4.3</v>
      </c>
      <c r="N601">
        <v>6</v>
      </c>
      <c r="O601">
        <v>7</v>
      </c>
      <c r="P601">
        <v>32</v>
      </c>
      <c r="Q601">
        <v>11</v>
      </c>
      <c r="R601">
        <v>22.1</v>
      </c>
      <c r="S601">
        <v>33.1</v>
      </c>
      <c r="T601">
        <v>31</v>
      </c>
      <c r="U601">
        <v>0.8</v>
      </c>
      <c r="V601">
        <v>0</v>
      </c>
      <c r="W601">
        <v>7</v>
      </c>
      <c r="X601">
        <v>2</v>
      </c>
      <c r="Y601" t="s">
        <v>959</v>
      </c>
      <c r="Z601" s="1" t="s">
        <v>897</v>
      </c>
      <c r="AA601">
        <v>0</v>
      </c>
      <c r="AB601">
        <v>19</v>
      </c>
      <c r="AC601" t="s">
        <v>929</v>
      </c>
      <c r="AD601" t="s">
        <v>36</v>
      </c>
      <c r="AE601">
        <v>10</v>
      </c>
    </row>
    <row r="602" spans="1:31" x14ac:dyDescent="0.3">
      <c r="A602" s="35"/>
      <c r="B602" s="36"/>
      <c r="C602" t="s">
        <v>1992</v>
      </c>
      <c r="D602" s="25" t="s">
        <v>145</v>
      </c>
      <c r="E602" s="18">
        <v>28346</v>
      </c>
      <c r="F602" s="12">
        <f t="shared" si="15"/>
        <v>38</v>
      </c>
      <c r="G602">
        <v>28</v>
      </c>
      <c r="H602">
        <v>3</v>
      </c>
      <c r="I602">
        <v>10</v>
      </c>
      <c r="J602">
        <v>30.7</v>
      </c>
      <c r="K602">
        <v>40.700000000000003</v>
      </c>
      <c r="L602">
        <v>48.1</v>
      </c>
      <c r="M602">
        <v>0</v>
      </c>
      <c r="N602">
        <v>0</v>
      </c>
      <c r="O602">
        <v>11</v>
      </c>
      <c r="P602">
        <v>30</v>
      </c>
      <c r="Q602">
        <v>28</v>
      </c>
      <c r="R602">
        <v>8.6</v>
      </c>
      <c r="S602">
        <v>36.700000000000003</v>
      </c>
      <c r="T602">
        <v>8.6</v>
      </c>
      <c r="U602">
        <v>0</v>
      </c>
      <c r="V602">
        <v>0</v>
      </c>
      <c r="W602">
        <v>6</v>
      </c>
      <c r="X602">
        <v>3</v>
      </c>
      <c r="Y602" t="s">
        <v>911</v>
      </c>
      <c r="Z602" s="1" t="s">
        <v>897</v>
      </c>
      <c r="AA602">
        <v>0</v>
      </c>
      <c r="AB602">
        <v>15</v>
      </c>
      <c r="AC602" t="s">
        <v>898</v>
      </c>
      <c r="AD602" t="s">
        <v>36</v>
      </c>
      <c r="AE602">
        <v>10</v>
      </c>
    </row>
    <row r="603" spans="1:31" x14ac:dyDescent="0.3">
      <c r="A603" s="35"/>
      <c r="B603" s="36"/>
      <c r="C603" t="s">
        <v>1993</v>
      </c>
      <c r="D603" s="25" t="s">
        <v>60</v>
      </c>
      <c r="E603" s="18">
        <v>31952</v>
      </c>
      <c r="F603" s="12">
        <f t="shared" si="15"/>
        <v>29</v>
      </c>
      <c r="G603">
        <v>38</v>
      </c>
      <c r="H603">
        <v>23</v>
      </c>
      <c r="I603">
        <v>31</v>
      </c>
      <c r="J603">
        <v>10.5</v>
      </c>
      <c r="K603">
        <v>41.5</v>
      </c>
      <c r="L603">
        <v>18.899999999999999</v>
      </c>
      <c r="M603">
        <v>2.8</v>
      </c>
      <c r="N603">
        <v>4</v>
      </c>
      <c r="O603">
        <v>0</v>
      </c>
      <c r="P603">
        <v>34</v>
      </c>
      <c r="Q603">
        <v>18</v>
      </c>
      <c r="R603">
        <v>7</v>
      </c>
      <c r="S603">
        <v>25</v>
      </c>
      <c r="T603">
        <v>12.4</v>
      </c>
      <c r="U603">
        <v>0.2</v>
      </c>
      <c r="V603" t="s">
        <v>73</v>
      </c>
      <c r="W603">
        <v>0</v>
      </c>
      <c r="X603">
        <v>3</v>
      </c>
      <c r="Y603" t="s">
        <v>911</v>
      </c>
      <c r="Z603" s="1" t="s">
        <v>897</v>
      </c>
      <c r="AA603">
        <v>0</v>
      </c>
      <c r="AB603">
        <v>0</v>
      </c>
      <c r="AC603" t="s">
        <v>898</v>
      </c>
      <c r="AD603" t="s">
        <v>36</v>
      </c>
      <c r="AE603">
        <v>14</v>
      </c>
    </row>
    <row r="604" spans="1:31" x14ac:dyDescent="0.3">
      <c r="A604" s="35"/>
      <c r="B604" s="36"/>
      <c r="C604" t="s">
        <v>1994</v>
      </c>
      <c r="D604" s="25" t="s">
        <v>120</v>
      </c>
      <c r="E604" s="18">
        <v>32825</v>
      </c>
      <c r="F604" s="12">
        <f t="shared" si="15"/>
        <v>26</v>
      </c>
      <c r="G604">
        <v>78</v>
      </c>
      <c r="H604">
        <v>0</v>
      </c>
      <c r="I604">
        <v>12</v>
      </c>
      <c r="J604">
        <v>35</v>
      </c>
      <c r="K604">
        <v>47</v>
      </c>
      <c r="L604">
        <v>43.3</v>
      </c>
      <c r="M604">
        <v>0</v>
      </c>
      <c r="N604">
        <v>0</v>
      </c>
      <c r="O604">
        <v>11</v>
      </c>
      <c r="P604">
        <v>10</v>
      </c>
      <c r="Q604">
        <v>7</v>
      </c>
      <c r="R604">
        <v>20.9</v>
      </c>
      <c r="S604">
        <v>27.9</v>
      </c>
      <c r="T604">
        <v>25.7</v>
      </c>
      <c r="U604">
        <v>1.6</v>
      </c>
      <c r="V604">
        <v>4</v>
      </c>
      <c r="W604">
        <v>11</v>
      </c>
      <c r="X604">
        <v>-2</v>
      </c>
      <c r="Y604" t="s">
        <v>917</v>
      </c>
      <c r="Z604" s="1" t="s">
        <v>894</v>
      </c>
      <c r="AA604">
        <v>0</v>
      </c>
      <c r="AB604">
        <v>8</v>
      </c>
      <c r="AC604" t="s">
        <v>895</v>
      </c>
      <c r="AD604" t="s">
        <v>36</v>
      </c>
      <c r="AE604">
        <v>10</v>
      </c>
    </row>
    <row r="605" spans="1:31" x14ac:dyDescent="0.3">
      <c r="A605" s="35"/>
      <c r="B605" s="36"/>
      <c r="C605" t="s">
        <v>1995</v>
      </c>
      <c r="D605" s="25" t="s">
        <v>44</v>
      </c>
      <c r="E605" s="18">
        <v>31966</v>
      </c>
      <c r="F605" s="12">
        <f t="shared" si="15"/>
        <v>28</v>
      </c>
      <c r="G605">
        <v>58</v>
      </c>
      <c r="H605">
        <v>16</v>
      </c>
      <c r="I605">
        <v>8</v>
      </c>
      <c r="J605">
        <v>23.2</v>
      </c>
      <c r="K605">
        <v>31.2</v>
      </c>
      <c r="L605">
        <v>26.2</v>
      </c>
      <c r="M605">
        <v>1</v>
      </c>
      <c r="N605">
        <v>1</v>
      </c>
      <c r="O605">
        <v>7</v>
      </c>
      <c r="P605">
        <v>12</v>
      </c>
      <c r="Q605">
        <v>14</v>
      </c>
      <c r="R605">
        <v>36.5</v>
      </c>
      <c r="S605">
        <v>50.5</v>
      </c>
      <c r="T605">
        <v>51.5</v>
      </c>
      <c r="U605">
        <v>1.2</v>
      </c>
      <c r="V605">
        <v>1</v>
      </c>
      <c r="W605">
        <v>5</v>
      </c>
      <c r="X605">
        <v>-4</v>
      </c>
      <c r="Y605" t="s">
        <v>911</v>
      </c>
      <c r="Z605" s="1" t="s">
        <v>894</v>
      </c>
      <c r="AA605">
        <v>0</v>
      </c>
      <c r="AB605">
        <v>10</v>
      </c>
      <c r="AC605" t="s">
        <v>898</v>
      </c>
      <c r="AD605" t="s">
        <v>36</v>
      </c>
      <c r="AE605">
        <v>10</v>
      </c>
    </row>
    <row r="606" spans="1:31" x14ac:dyDescent="0.3">
      <c r="A606" s="35"/>
      <c r="B606" s="36"/>
      <c r="C606" t="s">
        <v>1996</v>
      </c>
      <c r="D606" s="25" t="s">
        <v>97</v>
      </c>
      <c r="E606" s="18">
        <v>31247</v>
      </c>
      <c r="F606" s="12">
        <f t="shared" si="15"/>
        <v>30</v>
      </c>
      <c r="G606">
        <v>23</v>
      </c>
      <c r="H606">
        <v>17</v>
      </c>
      <c r="I606">
        <v>10</v>
      </c>
      <c r="J606">
        <v>8.8000000000000007</v>
      </c>
      <c r="K606">
        <v>18.8</v>
      </c>
      <c r="L606">
        <v>29.8</v>
      </c>
      <c r="M606">
        <v>7</v>
      </c>
      <c r="N606">
        <v>8</v>
      </c>
      <c r="O606">
        <v>7</v>
      </c>
      <c r="P606">
        <v>18</v>
      </c>
      <c r="Q606">
        <v>22</v>
      </c>
      <c r="R606">
        <v>11.2</v>
      </c>
      <c r="S606">
        <v>33.200000000000003</v>
      </c>
      <c r="T606">
        <v>33.200000000000003</v>
      </c>
      <c r="U606">
        <v>6.3</v>
      </c>
      <c r="V606">
        <v>8</v>
      </c>
      <c r="W606">
        <v>8</v>
      </c>
      <c r="X606">
        <v>9</v>
      </c>
      <c r="Y606" t="s">
        <v>896</v>
      </c>
      <c r="Z606" s="1" t="s">
        <v>897</v>
      </c>
      <c r="AA606">
        <v>0</v>
      </c>
      <c r="AB606">
        <v>9</v>
      </c>
      <c r="AC606" t="s">
        <v>898</v>
      </c>
      <c r="AD606" t="s">
        <v>36</v>
      </c>
      <c r="AE606">
        <v>10</v>
      </c>
    </row>
    <row r="607" spans="1:31" x14ac:dyDescent="0.3">
      <c r="A607" s="35"/>
      <c r="B607" s="36"/>
      <c r="C607" t="s">
        <v>2000</v>
      </c>
      <c r="D607" s="25" t="s">
        <v>69</v>
      </c>
      <c r="E607" s="18">
        <v>32890</v>
      </c>
      <c r="F607" s="12">
        <f t="shared" ref="F607:F670" si="16">IF(MONTH(E607)&lt;7, 2016-YEAR(E607),2016-YEAR(E607)-1)</f>
        <v>26</v>
      </c>
      <c r="G607">
        <v>38</v>
      </c>
      <c r="H607">
        <v>22</v>
      </c>
      <c r="I607">
        <v>27</v>
      </c>
      <c r="J607">
        <v>8.1</v>
      </c>
      <c r="K607">
        <v>35</v>
      </c>
      <c r="L607">
        <v>20.8</v>
      </c>
      <c r="M607">
        <v>4.3</v>
      </c>
      <c r="N607">
        <v>8</v>
      </c>
      <c r="O607">
        <v>7</v>
      </c>
      <c r="P607">
        <v>8</v>
      </c>
      <c r="Q607">
        <v>12</v>
      </c>
      <c r="R607">
        <v>24.5</v>
      </c>
      <c r="S607">
        <v>36.5</v>
      </c>
      <c r="T607">
        <v>51.7</v>
      </c>
      <c r="U607">
        <v>7.3</v>
      </c>
      <c r="V607">
        <v>8</v>
      </c>
      <c r="W607">
        <v>4</v>
      </c>
      <c r="X607">
        <v>-2</v>
      </c>
      <c r="Y607" t="s">
        <v>911</v>
      </c>
      <c r="Z607" s="1" t="s">
        <v>902</v>
      </c>
      <c r="AA607">
        <v>0</v>
      </c>
      <c r="AB607">
        <v>16</v>
      </c>
      <c r="AC607" t="s">
        <v>929</v>
      </c>
      <c r="AD607" t="s">
        <v>36</v>
      </c>
      <c r="AE607">
        <v>10</v>
      </c>
    </row>
    <row r="608" spans="1:31" x14ac:dyDescent="0.3">
      <c r="A608" s="35"/>
      <c r="B608" s="36"/>
      <c r="C608" t="s">
        <v>2001</v>
      </c>
      <c r="D608" s="25" t="s">
        <v>81</v>
      </c>
      <c r="E608" s="18">
        <v>33929</v>
      </c>
      <c r="F608" s="12">
        <f t="shared" si="16"/>
        <v>23</v>
      </c>
      <c r="G608">
        <v>30</v>
      </c>
      <c r="H608">
        <v>3</v>
      </c>
      <c r="I608">
        <v>43</v>
      </c>
      <c r="J608">
        <v>12</v>
      </c>
      <c r="K608">
        <v>55</v>
      </c>
      <c r="L608">
        <v>24</v>
      </c>
      <c r="M608">
        <v>0</v>
      </c>
      <c r="N608" t="s">
        <v>73</v>
      </c>
      <c r="O608">
        <v>0</v>
      </c>
      <c r="P608">
        <v>22</v>
      </c>
      <c r="Q608">
        <v>6</v>
      </c>
      <c r="R608">
        <v>10.4</v>
      </c>
      <c r="S608">
        <v>16.5</v>
      </c>
      <c r="T608">
        <v>25.9</v>
      </c>
      <c r="U608">
        <v>2.6</v>
      </c>
      <c r="V608" t="s">
        <v>74</v>
      </c>
      <c r="W608">
        <v>0</v>
      </c>
      <c r="X608">
        <v>7</v>
      </c>
      <c r="Y608" t="s">
        <v>921</v>
      </c>
      <c r="Z608" s="1" t="s">
        <v>939</v>
      </c>
      <c r="AA608">
        <v>0</v>
      </c>
      <c r="AB608">
        <v>14</v>
      </c>
      <c r="AC608" t="s">
        <v>898</v>
      </c>
      <c r="AD608" t="s">
        <v>36</v>
      </c>
      <c r="AE608">
        <v>10</v>
      </c>
    </row>
    <row r="609" spans="1:31" x14ac:dyDescent="0.3">
      <c r="A609" s="35"/>
      <c r="B609" s="36"/>
      <c r="C609" t="s">
        <v>1780</v>
      </c>
      <c r="D609" s="25" t="s">
        <v>72</v>
      </c>
      <c r="E609" s="18">
        <v>31807</v>
      </c>
      <c r="F609" s="12">
        <f t="shared" si="16"/>
        <v>29</v>
      </c>
      <c r="G609">
        <v>67</v>
      </c>
      <c r="H609">
        <v>21</v>
      </c>
      <c r="I609">
        <v>10</v>
      </c>
      <c r="J609">
        <v>30.2</v>
      </c>
      <c r="K609">
        <v>40.200000000000003</v>
      </c>
      <c r="L609">
        <v>37.5</v>
      </c>
      <c r="M609">
        <v>0.4</v>
      </c>
      <c r="N609">
        <v>0</v>
      </c>
      <c r="O609">
        <v>7</v>
      </c>
      <c r="P609">
        <v>26</v>
      </c>
      <c r="Q609">
        <v>17</v>
      </c>
      <c r="R609">
        <v>16.399999999999999</v>
      </c>
      <c r="S609">
        <v>33.299999999999997</v>
      </c>
      <c r="T609">
        <v>24.1</v>
      </c>
      <c r="U609">
        <v>0</v>
      </c>
      <c r="V609">
        <v>0</v>
      </c>
      <c r="W609">
        <v>8</v>
      </c>
      <c r="X609">
        <v>1</v>
      </c>
      <c r="Y609" t="s">
        <v>896</v>
      </c>
      <c r="Z609" s="1" t="s">
        <v>894</v>
      </c>
      <c r="AA609">
        <v>5</v>
      </c>
      <c r="AB609">
        <v>19</v>
      </c>
      <c r="AC609" t="s">
        <v>898</v>
      </c>
      <c r="AD609" t="s">
        <v>36</v>
      </c>
      <c r="AE609">
        <v>10</v>
      </c>
    </row>
    <row r="610" spans="1:31" x14ac:dyDescent="0.3">
      <c r="A610" s="35"/>
      <c r="B610" s="36"/>
      <c r="C610" t="s">
        <v>2009</v>
      </c>
      <c r="D610" s="25" t="s">
        <v>103</v>
      </c>
      <c r="E610" s="18">
        <v>30646</v>
      </c>
      <c r="F610" s="12">
        <f t="shared" si="16"/>
        <v>32</v>
      </c>
      <c r="G610">
        <v>149</v>
      </c>
      <c r="H610">
        <v>10</v>
      </c>
      <c r="I610">
        <v>10</v>
      </c>
      <c r="J610">
        <v>24.3</v>
      </c>
      <c r="K610">
        <v>34.299999999999997</v>
      </c>
      <c r="L610">
        <v>40.6</v>
      </c>
      <c r="M610">
        <v>2.6</v>
      </c>
      <c r="N610">
        <v>3</v>
      </c>
      <c r="O610">
        <v>4</v>
      </c>
      <c r="P610">
        <v>14</v>
      </c>
      <c r="Q610">
        <v>9</v>
      </c>
      <c r="R610">
        <v>21.8</v>
      </c>
      <c r="S610">
        <v>30.8</v>
      </c>
      <c r="T610">
        <v>36.4</v>
      </c>
      <c r="U610">
        <v>2.8</v>
      </c>
      <c r="V610">
        <v>4</v>
      </c>
      <c r="W610">
        <v>4</v>
      </c>
      <c r="X610">
        <v>-1</v>
      </c>
      <c r="Y610" t="s">
        <v>890</v>
      </c>
      <c r="Z610" s="1" t="s">
        <v>1019</v>
      </c>
      <c r="AA610">
        <v>0</v>
      </c>
      <c r="AB610">
        <v>9</v>
      </c>
      <c r="AC610" t="s">
        <v>892</v>
      </c>
      <c r="AD610" t="s">
        <v>36</v>
      </c>
      <c r="AE610">
        <v>12</v>
      </c>
    </row>
    <row r="611" spans="1:31" x14ac:dyDescent="0.3">
      <c r="A611" s="35"/>
      <c r="B611" s="36"/>
      <c r="C611" t="s">
        <v>2011</v>
      </c>
      <c r="D611" s="25" t="s">
        <v>223</v>
      </c>
      <c r="E611" s="18">
        <v>31530</v>
      </c>
      <c r="F611" s="12">
        <f t="shared" si="16"/>
        <v>30</v>
      </c>
      <c r="G611">
        <v>40</v>
      </c>
      <c r="H611">
        <v>0</v>
      </c>
      <c r="I611">
        <v>0</v>
      </c>
      <c r="J611">
        <v>41.8</v>
      </c>
      <c r="K611">
        <v>41.8</v>
      </c>
      <c r="L611">
        <v>68.8</v>
      </c>
      <c r="M611">
        <v>2.2000000000000002</v>
      </c>
      <c r="N611">
        <v>4</v>
      </c>
      <c r="O611">
        <v>7</v>
      </c>
      <c r="P611">
        <v>18</v>
      </c>
      <c r="Q611">
        <v>8</v>
      </c>
      <c r="R611">
        <v>23.4</v>
      </c>
      <c r="S611">
        <v>31.4</v>
      </c>
      <c r="T611">
        <v>32.700000000000003</v>
      </c>
      <c r="U611">
        <v>1.4</v>
      </c>
      <c r="V611">
        <v>2</v>
      </c>
      <c r="W611">
        <v>7</v>
      </c>
      <c r="X611">
        <v>2</v>
      </c>
      <c r="Y611" t="s">
        <v>917</v>
      </c>
      <c r="Z611" s="1" t="s">
        <v>1034</v>
      </c>
      <c r="AA611">
        <v>0</v>
      </c>
      <c r="AB611">
        <v>0</v>
      </c>
      <c r="AC611" t="s">
        <v>908</v>
      </c>
      <c r="AD611" t="s">
        <v>36</v>
      </c>
      <c r="AE611">
        <v>10</v>
      </c>
    </row>
    <row r="612" spans="1:31" x14ac:dyDescent="0.3">
      <c r="A612" s="35"/>
      <c r="B612" s="36"/>
      <c r="C612" t="s">
        <v>2013</v>
      </c>
      <c r="D612" s="25" t="s">
        <v>44</v>
      </c>
      <c r="E612" s="18">
        <v>32043</v>
      </c>
      <c r="F612" s="12">
        <f t="shared" si="16"/>
        <v>28</v>
      </c>
      <c r="G612">
        <v>39</v>
      </c>
      <c r="H612">
        <v>14</v>
      </c>
      <c r="I612">
        <v>23</v>
      </c>
      <c r="J612">
        <v>12.8</v>
      </c>
      <c r="K612">
        <v>35.799999999999997</v>
      </c>
      <c r="L612">
        <v>26.2</v>
      </c>
      <c r="M612">
        <v>1.8</v>
      </c>
      <c r="N612">
        <v>2</v>
      </c>
      <c r="O612">
        <v>12</v>
      </c>
      <c r="P612">
        <v>22</v>
      </c>
      <c r="Q612">
        <v>20</v>
      </c>
      <c r="R612">
        <v>22.5</v>
      </c>
      <c r="S612">
        <v>42.5</v>
      </c>
      <c r="T612">
        <v>39.299999999999997</v>
      </c>
      <c r="U612">
        <v>1</v>
      </c>
      <c r="V612">
        <v>1</v>
      </c>
      <c r="W612">
        <v>6</v>
      </c>
      <c r="X612">
        <v>0</v>
      </c>
      <c r="Y612" t="s">
        <v>907</v>
      </c>
      <c r="Z612" s="1" t="s">
        <v>897</v>
      </c>
      <c r="AA612">
        <v>0</v>
      </c>
      <c r="AB612">
        <v>16</v>
      </c>
      <c r="AC612" t="s">
        <v>898</v>
      </c>
      <c r="AD612" t="s">
        <v>36</v>
      </c>
      <c r="AE612">
        <v>10</v>
      </c>
    </row>
    <row r="613" spans="1:31" x14ac:dyDescent="0.3">
      <c r="A613" s="35"/>
      <c r="B613" s="36"/>
      <c r="C613" t="s">
        <v>2035</v>
      </c>
      <c r="D613" s="25" t="s">
        <v>57</v>
      </c>
      <c r="E613" s="18">
        <v>32984</v>
      </c>
      <c r="F613" s="12">
        <f t="shared" si="16"/>
        <v>26</v>
      </c>
      <c r="G613">
        <v>37</v>
      </c>
      <c r="H613">
        <v>19</v>
      </c>
      <c r="I613">
        <v>21</v>
      </c>
      <c r="J613">
        <v>1.5</v>
      </c>
      <c r="K613">
        <v>22.4</v>
      </c>
      <c r="L613">
        <v>1.5</v>
      </c>
      <c r="M613">
        <v>0</v>
      </c>
      <c r="N613">
        <v>0</v>
      </c>
      <c r="O613">
        <v>22</v>
      </c>
      <c r="P613">
        <v>31</v>
      </c>
      <c r="Q613">
        <v>13</v>
      </c>
      <c r="R613">
        <v>16.3</v>
      </c>
      <c r="S613">
        <v>29.3</v>
      </c>
      <c r="T613">
        <v>37.299999999999997</v>
      </c>
      <c r="U613">
        <v>5</v>
      </c>
      <c r="V613">
        <v>8</v>
      </c>
      <c r="W613">
        <v>4</v>
      </c>
      <c r="X613">
        <v>-2</v>
      </c>
      <c r="Y613" t="s">
        <v>909</v>
      </c>
      <c r="Z613" s="1" t="s">
        <v>894</v>
      </c>
      <c r="AA613">
        <v>0</v>
      </c>
      <c r="AB613">
        <v>12</v>
      </c>
      <c r="AC613" t="s">
        <v>908</v>
      </c>
      <c r="AD613" t="s">
        <v>36</v>
      </c>
      <c r="AE613">
        <v>10</v>
      </c>
    </row>
    <row r="614" spans="1:31" x14ac:dyDescent="0.3">
      <c r="A614" s="35"/>
      <c r="B614" s="36"/>
      <c r="C614" t="s">
        <v>2036</v>
      </c>
      <c r="D614" s="25" t="s">
        <v>103</v>
      </c>
      <c r="E614" s="18">
        <v>32427</v>
      </c>
      <c r="F614" s="12">
        <f t="shared" si="16"/>
        <v>27</v>
      </c>
      <c r="G614">
        <v>25</v>
      </c>
      <c r="H614">
        <v>10</v>
      </c>
      <c r="I614">
        <v>1</v>
      </c>
      <c r="J614">
        <v>40.1</v>
      </c>
      <c r="K614">
        <v>41.1</v>
      </c>
      <c r="L614">
        <v>45</v>
      </c>
      <c r="M614">
        <v>1.6</v>
      </c>
      <c r="N614">
        <v>1</v>
      </c>
      <c r="O614">
        <v>3</v>
      </c>
      <c r="P614">
        <v>35</v>
      </c>
      <c r="Q614">
        <v>7</v>
      </c>
      <c r="R614">
        <v>24.8</v>
      </c>
      <c r="S614">
        <v>31.8</v>
      </c>
      <c r="T614">
        <v>47</v>
      </c>
      <c r="U614">
        <v>4.5</v>
      </c>
      <c r="V614">
        <v>5</v>
      </c>
      <c r="W614">
        <v>0</v>
      </c>
      <c r="X614">
        <v>3</v>
      </c>
      <c r="Y614" t="s">
        <v>921</v>
      </c>
      <c r="Z614" s="1" t="s">
        <v>897</v>
      </c>
      <c r="AA614">
        <v>0</v>
      </c>
      <c r="AB614">
        <v>17</v>
      </c>
      <c r="AC614" t="s">
        <v>908</v>
      </c>
      <c r="AD614" t="s">
        <v>36</v>
      </c>
      <c r="AE614">
        <v>10</v>
      </c>
    </row>
    <row r="615" spans="1:31" x14ac:dyDescent="0.3">
      <c r="A615" s="35"/>
      <c r="B615" s="36"/>
      <c r="C615" t="s">
        <v>2019</v>
      </c>
      <c r="D615" s="25" t="s">
        <v>97</v>
      </c>
      <c r="E615" s="18">
        <v>30878</v>
      </c>
      <c r="F615" s="12">
        <f t="shared" si="16"/>
        <v>31</v>
      </c>
      <c r="G615">
        <v>59</v>
      </c>
      <c r="H615">
        <v>15</v>
      </c>
      <c r="I615">
        <v>9</v>
      </c>
      <c r="J615">
        <v>11</v>
      </c>
      <c r="K615">
        <v>20</v>
      </c>
      <c r="L615">
        <v>22.7</v>
      </c>
      <c r="M615">
        <v>1.6</v>
      </c>
      <c r="N615">
        <v>2</v>
      </c>
      <c r="O615">
        <v>0</v>
      </c>
      <c r="P615">
        <v>22</v>
      </c>
      <c r="Q615">
        <v>0</v>
      </c>
      <c r="R615">
        <v>22.6</v>
      </c>
      <c r="S615">
        <v>22.6</v>
      </c>
      <c r="T615">
        <v>44.5</v>
      </c>
      <c r="U615">
        <v>5.5</v>
      </c>
      <c r="V615">
        <v>8</v>
      </c>
      <c r="W615">
        <v>0</v>
      </c>
      <c r="X615">
        <v>-2</v>
      </c>
      <c r="Y615" t="s">
        <v>953</v>
      </c>
      <c r="Z615" s="1" t="s">
        <v>894</v>
      </c>
      <c r="AA615">
        <v>7</v>
      </c>
      <c r="AB615">
        <v>15</v>
      </c>
      <c r="AC615" t="s">
        <v>898</v>
      </c>
      <c r="AD615" t="s">
        <v>36</v>
      </c>
      <c r="AE615">
        <v>10</v>
      </c>
    </row>
    <row r="616" spans="1:31" x14ac:dyDescent="0.3">
      <c r="A616" s="35"/>
      <c r="B616" s="36"/>
      <c r="C616" t="s">
        <v>2038</v>
      </c>
      <c r="D616" s="25" t="s">
        <v>72</v>
      </c>
      <c r="E616" s="18">
        <v>33875</v>
      </c>
      <c r="F616" s="12">
        <f t="shared" si="16"/>
        <v>23</v>
      </c>
      <c r="G616">
        <v>31</v>
      </c>
      <c r="H616">
        <v>8</v>
      </c>
      <c r="I616">
        <v>7</v>
      </c>
      <c r="J616">
        <v>45.2</v>
      </c>
      <c r="K616">
        <v>52.2</v>
      </c>
      <c r="L616">
        <v>61.8</v>
      </c>
      <c r="M616">
        <v>3.4</v>
      </c>
      <c r="N616">
        <v>6</v>
      </c>
      <c r="O616">
        <v>0</v>
      </c>
      <c r="P616">
        <v>37</v>
      </c>
      <c r="Q616">
        <v>0</v>
      </c>
      <c r="R616">
        <v>29.4</v>
      </c>
      <c r="S616">
        <v>29.4</v>
      </c>
      <c r="T616">
        <v>44.7</v>
      </c>
      <c r="U616">
        <v>2.4</v>
      </c>
      <c r="V616">
        <v>2</v>
      </c>
      <c r="W616">
        <v>0</v>
      </c>
      <c r="X616">
        <v>5</v>
      </c>
      <c r="Y616" t="s">
        <v>893</v>
      </c>
      <c r="Z616" s="1" t="s">
        <v>894</v>
      </c>
      <c r="AA616">
        <v>10</v>
      </c>
      <c r="AB616">
        <v>0</v>
      </c>
      <c r="AC616" t="s">
        <v>908</v>
      </c>
      <c r="AD616" t="s">
        <v>36</v>
      </c>
      <c r="AE616">
        <v>10</v>
      </c>
    </row>
    <row r="617" spans="1:31" x14ac:dyDescent="0.3">
      <c r="A617" s="35"/>
      <c r="B617" s="36"/>
      <c r="C617" t="s">
        <v>2023</v>
      </c>
      <c r="D617" s="25" t="s">
        <v>105</v>
      </c>
      <c r="E617" s="18">
        <v>30144</v>
      </c>
      <c r="F617" s="12">
        <f t="shared" si="16"/>
        <v>33</v>
      </c>
      <c r="G617">
        <v>39</v>
      </c>
      <c r="H617">
        <v>30</v>
      </c>
      <c r="I617">
        <v>16</v>
      </c>
      <c r="J617">
        <v>16.7</v>
      </c>
      <c r="K617">
        <v>32.700000000000003</v>
      </c>
      <c r="L617">
        <v>25.8</v>
      </c>
      <c r="M617">
        <v>1.8</v>
      </c>
      <c r="N617">
        <v>3</v>
      </c>
      <c r="O617">
        <v>3</v>
      </c>
      <c r="P617">
        <v>15</v>
      </c>
      <c r="Q617">
        <v>20</v>
      </c>
      <c r="R617">
        <v>29.8</v>
      </c>
      <c r="S617">
        <v>49.8</v>
      </c>
      <c r="T617">
        <v>61.5</v>
      </c>
      <c r="U617">
        <v>1.2</v>
      </c>
      <c r="V617">
        <v>1</v>
      </c>
      <c r="W617">
        <v>4</v>
      </c>
      <c r="X617">
        <v>7</v>
      </c>
      <c r="Y617" t="s">
        <v>911</v>
      </c>
      <c r="Z617" s="1" t="s">
        <v>897</v>
      </c>
      <c r="AA617">
        <v>0</v>
      </c>
      <c r="AB617">
        <v>4</v>
      </c>
      <c r="AC617" t="s">
        <v>898</v>
      </c>
      <c r="AD617" t="s">
        <v>36</v>
      </c>
      <c r="AE617">
        <v>10</v>
      </c>
    </row>
    <row r="618" spans="1:31" x14ac:dyDescent="0.3">
      <c r="A618" s="35"/>
      <c r="B618" s="36"/>
      <c r="C618" t="s">
        <v>2042</v>
      </c>
      <c r="D618" s="25" t="s">
        <v>93</v>
      </c>
      <c r="E618" s="18">
        <v>32887</v>
      </c>
      <c r="F618" s="12">
        <f t="shared" si="16"/>
        <v>26</v>
      </c>
      <c r="G618">
        <v>64</v>
      </c>
      <c r="H618">
        <v>18</v>
      </c>
      <c r="I618">
        <v>7</v>
      </c>
      <c r="J618">
        <v>19.8</v>
      </c>
      <c r="K618">
        <v>26.8</v>
      </c>
      <c r="L618">
        <v>33.6</v>
      </c>
      <c r="M618">
        <v>2.6</v>
      </c>
      <c r="N618">
        <v>4</v>
      </c>
      <c r="O618">
        <v>5</v>
      </c>
      <c r="P618">
        <v>21</v>
      </c>
      <c r="Q618">
        <v>10</v>
      </c>
      <c r="R618">
        <v>23</v>
      </c>
      <c r="S618">
        <v>33</v>
      </c>
      <c r="T618">
        <v>36.5</v>
      </c>
      <c r="U618">
        <v>3.2</v>
      </c>
      <c r="V618">
        <v>5</v>
      </c>
      <c r="W618">
        <v>5</v>
      </c>
      <c r="X618">
        <v>3</v>
      </c>
      <c r="Y618" t="s">
        <v>921</v>
      </c>
      <c r="Z618" s="1" t="s">
        <v>897</v>
      </c>
      <c r="AA618">
        <v>5</v>
      </c>
      <c r="AB618">
        <v>17</v>
      </c>
      <c r="AC618" t="s">
        <v>898</v>
      </c>
      <c r="AD618" t="s">
        <v>36</v>
      </c>
      <c r="AE618">
        <v>10</v>
      </c>
    </row>
    <row r="619" spans="1:31" x14ac:dyDescent="0.3">
      <c r="A619" s="35"/>
      <c r="B619" s="36"/>
      <c r="C619" t="s">
        <v>2027</v>
      </c>
      <c r="D619" s="25" t="s">
        <v>105</v>
      </c>
      <c r="E619" s="18">
        <v>32464</v>
      </c>
      <c r="F619" s="12">
        <f t="shared" si="16"/>
        <v>27</v>
      </c>
      <c r="G619">
        <v>84</v>
      </c>
      <c r="H619">
        <v>5</v>
      </c>
      <c r="I619">
        <v>4</v>
      </c>
      <c r="J619">
        <v>42.2</v>
      </c>
      <c r="K619">
        <v>46.2</v>
      </c>
      <c r="L619">
        <v>72.7</v>
      </c>
      <c r="M619">
        <v>1.8</v>
      </c>
      <c r="N619">
        <v>2</v>
      </c>
      <c r="O619">
        <v>8</v>
      </c>
      <c r="P619">
        <v>12</v>
      </c>
      <c r="Q619">
        <v>9</v>
      </c>
      <c r="R619">
        <v>15.1</v>
      </c>
      <c r="S619">
        <v>24.2</v>
      </c>
      <c r="T619">
        <v>32.700000000000003</v>
      </c>
      <c r="U619">
        <v>4.5</v>
      </c>
      <c r="V619">
        <v>7</v>
      </c>
      <c r="W619">
        <v>8</v>
      </c>
      <c r="X619">
        <v>0</v>
      </c>
      <c r="Y619" t="s">
        <v>917</v>
      </c>
      <c r="Z619" s="1" t="s">
        <v>945</v>
      </c>
      <c r="AA619">
        <v>0</v>
      </c>
      <c r="AB619">
        <v>2</v>
      </c>
      <c r="AC619" t="s">
        <v>895</v>
      </c>
      <c r="AD619" t="s">
        <v>36</v>
      </c>
      <c r="AE619">
        <v>10</v>
      </c>
    </row>
    <row r="620" spans="1:31" x14ac:dyDescent="0.3">
      <c r="A620" s="35"/>
      <c r="B620" s="36"/>
      <c r="C620" t="s">
        <v>2043</v>
      </c>
      <c r="D620" s="25" t="s">
        <v>145</v>
      </c>
      <c r="E620" s="18">
        <v>28075</v>
      </c>
      <c r="F620" s="12">
        <f t="shared" si="16"/>
        <v>39</v>
      </c>
      <c r="G620">
        <v>34</v>
      </c>
      <c r="H620">
        <v>51</v>
      </c>
      <c r="I620">
        <v>10</v>
      </c>
      <c r="J620">
        <v>14.2</v>
      </c>
      <c r="K620">
        <v>24.2</v>
      </c>
      <c r="L620">
        <v>27.2</v>
      </c>
      <c r="M620">
        <v>0</v>
      </c>
      <c r="N620" t="s">
        <v>73</v>
      </c>
      <c r="O620">
        <v>0</v>
      </c>
      <c r="P620">
        <v>44</v>
      </c>
      <c r="Q620">
        <v>4</v>
      </c>
      <c r="R620">
        <v>14.1</v>
      </c>
      <c r="S620">
        <v>18.100000000000001</v>
      </c>
      <c r="T620">
        <v>30.6</v>
      </c>
      <c r="U620">
        <v>1.6</v>
      </c>
      <c r="V620" t="s">
        <v>155</v>
      </c>
      <c r="W620">
        <v>0</v>
      </c>
      <c r="X620">
        <v>-2</v>
      </c>
      <c r="Y620" t="s">
        <v>919</v>
      </c>
      <c r="Z620" s="1" t="s">
        <v>926</v>
      </c>
      <c r="AA620">
        <v>0</v>
      </c>
      <c r="AB620">
        <v>13</v>
      </c>
      <c r="AC620" t="s">
        <v>898</v>
      </c>
      <c r="AD620" t="s">
        <v>36</v>
      </c>
      <c r="AE620">
        <v>10</v>
      </c>
    </row>
    <row r="621" spans="1:31" x14ac:dyDescent="0.3">
      <c r="A621" s="35"/>
      <c r="B621" s="36"/>
      <c r="C621" t="s">
        <v>2070</v>
      </c>
      <c r="D621" s="25" t="s">
        <v>129</v>
      </c>
      <c r="E621" s="18">
        <v>33096</v>
      </c>
      <c r="F621" s="12">
        <f t="shared" si="16"/>
        <v>25</v>
      </c>
      <c r="G621">
        <v>27</v>
      </c>
      <c r="H621">
        <v>3</v>
      </c>
      <c r="I621">
        <v>18</v>
      </c>
      <c r="J621">
        <v>43.6</v>
      </c>
      <c r="K621">
        <v>61.6</v>
      </c>
      <c r="L621">
        <v>77.599999999999994</v>
      </c>
      <c r="M621">
        <v>7</v>
      </c>
      <c r="N621" t="s">
        <v>99</v>
      </c>
      <c r="O621">
        <v>5</v>
      </c>
      <c r="P621">
        <v>31</v>
      </c>
      <c r="Q621">
        <v>12</v>
      </c>
      <c r="R621">
        <v>17.8</v>
      </c>
      <c r="S621">
        <v>29.8</v>
      </c>
      <c r="T621">
        <v>28.8</v>
      </c>
      <c r="U621">
        <v>2</v>
      </c>
      <c r="V621">
        <v>3</v>
      </c>
      <c r="W621">
        <v>7</v>
      </c>
      <c r="X621">
        <v>0</v>
      </c>
      <c r="Y621" t="s">
        <v>921</v>
      </c>
      <c r="Z621" s="1" t="s">
        <v>894</v>
      </c>
      <c r="AA621">
        <v>0</v>
      </c>
      <c r="AB621">
        <v>7</v>
      </c>
      <c r="AC621" t="s">
        <v>898</v>
      </c>
      <c r="AD621" t="s">
        <v>36</v>
      </c>
      <c r="AE621">
        <v>10</v>
      </c>
    </row>
    <row r="622" spans="1:31" x14ac:dyDescent="0.3">
      <c r="A622" s="35"/>
      <c r="B622" s="36"/>
      <c r="C622" t="s">
        <v>2047</v>
      </c>
      <c r="D622" s="25" t="s">
        <v>199</v>
      </c>
      <c r="E622" s="18">
        <v>28953</v>
      </c>
      <c r="F622" s="12">
        <f t="shared" si="16"/>
        <v>37</v>
      </c>
      <c r="G622">
        <v>148</v>
      </c>
      <c r="H622">
        <v>7</v>
      </c>
      <c r="I622">
        <v>7</v>
      </c>
      <c r="J622">
        <v>32.4</v>
      </c>
      <c r="K622">
        <v>39.4</v>
      </c>
      <c r="L622">
        <v>58.8</v>
      </c>
      <c r="M622">
        <v>6.5</v>
      </c>
      <c r="N622">
        <v>8</v>
      </c>
      <c r="O622">
        <v>0</v>
      </c>
      <c r="P622">
        <v>4</v>
      </c>
      <c r="Q622">
        <v>6</v>
      </c>
      <c r="R622">
        <v>27.5</v>
      </c>
      <c r="S622">
        <v>33.5</v>
      </c>
      <c r="T622">
        <v>38</v>
      </c>
      <c r="U622">
        <v>2</v>
      </c>
      <c r="V622">
        <v>4</v>
      </c>
      <c r="W622">
        <v>0</v>
      </c>
      <c r="X622">
        <v>-2</v>
      </c>
      <c r="Y622" t="s">
        <v>985</v>
      </c>
      <c r="Z622" s="1" t="s">
        <v>999</v>
      </c>
      <c r="AA622">
        <v>0</v>
      </c>
      <c r="AB622">
        <v>5</v>
      </c>
      <c r="AC622" t="s">
        <v>969</v>
      </c>
      <c r="AD622" t="s">
        <v>36</v>
      </c>
      <c r="AE622">
        <v>14</v>
      </c>
    </row>
    <row r="623" spans="1:31" x14ac:dyDescent="0.3">
      <c r="A623" s="35"/>
      <c r="B623" s="36"/>
      <c r="C623" t="s">
        <v>2048</v>
      </c>
      <c r="D623" s="25" t="s">
        <v>55</v>
      </c>
      <c r="E623" s="18">
        <v>31413</v>
      </c>
      <c r="F623" s="12">
        <f t="shared" si="16"/>
        <v>30</v>
      </c>
      <c r="G623">
        <v>27</v>
      </c>
      <c r="H623">
        <v>37</v>
      </c>
      <c r="I623">
        <v>7</v>
      </c>
      <c r="J623">
        <v>21</v>
      </c>
      <c r="K623">
        <v>28</v>
      </c>
      <c r="L623">
        <v>30.5</v>
      </c>
      <c r="M623">
        <v>1</v>
      </c>
      <c r="N623">
        <v>1</v>
      </c>
      <c r="O623">
        <v>2</v>
      </c>
      <c r="P623">
        <v>19</v>
      </c>
      <c r="Q623">
        <v>16</v>
      </c>
      <c r="R623">
        <v>19.2</v>
      </c>
      <c r="S623">
        <v>35.200000000000003</v>
      </c>
      <c r="T623">
        <v>27.3</v>
      </c>
      <c r="U623">
        <v>2.2000000000000002</v>
      </c>
      <c r="V623">
        <v>3</v>
      </c>
      <c r="W623">
        <v>2</v>
      </c>
      <c r="X623">
        <v>-1</v>
      </c>
      <c r="Y623" t="s">
        <v>911</v>
      </c>
      <c r="Z623" s="1" t="s">
        <v>897</v>
      </c>
      <c r="AA623">
        <v>0</v>
      </c>
      <c r="AB623">
        <v>15</v>
      </c>
      <c r="AC623" t="s">
        <v>929</v>
      </c>
      <c r="AD623" t="s">
        <v>36</v>
      </c>
      <c r="AE623">
        <v>10</v>
      </c>
    </row>
    <row r="624" spans="1:31" x14ac:dyDescent="0.3">
      <c r="A624" s="35"/>
      <c r="B624" s="36"/>
      <c r="C624" t="s">
        <v>2050</v>
      </c>
      <c r="D624" s="25" t="s">
        <v>44</v>
      </c>
      <c r="E624" s="18">
        <v>32047</v>
      </c>
      <c r="F624" s="12">
        <f t="shared" si="16"/>
        <v>28</v>
      </c>
      <c r="G624">
        <v>78</v>
      </c>
      <c r="H624">
        <v>22</v>
      </c>
      <c r="I624">
        <v>3</v>
      </c>
      <c r="J624">
        <v>24.7</v>
      </c>
      <c r="K624">
        <v>27.7</v>
      </c>
      <c r="L624">
        <v>48.4</v>
      </c>
      <c r="M624">
        <v>3.6</v>
      </c>
      <c r="N624">
        <v>5</v>
      </c>
      <c r="O624">
        <v>8</v>
      </c>
      <c r="P624">
        <v>11</v>
      </c>
      <c r="Q624">
        <v>4</v>
      </c>
      <c r="R624">
        <v>27</v>
      </c>
      <c r="S624">
        <v>31</v>
      </c>
      <c r="T624">
        <v>51.2</v>
      </c>
      <c r="U624">
        <v>3.6</v>
      </c>
      <c r="V624">
        <v>4</v>
      </c>
      <c r="W624">
        <v>5</v>
      </c>
      <c r="X624">
        <v>5</v>
      </c>
      <c r="Y624" t="s">
        <v>917</v>
      </c>
      <c r="Z624" s="1" t="s">
        <v>894</v>
      </c>
      <c r="AA624">
        <v>0</v>
      </c>
      <c r="AB624">
        <v>20</v>
      </c>
      <c r="AC624" t="s">
        <v>892</v>
      </c>
      <c r="AD624" t="s">
        <v>36</v>
      </c>
      <c r="AE624">
        <v>10</v>
      </c>
    </row>
    <row r="625" spans="1:31" x14ac:dyDescent="0.3">
      <c r="A625" s="35"/>
      <c r="B625" s="36"/>
      <c r="C625" t="s">
        <v>2053</v>
      </c>
      <c r="D625" s="25" t="s">
        <v>115</v>
      </c>
      <c r="E625" s="18">
        <v>32952</v>
      </c>
      <c r="F625" s="12">
        <f t="shared" si="16"/>
        <v>26</v>
      </c>
      <c r="G625">
        <v>93</v>
      </c>
      <c r="H625">
        <v>33</v>
      </c>
      <c r="I625">
        <v>4</v>
      </c>
      <c r="J625">
        <v>14.6</v>
      </c>
      <c r="K625">
        <v>18.5</v>
      </c>
      <c r="L625">
        <v>22.8</v>
      </c>
      <c r="M625">
        <v>0</v>
      </c>
      <c r="N625">
        <v>0</v>
      </c>
      <c r="O625">
        <v>9</v>
      </c>
      <c r="P625">
        <v>5</v>
      </c>
      <c r="Q625">
        <v>10</v>
      </c>
      <c r="R625">
        <v>35.1</v>
      </c>
      <c r="S625">
        <v>45.1</v>
      </c>
      <c r="T625">
        <v>50.3</v>
      </c>
      <c r="U625">
        <v>2.2000000000000002</v>
      </c>
      <c r="V625">
        <v>5</v>
      </c>
      <c r="W625">
        <v>8</v>
      </c>
      <c r="X625">
        <v>1</v>
      </c>
      <c r="Y625" t="s">
        <v>917</v>
      </c>
      <c r="Z625" s="1" t="s">
        <v>902</v>
      </c>
      <c r="AA625">
        <v>0</v>
      </c>
      <c r="AB625">
        <v>4</v>
      </c>
      <c r="AC625" t="s">
        <v>915</v>
      </c>
      <c r="AD625" t="s">
        <v>36</v>
      </c>
      <c r="AE625">
        <v>12</v>
      </c>
    </row>
    <row r="626" spans="1:31" x14ac:dyDescent="0.3">
      <c r="A626" s="35"/>
      <c r="B626" s="36"/>
      <c r="C626" t="s">
        <v>2056</v>
      </c>
      <c r="D626" s="25" t="s">
        <v>105</v>
      </c>
      <c r="E626" s="18">
        <v>31850</v>
      </c>
      <c r="F626" s="12">
        <f t="shared" si="16"/>
        <v>29</v>
      </c>
      <c r="G626">
        <v>61</v>
      </c>
      <c r="H626">
        <v>17</v>
      </c>
      <c r="I626">
        <v>12</v>
      </c>
      <c r="J626">
        <v>17.5</v>
      </c>
      <c r="K626">
        <v>29.5</v>
      </c>
      <c r="L626">
        <v>22.5</v>
      </c>
      <c r="M626">
        <v>0</v>
      </c>
      <c r="N626">
        <v>0</v>
      </c>
      <c r="O626">
        <v>0</v>
      </c>
      <c r="P626">
        <v>31</v>
      </c>
      <c r="Q626">
        <v>7</v>
      </c>
      <c r="R626">
        <v>24.1</v>
      </c>
      <c r="S626">
        <v>31</v>
      </c>
      <c r="T626">
        <v>45.7</v>
      </c>
      <c r="U626">
        <v>0</v>
      </c>
      <c r="V626">
        <v>0</v>
      </c>
      <c r="W626">
        <v>0</v>
      </c>
      <c r="X626">
        <v>-2</v>
      </c>
      <c r="Y626" t="s">
        <v>911</v>
      </c>
      <c r="Z626" s="1" t="s">
        <v>897</v>
      </c>
      <c r="AA626">
        <v>0</v>
      </c>
      <c r="AB626">
        <v>18</v>
      </c>
      <c r="AC626" t="s">
        <v>929</v>
      </c>
      <c r="AD626" t="s">
        <v>36</v>
      </c>
      <c r="AE626">
        <v>10</v>
      </c>
    </row>
    <row r="627" spans="1:31" x14ac:dyDescent="0.3">
      <c r="A627" s="35"/>
      <c r="B627" s="36"/>
      <c r="C627" t="s">
        <v>2075</v>
      </c>
      <c r="D627" s="25" t="s">
        <v>49</v>
      </c>
      <c r="E627" s="18">
        <v>31358</v>
      </c>
      <c r="F627" s="12">
        <f t="shared" si="16"/>
        <v>30</v>
      </c>
      <c r="G627">
        <v>27</v>
      </c>
      <c r="H627">
        <v>22</v>
      </c>
      <c r="I627">
        <v>24</v>
      </c>
      <c r="J627">
        <v>12.9</v>
      </c>
      <c r="K627">
        <v>36.9</v>
      </c>
      <c r="L627">
        <v>12.9</v>
      </c>
      <c r="M627">
        <v>0</v>
      </c>
      <c r="N627">
        <v>0</v>
      </c>
      <c r="O627">
        <v>3</v>
      </c>
      <c r="P627">
        <v>0</v>
      </c>
      <c r="Q627">
        <v>11</v>
      </c>
      <c r="R627">
        <v>22.8</v>
      </c>
      <c r="S627">
        <v>33.799999999999997</v>
      </c>
      <c r="T627">
        <v>40.1</v>
      </c>
      <c r="U627">
        <v>5.8</v>
      </c>
      <c r="V627">
        <v>8</v>
      </c>
      <c r="W627">
        <v>3</v>
      </c>
      <c r="X627">
        <v>1</v>
      </c>
      <c r="Y627" t="s">
        <v>921</v>
      </c>
      <c r="Z627" s="1" t="s">
        <v>897</v>
      </c>
      <c r="AA627">
        <v>0</v>
      </c>
      <c r="AB627">
        <v>15</v>
      </c>
      <c r="AC627" t="s">
        <v>898</v>
      </c>
      <c r="AD627" t="s">
        <v>36</v>
      </c>
      <c r="AE627">
        <v>10</v>
      </c>
    </row>
    <row r="628" spans="1:31" x14ac:dyDescent="0.3">
      <c r="A628" s="35"/>
      <c r="B628" s="36"/>
      <c r="C628" t="s">
        <v>2061</v>
      </c>
      <c r="D628" s="25" t="s">
        <v>120</v>
      </c>
      <c r="E628" s="18">
        <v>31059</v>
      </c>
      <c r="F628" s="12">
        <f t="shared" si="16"/>
        <v>31</v>
      </c>
      <c r="G628">
        <v>39</v>
      </c>
      <c r="H628">
        <v>33</v>
      </c>
      <c r="I628">
        <v>28</v>
      </c>
      <c r="J628">
        <v>2.7</v>
      </c>
      <c r="K628">
        <v>30.7</v>
      </c>
      <c r="L628">
        <v>10.5</v>
      </c>
      <c r="M628">
        <v>2.6</v>
      </c>
      <c r="N628" t="s">
        <v>74</v>
      </c>
      <c r="O628">
        <v>7</v>
      </c>
      <c r="P628">
        <v>40</v>
      </c>
      <c r="Q628">
        <v>0</v>
      </c>
      <c r="R628">
        <v>22.3</v>
      </c>
      <c r="S628">
        <v>22.3</v>
      </c>
      <c r="T628">
        <v>36.799999999999997</v>
      </c>
      <c r="U628">
        <v>0.8</v>
      </c>
      <c r="V628">
        <v>1</v>
      </c>
      <c r="W628">
        <v>8</v>
      </c>
      <c r="X628">
        <v>3</v>
      </c>
      <c r="Y628" t="s">
        <v>944</v>
      </c>
      <c r="Z628" s="1" t="s">
        <v>897</v>
      </c>
      <c r="AA628">
        <v>0</v>
      </c>
      <c r="AB628">
        <v>17</v>
      </c>
      <c r="AC628" t="s">
        <v>981</v>
      </c>
      <c r="AD628" t="s">
        <v>36</v>
      </c>
      <c r="AE628">
        <v>10</v>
      </c>
    </row>
    <row r="629" spans="1:31" x14ac:dyDescent="0.3">
      <c r="A629" s="35"/>
      <c r="B629" s="36"/>
      <c r="C629" t="s">
        <v>2062</v>
      </c>
      <c r="D629" s="25" t="s">
        <v>124</v>
      </c>
      <c r="E629" s="18">
        <v>26654</v>
      </c>
      <c r="F629" s="12">
        <f t="shared" si="16"/>
        <v>43</v>
      </c>
      <c r="G629">
        <v>39</v>
      </c>
      <c r="H629">
        <v>33</v>
      </c>
      <c r="I629">
        <v>2</v>
      </c>
      <c r="J629">
        <v>24.5</v>
      </c>
      <c r="K629">
        <v>26.5</v>
      </c>
      <c r="L629">
        <v>42</v>
      </c>
      <c r="M629">
        <v>2.6</v>
      </c>
      <c r="N629">
        <v>4</v>
      </c>
      <c r="O629">
        <v>7</v>
      </c>
      <c r="P629">
        <v>14</v>
      </c>
      <c r="Q629">
        <v>0</v>
      </c>
      <c r="R629">
        <v>27.3</v>
      </c>
      <c r="S629">
        <v>27.3</v>
      </c>
      <c r="T629">
        <v>31.7</v>
      </c>
      <c r="U629">
        <v>0</v>
      </c>
      <c r="V629">
        <v>0</v>
      </c>
      <c r="W629">
        <v>6</v>
      </c>
      <c r="X629">
        <v>3</v>
      </c>
      <c r="Y629" t="s">
        <v>896</v>
      </c>
      <c r="Z629" s="1" t="s">
        <v>897</v>
      </c>
      <c r="AA629">
        <v>0</v>
      </c>
      <c r="AB629">
        <v>5</v>
      </c>
      <c r="AC629" t="s">
        <v>898</v>
      </c>
      <c r="AD629" t="s">
        <v>36</v>
      </c>
      <c r="AE629">
        <v>10</v>
      </c>
    </row>
    <row r="630" spans="1:31" x14ac:dyDescent="0.3">
      <c r="A630" s="35"/>
      <c r="B630" s="36"/>
      <c r="C630" t="s">
        <v>2065</v>
      </c>
      <c r="D630" s="25" t="s">
        <v>148</v>
      </c>
      <c r="E630" s="18">
        <v>32521</v>
      </c>
      <c r="F630" s="12">
        <f t="shared" si="16"/>
        <v>27</v>
      </c>
      <c r="G630">
        <v>25</v>
      </c>
      <c r="H630">
        <v>7</v>
      </c>
      <c r="I630">
        <v>1</v>
      </c>
      <c r="J630">
        <v>18</v>
      </c>
      <c r="K630">
        <v>19</v>
      </c>
      <c r="L630">
        <v>58.2</v>
      </c>
      <c r="M630">
        <v>9</v>
      </c>
      <c r="N630">
        <v>8</v>
      </c>
      <c r="O630">
        <v>12</v>
      </c>
      <c r="P630">
        <v>10</v>
      </c>
      <c r="Q630">
        <v>11</v>
      </c>
      <c r="R630">
        <v>15.6</v>
      </c>
      <c r="S630">
        <v>26.5</v>
      </c>
      <c r="T630">
        <v>24.1</v>
      </c>
      <c r="U630">
        <v>2</v>
      </c>
      <c r="V630">
        <v>4</v>
      </c>
      <c r="W630">
        <v>12</v>
      </c>
      <c r="X630">
        <v>4</v>
      </c>
      <c r="Y630" t="s">
        <v>911</v>
      </c>
      <c r="Z630" s="1" t="s">
        <v>894</v>
      </c>
      <c r="AA630">
        <v>0</v>
      </c>
      <c r="AB630">
        <v>8</v>
      </c>
      <c r="AC630" t="s">
        <v>898</v>
      </c>
      <c r="AD630" t="s">
        <v>36</v>
      </c>
      <c r="AE630">
        <v>10</v>
      </c>
    </row>
    <row r="631" spans="1:31" x14ac:dyDescent="0.3">
      <c r="A631" s="35"/>
      <c r="B631" s="36"/>
      <c r="C631" t="s">
        <v>2077</v>
      </c>
      <c r="D631" s="25" t="s">
        <v>57</v>
      </c>
      <c r="E631" s="18">
        <v>31180</v>
      </c>
      <c r="F631" s="12">
        <f t="shared" si="16"/>
        <v>31</v>
      </c>
      <c r="G631">
        <v>34</v>
      </c>
      <c r="H631">
        <v>25</v>
      </c>
      <c r="I631">
        <v>14</v>
      </c>
      <c r="J631">
        <v>17.600000000000001</v>
      </c>
      <c r="K631">
        <v>31.6</v>
      </c>
      <c r="L631">
        <v>29.7</v>
      </c>
      <c r="M631">
        <v>0.6</v>
      </c>
      <c r="N631">
        <v>0</v>
      </c>
      <c r="O631">
        <v>7</v>
      </c>
      <c r="P631">
        <v>30</v>
      </c>
      <c r="Q631">
        <v>6</v>
      </c>
      <c r="R631">
        <v>16.5</v>
      </c>
      <c r="S631">
        <v>22.5</v>
      </c>
      <c r="T631">
        <v>40.4</v>
      </c>
      <c r="U631">
        <v>7</v>
      </c>
      <c r="V631">
        <v>8</v>
      </c>
      <c r="W631">
        <v>9</v>
      </c>
      <c r="X631">
        <v>-2</v>
      </c>
      <c r="Y631" t="s">
        <v>911</v>
      </c>
      <c r="Z631" s="1" t="s">
        <v>912</v>
      </c>
      <c r="AA631">
        <v>0</v>
      </c>
      <c r="AB631">
        <v>6</v>
      </c>
      <c r="AC631" t="s">
        <v>898</v>
      </c>
      <c r="AD631" t="s">
        <v>36</v>
      </c>
      <c r="AE631">
        <v>10</v>
      </c>
    </row>
    <row r="632" spans="1:31" x14ac:dyDescent="0.3">
      <c r="A632" s="35"/>
      <c r="B632" s="36"/>
      <c r="C632" t="s">
        <v>2083</v>
      </c>
      <c r="D632" s="25" t="s">
        <v>199</v>
      </c>
      <c r="E632" s="18">
        <v>31340</v>
      </c>
      <c r="F632" s="12">
        <f t="shared" si="16"/>
        <v>30</v>
      </c>
      <c r="G632">
        <v>45</v>
      </c>
      <c r="H632">
        <v>28</v>
      </c>
      <c r="I632">
        <v>27</v>
      </c>
      <c r="J632">
        <v>15.4</v>
      </c>
      <c r="K632">
        <v>42.3</v>
      </c>
      <c r="L632">
        <v>23.4</v>
      </c>
      <c r="M632">
        <v>0</v>
      </c>
      <c r="N632">
        <v>0</v>
      </c>
      <c r="O632">
        <v>2</v>
      </c>
      <c r="P632">
        <v>39</v>
      </c>
      <c r="Q632">
        <v>15</v>
      </c>
      <c r="R632">
        <v>14.6</v>
      </c>
      <c r="S632">
        <v>29.5</v>
      </c>
      <c r="T632">
        <v>23</v>
      </c>
      <c r="U632">
        <v>0</v>
      </c>
      <c r="V632">
        <v>0</v>
      </c>
      <c r="W632">
        <v>4</v>
      </c>
      <c r="X632">
        <v>-2</v>
      </c>
      <c r="Y632" t="s">
        <v>919</v>
      </c>
      <c r="Z632" s="1" t="s">
        <v>1000</v>
      </c>
      <c r="AA632">
        <v>0</v>
      </c>
      <c r="AB632">
        <v>20</v>
      </c>
      <c r="AC632" t="s">
        <v>898</v>
      </c>
      <c r="AD632" t="s">
        <v>36</v>
      </c>
      <c r="AE632">
        <v>10</v>
      </c>
    </row>
    <row r="633" spans="1:31" x14ac:dyDescent="0.3">
      <c r="A633" s="35"/>
      <c r="B633" s="36"/>
      <c r="C633" t="s">
        <v>2084</v>
      </c>
      <c r="D633" s="25" t="s">
        <v>126</v>
      </c>
      <c r="E633" s="18">
        <v>33438</v>
      </c>
      <c r="F633" s="12">
        <f t="shared" si="16"/>
        <v>24</v>
      </c>
      <c r="G633">
        <v>28</v>
      </c>
      <c r="H633">
        <v>5</v>
      </c>
      <c r="I633">
        <v>37</v>
      </c>
      <c r="J633">
        <v>6.9</v>
      </c>
      <c r="K633">
        <v>43.9</v>
      </c>
      <c r="L633">
        <v>14.1</v>
      </c>
      <c r="M633">
        <v>2.4</v>
      </c>
      <c r="N633">
        <v>3</v>
      </c>
      <c r="O633">
        <v>4</v>
      </c>
      <c r="P633">
        <v>0</v>
      </c>
      <c r="Q633">
        <v>12</v>
      </c>
      <c r="R633">
        <v>34.5</v>
      </c>
      <c r="S633">
        <v>46.5</v>
      </c>
      <c r="T633">
        <v>77.7</v>
      </c>
      <c r="U633">
        <v>13.8</v>
      </c>
      <c r="V633">
        <v>8</v>
      </c>
      <c r="W633">
        <v>3</v>
      </c>
      <c r="X633">
        <v>1</v>
      </c>
      <c r="Y633" t="s">
        <v>893</v>
      </c>
      <c r="Z633" s="1" t="s">
        <v>894</v>
      </c>
      <c r="AA633">
        <v>0</v>
      </c>
      <c r="AB633">
        <v>6</v>
      </c>
      <c r="AC633" t="s">
        <v>908</v>
      </c>
      <c r="AD633" t="s">
        <v>36</v>
      </c>
      <c r="AE633">
        <v>10</v>
      </c>
    </row>
    <row r="634" spans="1:31" x14ac:dyDescent="0.3">
      <c r="A634" s="35"/>
      <c r="B634" s="36"/>
      <c r="C634" t="s">
        <v>2087</v>
      </c>
      <c r="D634" s="25" t="s">
        <v>120</v>
      </c>
      <c r="E634" s="18">
        <v>30431</v>
      </c>
      <c r="F634" s="12">
        <f t="shared" si="16"/>
        <v>33</v>
      </c>
      <c r="G634">
        <v>44</v>
      </c>
      <c r="H634">
        <v>27</v>
      </c>
      <c r="I634">
        <v>6</v>
      </c>
      <c r="J634">
        <v>15.1</v>
      </c>
      <c r="K634">
        <v>21.1</v>
      </c>
      <c r="L634">
        <v>15.1</v>
      </c>
      <c r="M634">
        <v>0</v>
      </c>
      <c r="N634">
        <v>0</v>
      </c>
      <c r="O634">
        <v>12</v>
      </c>
      <c r="P634">
        <v>15</v>
      </c>
      <c r="Q634">
        <v>8</v>
      </c>
      <c r="R634">
        <v>30.8</v>
      </c>
      <c r="S634">
        <v>38.799999999999997</v>
      </c>
      <c r="T634">
        <v>39.799999999999997</v>
      </c>
      <c r="U634">
        <v>2.4</v>
      </c>
      <c r="V634">
        <v>3</v>
      </c>
      <c r="W634">
        <v>12</v>
      </c>
      <c r="X634">
        <v>9</v>
      </c>
      <c r="Y634" t="s">
        <v>953</v>
      </c>
      <c r="Z634" s="1" t="s">
        <v>902</v>
      </c>
      <c r="AA634">
        <v>7</v>
      </c>
      <c r="AB634">
        <v>15</v>
      </c>
      <c r="AC634" t="s">
        <v>929</v>
      </c>
      <c r="AD634" t="s">
        <v>36</v>
      </c>
      <c r="AE634">
        <v>10</v>
      </c>
    </row>
    <row r="635" spans="1:31" x14ac:dyDescent="0.3">
      <c r="A635" s="35"/>
      <c r="B635" s="36"/>
      <c r="C635" t="s">
        <v>2089</v>
      </c>
      <c r="D635" s="25" t="s">
        <v>52</v>
      </c>
      <c r="E635" s="18">
        <v>27589</v>
      </c>
      <c r="F635" s="12">
        <f t="shared" si="16"/>
        <v>40</v>
      </c>
      <c r="G635">
        <v>124</v>
      </c>
      <c r="H635">
        <v>0</v>
      </c>
      <c r="I635">
        <v>14</v>
      </c>
      <c r="J635">
        <v>30.4</v>
      </c>
      <c r="K635">
        <v>44.4</v>
      </c>
      <c r="L635">
        <v>36.299999999999997</v>
      </c>
      <c r="M635">
        <v>0.4</v>
      </c>
      <c r="N635">
        <v>1</v>
      </c>
      <c r="O635">
        <v>12</v>
      </c>
      <c r="P635">
        <v>13</v>
      </c>
      <c r="Q635">
        <v>2</v>
      </c>
      <c r="R635">
        <v>20.9</v>
      </c>
      <c r="S635">
        <v>22.9</v>
      </c>
      <c r="T635">
        <v>29.9</v>
      </c>
      <c r="U635">
        <v>2.8</v>
      </c>
      <c r="V635">
        <v>5</v>
      </c>
      <c r="W635">
        <v>12</v>
      </c>
      <c r="X635">
        <v>-3</v>
      </c>
      <c r="Y635" t="s">
        <v>940</v>
      </c>
      <c r="Z635" s="1" t="s">
        <v>897</v>
      </c>
      <c r="AA635">
        <v>0</v>
      </c>
      <c r="AB635">
        <v>7</v>
      </c>
      <c r="AC635" t="s">
        <v>1026</v>
      </c>
      <c r="AD635" t="s">
        <v>36</v>
      </c>
      <c r="AE635">
        <v>12</v>
      </c>
    </row>
    <row r="636" spans="1:31" x14ac:dyDescent="0.3">
      <c r="A636" s="35"/>
      <c r="B636" s="36"/>
      <c r="C636" t="s">
        <v>2100</v>
      </c>
      <c r="D636" s="25" t="s">
        <v>197</v>
      </c>
      <c r="E636" s="18">
        <v>29846</v>
      </c>
      <c r="F636" s="12">
        <f t="shared" si="16"/>
        <v>34</v>
      </c>
      <c r="G636">
        <v>40</v>
      </c>
      <c r="H636">
        <v>20</v>
      </c>
      <c r="I636">
        <v>0</v>
      </c>
      <c r="J636">
        <v>9.9</v>
      </c>
      <c r="K636">
        <v>9.9</v>
      </c>
      <c r="L636">
        <v>19.5</v>
      </c>
      <c r="M636">
        <v>0.8</v>
      </c>
      <c r="N636">
        <v>1</v>
      </c>
      <c r="O636">
        <v>2</v>
      </c>
      <c r="P636">
        <v>11</v>
      </c>
      <c r="Q636">
        <v>0</v>
      </c>
      <c r="R636">
        <v>21.1</v>
      </c>
      <c r="S636">
        <v>21.1</v>
      </c>
      <c r="T636">
        <v>46</v>
      </c>
      <c r="U636">
        <v>3.4</v>
      </c>
      <c r="V636">
        <v>6</v>
      </c>
      <c r="W636">
        <v>3</v>
      </c>
      <c r="X636">
        <v>-2</v>
      </c>
      <c r="Y636" t="s">
        <v>911</v>
      </c>
      <c r="Z636" s="1" t="s">
        <v>902</v>
      </c>
      <c r="AA636">
        <v>0</v>
      </c>
      <c r="AB636">
        <v>5</v>
      </c>
      <c r="AC636" t="s">
        <v>898</v>
      </c>
      <c r="AD636" t="s">
        <v>36</v>
      </c>
      <c r="AE636">
        <v>10</v>
      </c>
    </row>
    <row r="637" spans="1:31" x14ac:dyDescent="0.3">
      <c r="A637" s="35"/>
      <c r="B637" s="36"/>
      <c r="C637" t="s">
        <v>2115</v>
      </c>
      <c r="D637" s="25" t="s">
        <v>34</v>
      </c>
      <c r="E637" s="18">
        <v>32872</v>
      </c>
      <c r="F637" s="12">
        <f t="shared" si="16"/>
        <v>26</v>
      </c>
      <c r="G637">
        <v>35</v>
      </c>
      <c r="H637">
        <v>7</v>
      </c>
      <c r="I637">
        <v>22</v>
      </c>
      <c r="J637">
        <v>11.2</v>
      </c>
      <c r="K637">
        <v>33.200000000000003</v>
      </c>
      <c r="L637">
        <v>27.1</v>
      </c>
      <c r="M637">
        <v>4.3</v>
      </c>
      <c r="N637">
        <v>8</v>
      </c>
      <c r="O637">
        <v>0</v>
      </c>
      <c r="P637">
        <v>39</v>
      </c>
      <c r="Q637">
        <v>12</v>
      </c>
      <c r="R637">
        <v>9.6999999999999993</v>
      </c>
      <c r="S637">
        <v>21.7</v>
      </c>
      <c r="T637">
        <v>29.8</v>
      </c>
      <c r="U637">
        <v>5.2</v>
      </c>
      <c r="V637" t="s">
        <v>99</v>
      </c>
      <c r="W637">
        <v>0</v>
      </c>
      <c r="X637">
        <v>-1</v>
      </c>
      <c r="Y637" t="s">
        <v>890</v>
      </c>
      <c r="Z637" s="1" t="s">
        <v>902</v>
      </c>
      <c r="AA637">
        <v>0</v>
      </c>
      <c r="AB637">
        <v>19</v>
      </c>
      <c r="AC637" t="s">
        <v>898</v>
      </c>
      <c r="AD637" t="s">
        <v>36</v>
      </c>
      <c r="AE637">
        <v>10</v>
      </c>
    </row>
    <row r="638" spans="1:31" x14ac:dyDescent="0.3">
      <c r="A638" s="35"/>
      <c r="B638" s="36"/>
      <c r="C638" t="s">
        <v>2116</v>
      </c>
      <c r="D638" s="25" t="s">
        <v>120</v>
      </c>
      <c r="E638" s="18">
        <v>30494</v>
      </c>
      <c r="F638" s="12">
        <f t="shared" si="16"/>
        <v>33</v>
      </c>
      <c r="G638">
        <v>67</v>
      </c>
      <c r="H638">
        <v>27</v>
      </c>
      <c r="I638">
        <v>2</v>
      </c>
      <c r="J638">
        <v>28.8</v>
      </c>
      <c r="K638">
        <v>30.8</v>
      </c>
      <c r="L638">
        <v>28.8</v>
      </c>
      <c r="M638">
        <v>0</v>
      </c>
      <c r="N638">
        <v>0</v>
      </c>
      <c r="O638">
        <v>12</v>
      </c>
      <c r="P638">
        <v>8</v>
      </c>
      <c r="Q638">
        <v>9</v>
      </c>
      <c r="R638">
        <v>28.1</v>
      </c>
      <c r="S638">
        <v>37.1</v>
      </c>
      <c r="T638">
        <v>37.5</v>
      </c>
      <c r="U638">
        <v>1.8</v>
      </c>
      <c r="V638">
        <v>2</v>
      </c>
      <c r="W638">
        <v>12</v>
      </c>
      <c r="X638">
        <v>6</v>
      </c>
      <c r="Y638" t="s">
        <v>913</v>
      </c>
      <c r="Z638" s="1" t="s">
        <v>949</v>
      </c>
      <c r="AA638">
        <v>0</v>
      </c>
      <c r="AB638">
        <v>9</v>
      </c>
      <c r="AC638" t="s">
        <v>898</v>
      </c>
      <c r="AD638" t="s">
        <v>36</v>
      </c>
      <c r="AE638">
        <v>10</v>
      </c>
    </row>
    <row r="639" spans="1:31" x14ac:dyDescent="0.3">
      <c r="A639" s="35"/>
      <c r="B639" s="36"/>
      <c r="C639" t="s">
        <v>2118</v>
      </c>
      <c r="D639" s="25" t="s">
        <v>44</v>
      </c>
      <c r="E639" s="18">
        <v>32727</v>
      </c>
      <c r="F639" s="12">
        <f t="shared" si="16"/>
        <v>26</v>
      </c>
      <c r="G639">
        <v>33</v>
      </c>
      <c r="H639">
        <v>24</v>
      </c>
      <c r="I639">
        <v>27</v>
      </c>
      <c r="J639">
        <v>19.7</v>
      </c>
      <c r="K639">
        <v>46.7</v>
      </c>
      <c r="L639">
        <v>32.299999999999997</v>
      </c>
      <c r="M639">
        <v>0</v>
      </c>
      <c r="N639">
        <v>0</v>
      </c>
      <c r="O639">
        <v>1</v>
      </c>
      <c r="P639">
        <v>32</v>
      </c>
      <c r="Q639">
        <v>34</v>
      </c>
      <c r="R639">
        <v>7.9</v>
      </c>
      <c r="S639">
        <v>41.9</v>
      </c>
      <c r="T639">
        <v>21.1</v>
      </c>
      <c r="U639">
        <v>2.8</v>
      </c>
      <c r="V639" t="s">
        <v>155</v>
      </c>
      <c r="W639">
        <v>0</v>
      </c>
      <c r="X639">
        <v>-2</v>
      </c>
      <c r="Y639" t="s">
        <v>896</v>
      </c>
      <c r="Z639" s="1" t="s">
        <v>894</v>
      </c>
      <c r="AA639">
        <v>0</v>
      </c>
      <c r="AB639">
        <v>18</v>
      </c>
      <c r="AC639" t="s">
        <v>898</v>
      </c>
      <c r="AD639" t="s">
        <v>36</v>
      </c>
      <c r="AE639">
        <v>10</v>
      </c>
    </row>
    <row r="640" spans="1:31" x14ac:dyDescent="0.3">
      <c r="A640" s="35"/>
      <c r="B640" s="36"/>
      <c r="C640" t="s">
        <v>2124</v>
      </c>
      <c r="D640" s="25" t="s">
        <v>44</v>
      </c>
      <c r="E640" s="18">
        <v>30920</v>
      </c>
      <c r="F640" s="12">
        <f t="shared" si="16"/>
        <v>31</v>
      </c>
      <c r="G640">
        <v>142</v>
      </c>
      <c r="H640">
        <v>10</v>
      </c>
      <c r="I640">
        <v>11</v>
      </c>
      <c r="J640">
        <v>25.3</v>
      </c>
      <c r="K640">
        <v>36.299999999999997</v>
      </c>
      <c r="L640">
        <v>53.1</v>
      </c>
      <c r="M640">
        <v>4.5</v>
      </c>
      <c r="N640">
        <v>6</v>
      </c>
      <c r="O640">
        <v>10</v>
      </c>
      <c r="P640">
        <v>1</v>
      </c>
      <c r="Q640">
        <v>4</v>
      </c>
      <c r="R640">
        <v>23.5</v>
      </c>
      <c r="S640">
        <v>27.5</v>
      </c>
      <c r="T640">
        <v>47.3</v>
      </c>
      <c r="U640">
        <v>4.8</v>
      </c>
      <c r="V640">
        <v>8</v>
      </c>
      <c r="W640">
        <v>10</v>
      </c>
      <c r="X640">
        <v>-1</v>
      </c>
      <c r="Y640" t="s">
        <v>893</v>
      </c>
      <c r="Z640" s="1" t="s">
        <v>957</v>
      </c>
      <c r="AA640">
        <v>0</v>
      </c>
      <c r="AB640">
        <v>5</v>
      </c>
      <c r="AC640" t="s">
        <v>984</v>
      </c>
      <c r="AD640" t="s">
        <v>36</v>
      </c>
      <c r="AE640">
        <v>14</v>
      </c>
    </row>
    <row r="641" spans="1:31" x14ac:dyDescent="0.3">
      <c r="A641" s="35"/>
      <c r="B641" s="36"/>
      <c r="C641" t="s">
        <v>2137</v>
      </c>
      <c r="D641" s="25" t="s">
        <v>105</v>
      </c>
      <c r="E641" s="18">
        <v>33367</v>
      </c>
      <c r="F641" s="12">
        <f t="shared" si="16"/>
        <v>25</v>
      </c>
      <c r="G641">
        <v>28</v>
      </c>
      <c r="H641">
        <v>19</v>
      </c>
      <c r="I641">
        <v>23</v>
      </c>
      <c r="J641">
        <v>25</v>
      </c>
      <c r="K641">
        <v>48</v>
      </c>
      <c r="L641">
        <v>35.799999999999997</v>
      </c>
      <c r="M641">
        <v>1.2</v>
      </c>
      <c r="N641">
        <v>2</v>
      </c>
      <c r="O641">
        <v>4</v>
      </c>
      <c r="P641">
        <v>22</v>
      </c>
      <c r="Q641">
        <v>18</v>
      </c>
      <c r="R641">
        <v>18.399999999999999</v>
      </c>
      <c r="S641">
        <v>36.5</v>
      </c>
      <c r="T641">
        <v>35</v>
      </c>
      <c r="U641">
        <v>3.4</v>
      </c>
      <c r="V641">
        <v>6</v>
      </c>
      <c r="W641">
        <v>8</v>
      </c>
      <c r="X641">
        <v>-1</v>
      </c>
      <c r="Y641" t="s">
        <v>911</v>
      </c>
      <c r="Z641" s="1" t="s">
        <v>928</v>
      </c>
      <c r="AA641">
        <v>0</v>
      </c>
      <c r="AB641">
        <v>0</v>
      </c>
      <c r="AC641" t="s">
        <v>929</v>
      </c>
      <c r="AD641" t="s">
        <v>36</v>
      </c>
      <c r="AE641">
        <v>10</v>
      </c>
    </row>
    <row r="642" spans="1:31" x14ac:dyDescent="0.3">
      <c r="A642" s="35"/>
      <c r="B642" s="36"/>
      <c r="C642" t="s">
        <v>2151</v>
      </c>
      <c r="D642" s="25" t="s">
        <v>126</v>
      </c>
      <c r="E642" s="18">
        <v>33064</v>
      </c>
      <c r="F642" s="12">
        <f t="shared" si="16"/>
        <v>25</v>
      </c>
      <c r="G642">
        <v>50</v>
      </c>
      <c r="H642">
        <v>17</v>
      </c>
      <c r="I642">
        <v>16</v>
      </c>
      <c r="J642">
        <v>28.8</v>
      </c>
      <c r="K642">
        <v>44.8</v>
      </c>
      <c r="L642">
        <v>67.3</v>
      </c>
      <c r="M642">
        <v>6.5</v>
      </c>
      <c r="N642">
        <v>8</v>
      </c>
      <c r="O642">
        <v>2</v>
      </c>
      <c r="P642">
        <v>32</v>
      </c>
      <c r="Q642">
        <v>10</v>
      </c>
      <c r="R642">
        <v>24.9</v>
      </c>
      <c r="S642">
        <v>34.9</v>
      </c>
      <c r="T642">
        <v>37.200000000000003</v>
      </c>
      <c r="U642">
        <v>2</v>
      </c>
      <c r="V642">
        <v>3</v>
      </c>
      <c r="W642">
        <v>2</v>
      </c>
      <c r="X642">
        <v>0</v>
      </c>
      <c r="Y642" t="s">
        <v>893</v>
      </c>
      <c r="Z642" s="1" t="s">
        <v>897</v>
      </c>
      <c r="AA642">
        <v>0</v>
      </c>
      <c r="AB642">
        <v>0</v>
      </c>
      <c r="AC642" t="s">
        <v>905</v>
      </c>
      <c r="AD642" t="s">
        <v>36</v>
      </c>
      <c r="AE642">
        <v>10</v>
      </c>
    </row>
    <row r="643" spans="1:31" x14ac:dyDescent="0.3">
      <c r="A643" s="35"/>
      <c r="B643" s="36"/>
      <c r="C643" t="s">
        <v>2141</v>
      </c>
      <c r="D643" s="25" t="s">
        <v>148</v>
      </c>
      <c r="E643" s="18">
        <v>30988</v>
      </c>
      <c r="F643" s="12">
        <f t="shared" si="16"/>
        <v>31</v>
      </c>
      <c r="G643">
        <v>48</v>
      </c>
      <c r="H643">
        <v>35</v>
      </c>
      <c r="I643">
        <v>17</v>
      </c>
      <c r="J643">
        <v>0.9</v>
      </c>
      <c r="K643">
        <v>18</v>
      </c>
      <c r="L643">
        <v>1.1000000000000001</v>
      </c>
      <c r="M643">
        <v>0</v>
      </c>
      <c r="N643" t="s">
        <v>73</v>
      </c>
      <c r="O643">
        <v>2</v>
      </c>
      <c r="P643">
        <v>17</v>
      </c>
      <c r="Q643">
        <v>21</v>
      </c>
      <c r="R643">
        <v>23.7</v>
      </c>
      <c r="S643">
        <v>44.7</v>
      </c>
      <c r="T643">
        <v>35.700000000000003</v>
      </c>
      <c r="U643">
        <v>0</v>
      </c>
      <c r="V643">
        <v>0</v>
      </c>
      <c r="W643">
        <v>2</v>
      </c>
      <c r="X643">
        <v>0</v>
      </c>
      <c r="Y643" t="s">
        <v>953</v>
      </c>
      <c r="Z643" s="1" t="s">
        <v>894</v>
      </c>
      <c r="AA643">
        <v>0</v>
      </c>
      <c r="AB643">
        <v>4</v>
      </c>
      <c r="AC643" t="s">
        <v>929</v>
      </c>
      <c r="AD643" t="s">
        <v>36</v>
      </c>
      <c r="AE643">
        <v>10</v>
      </c>
    </row>
    <row r="644" spans="1:31" x14ac:dyDescent="0.3">
      <c r="A644" s="35"/>
      <c r="B644" s="36"/>
      <c r="C644" t="s">
        <v>2153</v>
      </c>
      <c r="D644" s="25" t="s">
        <v>126</v>
      </c>
      <c r="E644" s="18">
        <v>30806</v>
      </c>
      <c r="F644" s="12">
        <f t="shared" si="16"/>
        <v>32</v>
      </c>
      <c r="G644">
        <v>20</v>
      </c>
      <c r="H644">
        <v>36</v>
      </c>
      <c r="I644">
        <v>0</v>
      </c>
      <c r="J644">
        <v>0</v>
      </c>
      <c r="K644">
        <v>0</v>
      </c>
      <c r="L644">
        <v>0</v>
      </c>
      <c r="M644">
        <v>0</v>
      </c>
      <c r="N644" t="s">
        <v>73</v>
      </c>
      <c r="O644">
        <v>2</v>
      </c>
      <c r="P644">
        <v>5</v>
      </c>
      <c r="Q644">
        <v>19</v>
      </c>
      <c r="R644">
        <v>17.899999999999999</v>
      </c>
      <c r="S644">
        <v>36.799999999999997</v>
      </c>
      <c r="T644">
        <v>45.1</v>
      </c>
      <c r="U644">
        <v>3.2</v>
      </c>
      <c r="V644">
        <v>5</v>
      </c>
      <c r="W644">
        <v>3</v>
      </c>
      <c r="X644">
        <v>0</v>
      </c>
      <c r="Y644" t="s">
        <v>921</v>
      </c>
      <c r="Z644" s="1" t="s">
        <v>897</v>
      </c>
      <c r="AA644">
        <v>0</v>
      </c>
      <c r="AB644">
        <v>0</v>
      </c>
      <c r="AC644" t="s">
        <v>898</v>
      </c>
      <c r="AD644" t="s">
        <v>36</v>
      </c>
      <c r="AE644">
        <v>10</v>
      </c>
    </row>
    <row r="645" spans="1:31" x14ac:dyDescent="0.3">
      <c r="A645" s="35"/>
      <c r="B645" s="36"/>
      <c r="C645" t="s">
        <v>2179</v>
      </c>
      <c r="D645" s="25" t="s">
        <v>87</v>
      </c>
      <c r="E645" s="18">
        <v>32392</v>
      </c>
      <c r="F645" s="12">
        <f t="shared" si="16"/>
        <v>27</v>
      </c>
      <c r="G645">
        <v>27</v>
      </c>
      <c r="H645">
        <v>9</v>
      </c>
      <c r="I645">
        <v>12</v>
      </c>
      <c r="J645">
        <v>29.1</v>
      </c>
      <c r="K645">
        <v>41.1</v>
      </c>
      <c r="L645">
        <v>48</v>
      </c>
      <c r="M645">
        <v>4.5999999999999996</v>
      </c>
      <c r="N645">
        <v>8</v>
      </c>
      <c r="O645">
        <v>9</v>
      </c>
      <c r="P645">
        <v>18</v>
      </c>
      <c r="Q645">
        <v>0</v>
      </c>
      <c r="R645">
        <v>22.3</v>
      </c>
      <c r="S645">
        <v>22.3</v>
      </c>
      <c r="T645">
        <v>30.5</v>
      </c>
      <c r="U645">
        <v>0</v>
      </c>
      <c r="V645">
        <v>0</v>
      </c>
      <c r="W645">
        <v>11</v>
      </c>
      <c r="X645">
        <v>3</v>
      </c>
      <c r="Y645" t="s">
        <v>921</v>
      </c>
      <c r="Z645" s="1" t="s">
        <v>894</v>
      </c>
      <c r="AA645">
        <v>0</v>
      </c>
      <c r="AB645">
        <v>0</v>
      </c>
      <c r="AC645" t="s">
        <v>898</v>
      </c>
      <c r="AD645" t="s">
        <v>36</v>
      </c>
      <c r="AE645">
        <v>10</v>
      </c>
    </row>
    <row r="646" spans="1:31" x14ac:dyDescent="0.3">
      <c r="A646" s="35"/>
      <c r="B646" s="36"/>
      <c r="C646" t="s">
        <v>2180</v>
      </c>
      <c r="D646" s="25" t="s">
        <v>120</v>
      </c>
      <c r="E646" s="18">
        <v>31909</v>
      </c>
      <c r="F646" s="12">
        <f t="shared" si="16"/>
        <v>29</v>
      </c>
      <c r="G646">
        <v>30</v>
      </c>
      <c r="H646">
        <v>27</v>
      </c>
      <c r="I646">
        <v>5</v>
      </c>
      <c r="J646">
        <v>18.399999999999999</v>
      </c>
      <c r="K646">
        <v>23.5</v>
      </c>
      <c r="L646">
        <v>35.4</v>
      </c>
      <c r="M646">
        <v>0.8</v>
      </c>
      <c r="N646">
        <v>1</v>
      </c>
      <c r="O646">
        <v>5</v>
      </c>
      <c r="P646">
        <v>31</v>
      </c>
      <c r="Q646">
        <v>0</v>
      </c>
      <c r="R646">
        <v>11.9</v>
      </c>
      <c r="S646">
        <v>11.9</v>
      </c>
      <c r="T646">
        <v>24.4</v>
      </c>
      <c r="U646">
        <v>3</v>
      </c>
      <c r="V646">
        <v>5</v>
      </c>
      <c r="W646">
        <v>5</v>
      </c>
      <c r="X646">
        <v>6</v>
      </c>
      <c r="Y646" t="s">
        <v>911</v>
      </c>
      <c r="Z646" s="1" t="s">
        <v>897</v>
      </c>
      <c r="AA646">
        <v>0</v>
      </c>
      <c r="AB646">
        <v>7</v>
      </c>
      <c r="AC646" t="s">
        <v>929</v>
      </c>
      <c r="AD646" t="s">
        <v>36</v>
      </c>
      <c r="AE646">
        <v>10</v>
      </c>
    </row>
    <row r="647" spans="1:31" x14ac:dyDescent="0.3">
      <c r="A647" s="35"/>
      <c r="B647" s="36"/>
      <c r="C647" t="s">
        <v>2159</v>
      </c>
      <c r="D647" s="25" t="s">
        <v>52</v>
      </c>
      <c r="E647" s="18">
        <v>30848</v>
      </c>
      <c r="F647" s="12">
        <f t="shared" si="16"/>
        <v>32</v>
      </c>
      <c r="G647">
        <v>76</v>
      </c>
      <c r="H647">
        <v>19</v>
      </c>
      <c r="I647">
        <v>13</v>
      </c>
      <c r="J647">
        <v>12.1</v>
      </c>
      <c r="K647">
        <v>25.1</v>
      </c>
      <c r="L647">
        <v>16.600000000000001</v>
      </c>
      <c r="M647">
        <v>0</v>
      </c>
      <c r="N647">
        <v>0</v>
      </c>
      <c r="O647">
        <v>8</v>
      </c>
      <c r="P647">
        <v>15</v>
      </c>
      <c r="Q647">
        <v>19</v>
      </c>
      <c r="R647">
        <v>23.9</v>
      </c>
      <c r="S647">
        <v>42.9</v>
      </c>
      <c r="T647">
        <v>37.1</v>
      </c>
      <c r="U647">
        <v>2.2000000000000002</v>
      </c>
      <c r="V647">
        <v>5</v>
      </c>
      <c r="W647">
        <v>8</v>
      </c>
      <c r="X647">
        <v>9</v>
      </c>
      <c r="Y647" t="s">
        <v>893</v>
      </c>
      <c r="Z647" s="1" t="s">
        <v>894</v>
      </c>
      <c r="AA647">
        <v>0</v>
      </c>
      <c r="AB647">
        <v>14</v>
      </c>
      <c r="AC647" t="s">
        <v>994</v>
      </c>
      <c r="AD647" t="s">
        <v>36</v>
      </c>
      <c r="AE647">
        <v>14</v>
      </c>
    </row>
    <row r="648" spans="1:31" x14ac:dyDescent="0.3">
      <c r="A648" s="35"/>
      <c r="B648" s="36"/>
      <c r="C648" t="s">
        <v>2182</v>
      </c>
      <c r="D648" s="25" t="s">
        <v>83</v>
      </c>
      <c r="E648" s="18">
        <v>30595</v>
      </c>
      <c r="F648" s="12">
        <f t="shared" si="16"/>
        <v>32</v>
      </c>
      <c r="G648">
        <v>23</v>
      </c>
      <c r="H648">
        <v>30</v>
      </c>
      <c r="I648">
        <v>15</v>
      </c>
      <c r="J648">
        <v>18.5</v>
      </c>
      <c r="K648">
        <v>33.5</v>
      </c>
      <c r="L648">
        <v>29.9</v>
      </c>
      <c r="M648">
        <v>3.8</v>
      </c>
      <c r="N648">
        <v>7</v>
      </c>
      <c r="O648">
        <v>2</v>
      </c>
      <c r="P648">
        <v>28</v>
      </c>
      <c r="Q648">
        <v>13</v>
      </c>
      <c r="R648">
        <v>23.4</v>
      </c>
      <c r="S648">
        <v>36.299999999999997</v>
      </c>
      <c r="T648">
        <v>35.5</v>
      </c>
      <c r="U648">
        <v>3.2</v>
      </c>
      <c r="V648">
        <v>6</v>
      </c>
      <c r="W648">
        <v>2</v>
      </c>
      <c r="X648">
        <v>-1</v>
      </c>
      <c r="Y648" t="s">
        <v>921</v>
      </c>
      <c r="Z648" s="1" t="s">
        <v>897</v>
      </c>
      <c r="AA648">
        <v>0</v>
      </c>
      <c r="AB648">
        <v>8</v>
      </c>
      <c r="AC648" t="s">
        <v>898</v>
      </c>
      <c r="AD648" t="s">
        <v>36</v>
      </c>
      <c r="AE648">
        <v>10</v>
      </c>
    </row>
    <row r="649" spans="1:31" x14ac:dyDescent="0.3">
      <c r="A649" s="35"/>
      <c r="B649" s="36"/>
      <c r="C649" t="s">
        <v>2161</v>
      </c>
      <c r="D649" s="25" t="s">
        <v>105</v>
      </c>
      <c r="E649" s="18">
        <v>32732</v>
      </c>
      <c r="F649" s="12">
        <f t="shared" si="16"/>
        <v>26</v>
      </c>
      <c r="G649">
        <v>64</v>
      </c>
      <c r="H649">
        <v>12</v>
      </c>
      <c r="I649">
        <v>13</v>
      </c>
      <c r="J649">
        <v>17.5</v>
      </c>
      <c r="K649">
        <v>30.5</v>
      </c>
      <c r="L649">
        <v>27</v>
      </c>
      <c r="M649">
        <v>0</v>
      </c>
      <c r="N649">
        <v>0</v>
      </c>
      <c r="O649">
        <v>8</v>
      </c>
      <c r="P649">
        <v>0</v>
      </c>
      <c r="Q649">
        <v>8</v>
      </c>
      <c r="R649">
        <v>32.5</v>
      </c>
      <c r="S649">
        <v>40.5</v>
      </c>
      <c r="T649">
        <v>51.5</v>
      </c>
      <c r="U649">
        <v>2.8</v>
      </c>
      <c r="V649">
        <v>5</v>
      </c>
      <c r="W649">
        <v>8</v>
      </c>
      <c r="X649">
        <v>-2</v>
      </c>
      <c r="Y649" t="s">
        <v>985</v>
      </c>
      <c r="Z649" s="1" t="s">
        <v>894</v>
      </c>
      <c r="AA649">
        <v>6</v>
      </c>
      <c r="AB649">
        <v>6</v>
      </c>
      <c r="AC649" t="s">
        <v>929</v>
      </c>
      <c r="AD649" t="s">
        <v>36</v>
      </c>
      <c r="AE649">
        <v>10</v>
      </c>
    </row>
    <row r="650" spans="1:31" x14ac:dyDescent="0.3">
      <c r="A650" s="35"/>
      <c r="B650" s="36"/>
      <c r="C650" t="s">
        <v>2163</v>
      </c>
      <c r="D650" s="25" t="s">
        <v>44</v>
      </c>
      <c r="E650" s="18">
        <v>30907</v>
      </c>
      <c r="F650" s="12">
        <f t="shared" si="16"/>
        <v>31</v>
      </c>
      <c r="G650">
        <v>35</v>
      </c>
      <c r="H650">
        <v>40</v>
      </c>
      <c r="I650">
        <v>16</v>
      </c>
      <c r="J650">
        <v>15.2</v>
      </c>
      <c r="K650">
        <v>31.2</v>
      </c>
      <c r="L650">
        <v>16.399999999999999</v>
      </c>
      <c r="M650">
        <v>0</v>
      </c>
      <c r="N650">
        <v>0</v>
      </c>
      <c r="O650">
        <v>0</v>
      </c>
      <c r="P650">
        <v>29</v>
      </c>
      <c r="Q650">
        <v>11</v>
      </c>
      <c r="R650">
        <v>27.5</v>
      </c>
      <c r="S650">
        <v>38.5</v>
      </c>
      <c r="T650">
        <v>42.5</v>
      </c>
      <c r="U650">
        <v>3</v>
      </c>
      <c r="V650">
        <v>4</v>
      </c>
      <c r="W650">
        <v>0</v>
      </c>
      <c r="X650">
        <v>-2</v>
      </c>
      <c r="Y650" t="s">
        <v>911</v>
      </c>
      <c r="Z650" s="1" t="s">
        <v>897</v>
      </c>
      <c r="AA650">
        <v>0</v>
      </c>
      <c r="AB650">
        <v>17</v>
      </c>
      <c r="AC650" t="s">
        <v>898</v>
      </c>
      <c r="AD650" t="s">
        <v>36</v>
      </c>
      <c r="AE650">
        <v>10</v>
      </c>
    </row>
    <row r="651" spans="1:31" x14ac:dyDescent="0.3">
      <c r="A651" s="35"/>
      <c r="B651" s="36"/>
      <c r="C651" t="s">
        <v>2167</v>
      </c>
      <c r="D651" s="25" t="s">
        <v>124</v>
      </c>
      <c r="E651" s="18">
        <v>32130</v>
      </c>
      <c r="F651" s="12">
        <f t="shared" si="16"/>
        <v>28</v>
      </c>
      <c r="G651">
        <v>42</v>
      </c>
      <c r="H651">
        <v>33</v>
      </c>
      <c r="I651">
        <v>0</v>
      </c>
      <c r="J651">
        <v>27.1</v>
      </c>
      <c r="K651">
        <v>27.1</v>
      </c>
      <c r="L651">
        <v>39.4</v>
      </c>
      <c r="M651">
        <v>0</v>
      </c>
      <c r="N651">
        <v>0</v>
      </c>
      <c r="O651">
        <v>2</v>
      </c>
      <c r="P651">
        <v>28</v>
      </c>
      <c r="Q651">
        <v>4</v>
      </c>
      <c r="R651">
        <v>20.2</v>
      </c>
      <c r="S651">
        <v>24.2</v>
      </c>
      <c r="T651">
        <v>40.1</v>
      </c>
      <c r="U651">
        <v>4.8</v>
      </c>
      <c r="V651">
        <v>7</v>
      </c>
      <c r="W651">
        <v>3</v>
      </c>
      <c r="X651">
        <v>0</v>
      </c>
      <c r="Y651" t="s">
        <v>911</v>
      </c>
      <c r="Z651" s="1" t="s">
        <v>897</v>
      </c>
      <c r="AA651">
        <v>0</v>
      </c>
      <c r="AB651">
        <v>0</v>
      </c>
      <c r="AC651" t="s">
        <v>929</v>
      </c>
      <c r="AD651" t="s">
        <v>36</v>
      </c>
      <c r="AE651">
        <v>10</v>
      </c>
    </row>
    <row r="652" spans="1:31" x14ac:dyDescent="0.3">
      <c r="A652" s="35"/>
      <c r="B652" s="36"/>
      <c r="C652" t="s">
        <v>2170</v>
      </c>
      <c r="D652" s="25" t="s">
        <v>44</v>
      </c>
      <c r="E652" s="18">
        <v>33165</v>
      </c>
      <c r="F652" s="12">
        <f t="shared" si="16"/>
        <v>25</v>
      </c>
      <c r="G652">
        <v>49</v>
      </c>
      <c r="H652">
        <v>14</v>
      </c>
      <c r="I652">
        <v>20</v>
      </c>
      <c r="J652">
        <v>24</v>
      </c>
      <c r="K652">
        <v>44</v>
      </c>
      <c r="L652">
        <v>34.5</v>
      </c>
      <c r="M652">
        <v>0</v>
      </c>
      <c r="N652">
        <v>0</v>
      </c>
      <c r="O652">
        <v>12</v>
      </c>
      <c r="P652">
        <v>3</v>
      </c>
      <c r="Q652">
        <v>0</v>
      </c>
      <c r="R652">
        <v>25.5</v>
      </c>
      <c r="S652">
        <v>25.5</v>
      </c>
      <c r="T652">
        <v>30</v>
      </c>
      <c r="U652">
        <v>0</v>
      </c>
      <c r="V652">
        <v>0</v>
      </c>
      <c r="W652">
        <v>12</v>
      </c>
      <c r="X652">
        <v>5</v>
      </c>
      <c r="Y652" t="s">
        <v>890</v>
      </c>
      <c r="Z652" s="1" t="s">
        <v>975</v>
      </c>
      <c r="AA652">
        <v>0</v>
      </c>
      <c r="AB652">
        <v>8</v>
      </c>
      <c r="AC652" t="s">
        <v>895</v>
      </c>
      <c r="AD652" t="s">
        <v>36</v>
      </c>
      <c r="AE652">
        <v>14</v>
      </c>
    </row>
    <row r="653" spans="1:31" x14ac:dyDescent="0.3">
      <c r="A653" s="35"/>
      <c r="B653" s="36"/>
      <c r="C653" t="s">
        <v>2172</v>
      </c>
      <c r="D653" s="25" t="s">
        <v>49</v>
      </c>
      <c r="E653" s="18">
        <v>32194</v>
      </c>
      <c r="F653" s="12">
        <f t="shared" si="16"/>
        <v>28</v>
      </c>
      <c r="G653">
        <v>60</v>
      </c>
      <c r="H653">
        <v>31</v>
      </c>
      <c r="I653">
        <v>12</v>
      </c>
      <c r="J653">
        <v>10.9</v>
      </c>
      <c r="K653">
        <v>22.9</v>
      </c>
      <c r="L653">
        <v>29.4</v>
      </c>
      <c r="M653">
        <v>5.3</v>
      </c>
      <c r="N653">
        <v>8</v>
      </c>
      <c r="O653">
        <v>5</v>
      </c>
      <c r="P653">
        <v>27</v>
      </c>
      <c r="Q653">
        <v>2</v>
      </c>
      <c r="R653">
        <v>17.7</v>
      </c>
      <c r="S653">
        <v>19.7</v>
      </c>
      <c r="T653">
        <v>36.200000000000003</v>
      </c>
      <c r="U653">
        <v>4.8</v>
      </c>
      <c r="V653">
        <v>8</v>
      </c>
      <c r="W653">
        <v>5</v>
      </c>
      <c r="X653">
        <v>4</v>
      </c>
      <c r="Y653" t="s">
        <v>909</v>
      </c>
      <c r="Z653" s="1" t="s">
        <v>928</v>
      </c>
      <c r="AA653">
        <v>0</v>
      </c>
      <c r="AB653">
        <v>15</v>
      </c>
      <c r="AC653" t="s">
        <v>1066</v>
      </c>
      <c r="AD653" t="s">
        <v>36</v>
      </c>
      <c r="AE653">
        <v>10</v>
      </c>
    </row>
    <row r="654" spans="1:31" x14ac:dyDescent="0.3">
      <c r="A654" s="35"/>
      <c r="B654" s="36"/>
      <c r="C654" t="s">
        <v>2173</v>
      </c>
      <c r="D654" s="25" t="s">
        <v>148</v>
      </c>
      <c r="E654" s="18">
        <v>29983</v>
      </c>
      <c r="F654" s="12">
        <f t="shared" si="16"/>
        <v>34</v>
      </c>
      <c r="G654">
        <v>58</v>
      </c>
      <c r="H654">
        <v>14</v>
      </c>
      <c r="I654">
        <v>14</v>
      </c>
      <c r="J654">
        <v>7.9</v>
      </c>
      <c r="K654">
        <v>22</v>
      </c>
      <c r="L654">
        <v>15.2</v>
      </c>
      <c r="M654">
        <v>1.6</v>
      </c>
      <c r="N654">
        <v>4</v>
      </c>
      <c r="O654">
        <v>1</v>
      </c>
      <c r="P654">
        <v>13</v>
      </c>
      <c r="Q654">
        <v>9</v>
      </c>
      <c r="R654">
        <v>25</v>
      </c>
      <c r="S654">
        <v>34.1</v>
      </c>
      <c r="T654">
        <v>51.9</v>
      </c>
      <c r="U654">
        <v>2.8</v>
      </c>
      <c r="V654">
        <v>6</v>
      </c>
      <c r="W654">
        <v>1</v>
      </c>
      <c r="X654">
        <v>-1</v>
      </c>
      <c r="Y654" t="s">
        <v>913</v>
      </c>
      <c r="Z654" s="1" t="s">
        <v>902</v>
      </c>
      <c r="AA654">
        <v>0</v>
      </c>
      <c r="AB654">
        <v>11</v>
      </c>
      <c r="AC654" t="s">
        <v>898</v>
      </c>
      <c r="AD654" t="s">
        <v>36</v>
      </c>
      <c r="AE654">
        <v>12</v>
      </c>
    </row>
    <row r="655" spans="1:31" x14ac:dyDescent="0.3">
      <c r="A655" s="35"/>
      <c r="B655" s="36"/>
      <c r="C655" t="s">
        <v>2174</v>
      </c>
      <c r="D655" s="25" t="s">
        <v>49</v>
      </c>
      <c r="E655" s="18">
        <v>32430</v>
      </c>
      <c r="F655" s="12">
        <f t="shared" si="16"/>
        <v>27</v>
      </c>
      <c r="G655">
        <v>63</v>
      </c>
      <c r="H655">
        <v>6</v>
      </c>
      <c r="I655">
        <v>0</v>
      </c>
      <c r="J655">
        <v>42.2</v>
      </c>
      <c r="K655">
        <v>42.2</v>
      </c>
      <c r="L655">
        <v>51.8</v>
      </c>
      <c r="M655">
        <v>0</v>
      </c>
      <c r="N655">
        <v>0</v>
      </c>
      <c r="O655">
        <v>11</v>
      </c>
      <c r="P655">
        <v>19</v>
      </c>
      <c r="Q655">
        <v>0</v>
      </c>
      <c r="R655">
        <v>24.1</v>
      </c>
      <c r="S655">
        <v>24.1</v>
      </c>
      <c r="T655">
        <v>40.799999999999997</v>
      </c>
      <c r="U655">
        <v>3.8</v>
      </c>
      <c r="V655">
        <v>6</v>
      </c>
      <c r="W655">
        <v>10</v>
      </c>
      <c r="X655">
        <v>-1</v>
      </c>
      <c r="Y655" t="s">
        <v>944</v>
      </c>
      <c r="Z655" s="1" t="s">
        <v>902</v>
      </c>
      <c r="AA655">
        <v>0</v>
      </c>
      <c r="AB655">
        <v>6</v>
      </c>
      <c r="AC655" t="s">
        <v>895</v>
      </c>
      <c r="AD655" t="s">
        <v>36</v>
      </c>
      <c r="AE655">
        <v>10</v>
      </c>
    </row>
    <row r="656" spans="1:31" x14ac:dyDescent="0.3">
      <c r="A656" s="35"/>
      <c r="B656" s="36"/>
      <c r="C656" t="s">
        <v>2187</v>
      </c>
      <c r="D656" s="25" t="s">
        <v>55</v>
      </c>
      <c r="E656" s="18">
        <v>29934</v>
      </c>
      <c r="F656" s="12">
        <f t="shared" si="16"/>
        <v>34</v>
      </c>
      <c r="G656">
        <v>35</v>
      </c>
      <c r="H656">
        <v>21</v>
      </c>
      <c r="I656">
        <v>11</v>
      </c>
      <c r="J656">
        <v>17.5</v>
      </c>
      <c r="K656">
        <v>28.5</v>
      </c>
      <c r="L656">
        <v>50.8</v>
      </c>
      <c r="M656">
        <v>7.3</v>
      </c>
      <c r="N656">
        <v>8</v>
      </c>
      <c r="O656">
        <v>8</v>
      </c>
      <c r="P656">
        <v>29</v>
      </c>
      <c r="Q656">
        <v>0</v>
      </c>
      <c r="R656">
        <v>8.1999999999999993</v>
      </c>
      <c r="S656">
        <v>8.1999999999999993</v>
      </c>
      <c r="T656">
        <v>28.8</v>
      </c>
      <c r="U656">
        <v>6.8</v>
      </c>
      <c r="V656">
        <v>8</v>
      </c>
      <c r="W656">
        <v>9</v>
      </c>
      <c r="X656">
        <v>-1</v>
      </c>
      <c r="Y656" t="s">
        <v>917</v>
      </c>
      <c r="Z656" s="1" t="s">
        <v>902</v>
      </c>
      <c r="AA656">
        <v>0</v>
      </c>
      <c r="AB656">
        <v>13</v>
      </c>
      <c r="AC656" t="s">
        <v>898</v>
      </c>
      <c r="AD656" t="s">
        <v>36</v>
      </c>
      <c r="AE656">
        <v>10</v>
      </c>
    </row>
    <row r="657" spans="1:31" x14ac:dyDescent="0.3">
      <c r="A657" s="35"/>
      <c r="B657" s="36"/>
      <c r="C657" t="s">
        <v>2188</v>
      </c>
      <c r="D657" s="25" t="s">
        <v>145</v>
      </c>
      <c r="E657" s="18">
        <v>32416</v>
      </c>
      <c r="F657" s="12">
        <f t="shared" si="16"/>
        <v>27</v>
      </c>
      <c r="G657">
        <v>26</v>
      </c>
      <c r="H657">
        <v>0</v>
      </c>
      <c r="I657">
        <v>26</v>
      </c>
      <c r="J657">
        <v>26.1</v>
      </c>
      <c r="K657">
        <v>52.1</v>
      </c>
      <c r="L657">
        <v>59.9</v>
      </c>
      <c r="M657">
        <v>0</v>
      </c>
      <c r="N657">
        <v>0</v>
      </c>
      <c r="O657">
        <v>12</v>
      </c>
      <c r="P657">
        <v>12</v>
      </c>
      <c r="Q657">
        <v>13</v>
      </c>
      <c r="R657">
        <v>23.5</v>
      </c>
      <c r="S657">
        <v>36.5</v>
      </c>
      <c r="T657">
        <v>50.7</v>
      </c>
      <c r="U657">
        <v>4.3</v>
      </c>
      <c r="V657">
        <v>8</v>
      </c>
      <c r="W657">
        <v>8</v>
      </c>
      <c r="X657">
        <v>2</v>
      </c>
      <c r="Y657" t="s">
        <v>921</v>
      </c>
      <c r="Z657" s="1" t="s">
        <v>897</v>
      </c>
      <c r="AA657">
        <v>0</v>
      </c>
      <c r="AB657">
        <v>0</v>
      </c>
      <c r="AC657" t="s">
        <v>947</v>
      </c>
      <c r="AD657" t="s">
        <v>36</v>
      </c>
      <c r="AE657">
        <v>10</v>
      </c>
    </row>
    <row r="658" spans="1:31" x14ac:dyDescent="0.3">
      <c r="A658" s="35"/>
      <c r="B658" s="36"/>
      <c r="C658" t="s">
        <v>2216</v>
      </c>
      <c r="D658" s="25" t="s">
        <v>145</v>
      </c>
      <c r="E658" s="18">
        <v>33110</v>
      </c>
      <c r="F658" s="12">
        <f t="shared" si="16"/>
        <v>25</v>
      </c>
      <c r="G658">
        <v>23</v>
      </c>
      <c r="H658">
        <v>25</v>
      </c>
      <c r="I658">
        <v>17</v>
      </c>
      <c r="J658">
        <v>7.3</v>
      </c>
      <c r="K658">
        <v>24.3</v>
      </c>
      <c r="L658">
        <v>17</v>
      </c>
      <c r="M658">
        <v>0</v>
      </c>
      <c r="N658">
        <v>0</v>
      </c>
      <c r="O658">
        <v>4</v>
      </c>
      <c r="P658">
        <v>8</v>
      </c>
      <c r="Q658">
        <v>27</v>
      </c>
      <c r="R658">
        <v>24</v>
      </c>
      <c r="S658">
        <v>51</v>
      </c>
      <c r="T658">
        <v>55.5</v>
      </c>
      <c r="U658">
        <v>4.3</v>
      </c>
      <c r="V658">
        <v>7</v>
      </c>
      <c r="W658">
        <v>2</v>
      </c>
      <c r="X658">
        <v>-1</v>
      </c>
      <c r="Y658" t="s">
        <v>911</v>
      </c>
      <c r="Z658" s="1" t="s">
        <v>928</v>
      </c>
      <c r="AA658">
        <v>0</v>
      </c>
      <c r="AB658">
        <v>20</v>
      </c>
      <c r="AC658" t="s">
        <v>929</v>
      </c>
      <c r="AD658" t="s">
        <v>36</v>
      </c>
      <c r="AE658">
        <v>10</v>
      </c>
    </row>
    <row r="659" spans="1:31" x14ac:dyDescent="0.3">
      <c r="A659" s="35"/>
      <c r="B659" s="36"/>
      <c r="C659" t="s">
        <v>2217</v>
      </c>
      <c r="D659" s="25" t="s">
        <v>126</v>
      </c>
      <c r="E659" s="18">
        <v>28723</v>
      </c>
      <c r="F659" s="12">
        <f t="shared" si="16"/>
        <v>37</v>
      </c>
      <c r="G659">
        <v>47</v>
      </c>
      <c r="H659">
        <v>18</v>
      </c>
      <c r="I659">
        <v>0</v>
      </c>
      <c r="J659">
        <v>33.700000000000003</v>
      </c>
      <c r="K659">
        <v>33.700000000000003</v>
      </c>
      <c r="L659">
        <v>43.7</v>
      </c>
      <c r="M659">
        <v>1</v>
      </c>
      <c r="N659">
        <v>0</v>
      </c>
      <c r="O659">
        <v>1</v>
      </c>
      <c r="P659">
        <v>14</v>
      </c>
      <c r="Q659">
        <v>10</v>
      </c>
      <c r="R659">
        <v>35.5</v>
      </c>
      <c r="S659">
        <v>45.5</v>
      </c>
      <c r="T659">
        <v>74</v>
      </c>
      <c r="U659">
        <v>10.199999999999999</v>
      </c>
      <c r="V659">
        <v>8</v>
      </c>
      <c r="W659">
        <v>1</v>
      </c>
      <c r="X659">
        <v>7</v>
      </c>
      <c r="Y659" t="s">
        <v>893</v>
      </c>
      <c r="Z659" s="1" t="s">
        <v>902</v>
      </c>
      <c r="AA659">
        <v>0</v>
      </c>
      <c r="AB659">
        <v>13</v>
      </c>
      <c r="AC659" t="s">
        <v>977</v>
      </c>
      <c r="AD659" t="s">
        <v>36</v>
      </c>
      <c r="AE659">
        <v>13</v>
      </c>
    </row>
    <row r="660" spans="1:31" x14ac:dyDescent="0.3">
      <c r="A660" s="35"/>
      <c r="B660" s="36"/>
      <c r="C660" t="s">
        <v>2189</v>
      </c>
      <c r="D660" s="25" t="s">
        <v>39</v>
      </c>
      <c r="E660" s="18">
        <v>31565</v>
      </c>
      <c r="F660" s="12">
        <f t="shared" si="16"/>
        <v>30</v>
      </c>
      <c r="G660">
        <v>21</v>
      </c>
      <c r="H660">
        <v>19</v>
      </c>
      <c r="I660">
        <v>5</v>
      </c>
      <c r="J660">
        <v>14.9</v>
      </c>
      <c r="K660">
        <v>19.899999999999999</v>
      </c>
      <c r="L660">
        <v>23.1</v>
      </c>
      <c r="M660">
        <v>0</v>
      </c>
      <c r="N660">
        <v>0</v>
      </c>
      <c r="O660">
        <v>0</v>
      </c>
      <c r="P660">
        <v>17</v>
      </c>
      <c r="Q660">
        <v>3</v>
      </c>
      <c r="R660">
        <v>37.200000000000003</v>
      </c>
      <c r="S660">
        <v>40.200000000000003</v>
      </c>
      <c r="T660">
        <v>48.2</v>
      </c>
      <c r="U660">
        <v>2</v>
      </c>
      <c r="V660">
        <v>2</v>
      </c>
      <c r="W660">
        <v>0</v>
      </c>
      <c r="X660">
        <v>6</v>
      </c>
      <c r="Y660" t="s">
        <v>953</v>
      </c>
      <c r="Z660" s="1" t="s">
        <v>894</v>
      </c>
      <c r="AA660">
        <v>0</v>
      </c>
      <c r="AB660">
        <v>20</v>
      </c>
      <c r="AC660" t="s">
        <v>898</v>
      </c>
      <c r="AD660" t="s">
        <v>36</v>
      </c>
      <c r="AE660">
        <v>10</v>
      </c>
    </row>
    <row r="661" spans="1:31" x14ac:dyDescent="0.3">
      <c r="A661" s="35"/>
      <c r="B661" s="36"/>
      <c r="C661" t="s">
        <v>2190</v>
      </c>
      <c r="D661" s="25" t="s">
        <v>87</v>
      </c>
      <c r="E661" s="18">
        <v>32755</v>
      </c>
      <c r="F661" s="12">
        <f t="shared" si="16"/>
        <v>26</v>
      </c>
      <c r="G661">
        <v>31</v>
      </c>
      <c r="H661">
        <v>25</v>
      </c>
      <c r="I661">
        <v>10</v>
      </c>
      <c r="J661">
        <v>20.399999999999999</v>
      </c>
      <c r="K661">
        <v>30.3</v>
      </c>
      <c r="L661">
        <v>55.6</v>
      </c>
      <c r="M661">
        <v>7.6</v>
      </c>
      <c r="N661">
        <v>8</v>
      </c>
      <c r="O661">
        <v>0</v>
      </c>
      <c r="P661">
        <v>12</v>
      </c>
      <c r="Q661">
        <v>13</v>
      </c>
      <c r="R661">
        <v>33.299999999999997</v>
      </c>
      <c r="S661">
        <v>46.3</v>
      </c>
      <c r="T661">
        <v>59.8</v>
      </c>
      <c r="U661">
        <v>6.1</v>
      </c>
      <c r="V661">
        <v>8</v>
      </c>
      <c r="W661">
        <v>0</v>
      </c>
      <c r="X661">
        <v>-1</v>
      </c>
      <c r="Y661" t="s">
        <v>917</v>
      </c>
      <c r="Z661" s="1" t="s">
        <v>894</v>
      </c>
      <c r="AA661">
        <v>0</v>
      </c>
      <c r="AB661">
        <v>13</v>
      </c>
      <c r="AC661" t="s">
        <v>908</v>
      </c>
      <c r="AD661" t="s">
        <v>36</v>
      </c>
      <c r="AE661">
        <v>10</v>
      </c>
    </row>
    <row r="662" spans="1:31" x14ac:dyDescent="0.3">
      <c r="A662" s="35"/>
      <c r="B662" s="36"/>
      <c r="C662" t="s">
        <v>2193</v>
      </c>
      <c r="D662" s="25" t="s">
        <v>145</v>
      </c>
      <c r="E662" s="18">
        <v>30088</v>
      </c>
      <c r="F662" s="12">
        <f t="shared" si="16"/>
        <v>34</v>
      </c>
      <c r="G662">
        <v>25</v>
      </c>
      <c r="H662">
        <v>30</v>
      </c>
      <c r="I662">
        <v>6</v>
      </c>
      <c r="J662">
        <v>17.3</v>
      </c>
      <c r="K662">
        <v>23.3</v>
      </c>
      <c r="L662">
        <v>29.5</v>
      </c>
      <c r="M662">
        <v>4.0999999999999996</v>
      </c>
      <c r="N662">
        <v>8</v>
      </c>
      <c r="O662">
        <v>9</v>
      </c>
      <c r="P662">
        <v>3</v>
      </c>
      <c r="Q662">
        <v>3</v>
      </c>
      <c r="R662">
        <v>37.700000000000003</v>
      </c>
      <c r="S662">
        <v>40.700000000000003</v>
      </c>
      <c r="T662">
        <v>55.2</v>
      </c>
      <c r="U662">
        <v>0.6</v>
      </c>
      <c r="V662">
        <v>0</v>
      </c>
      <c r="W662">
        <v>11</v>
      </c>
      <c r="X662">
        <v>2</v>
      </c>
      <c r="Y662" t="s">
        <v>911</v>
      </c>
      <c r="Z662" s="1" t="s">
        <v>897</v>
      </c>
      <c r="AA662">
        <v>0</v>
      </c>
      <c r="AB662">
        <v>20</v>
      </c>
      <c r="AC662" t="s">
        <v>898</v>
      </c>
      <c r="AD662" t="s">
        <v>36</v>
      </c>
      <c r="AE662">
        <v>10</v>
      </c>
    </row>
    <row r="663" spans="1:31" x14ac:dyDescent="0.3">
      <c r="A663" s="35"/>
      <c r="B663" s="36"/>
      <c r="C663" t="s">
        <v>2194</v>
      </c>
      <c r="D663" s="25" t="s">
        <v>148</v>
      </c>
      <c r="E663" s="18">
        <v>31128</v>
      </c>
      <c r="F663" s="12">
        <f t="shared" si="16"/>
        <v>31</v>
      </c>
      <c r="G663">
        <v>59</v>
      </c>
      <c r="H663">
        <v>12</v>
      </c>
      <c r="I663">
        <v>16</v>
      </c>
      <c r="J663">
        <v>25.4</v>
      </c>
      <c r="K663">
        <v>41.5</v>
      </c>
      <c r="L663">
        <v>45.8</v>
      </c>
      <c r="M663">
        <v>0.8</v>
      </c>
      <c r="N663">
        <v>2</v>
      </c>
      <c r="O663">
        <v>8</v>
      </c>
      <c r="P663">
        <v>26</v>
      </c>
      <c r="Q663">
        <v>12</v>
      </c>
      <c r="R663">
        <v>17.5</v>
      </c>
      <c r="S663">
        <v>29.5</v>
      </c>
      <c r="T663">
        <v>33.9</v>
      </c>
      <c r="U663">
        <v>2</v>
      </c>
      <c r="V663">
        <v>4</v>
      </c>
      <c r="W663">
        <v>6</v>
      </c>
      <c r="X663">
        <v>-1</v>
      </c>
      <c r="Y663" t="s">
        <v>917</v>
      </c>
      <c r="Z663" s="1" t="s">
        <v>954</v>
      </c>
      <c r="AA663">
        <v>6</v>
      </c>
      <c r="AB663">
        <v>20</v>
      </c>
      <c r="AC663" t="s">
        <v>903</v>
      </c>
      <c r="AD663" t="s">
        <v>36</v>
      </c>
      <c r="AE663">
        <v>10</v>
      </c>
    </row>
    <row r="664" spans="1:31" x14ac:dyDescent="0.3">
      <c r="A664" s="35"/>
      <c r="B664" s="36"/>
      <c r="C664" t="s">
        <v>2219</v>
      </c>
      <c r="D664" s="25" t="s">
        <v>69</v>
      </c>
      <c r="E664" s="18">
        <v>30790</v>
      </c>
      <c r="F664" s="12">
        <f t="shared" si="16"/>
        <v>32</v>
      </c>
      <c r="G664">
        <v>27</v>
      </c>
      <c r="H664">
        <v>31</v>
      </c>
      <c r="I664">
        <v>19</v>
      </c>
      <c r="J664">
        <v>9.5</v>
      </c>
      <c r="K664">
        <v>28.5</v>
      </c>
      <c r="L664">
        <v>35.1</v>
      </c>
      <c r="M664">
        <v>6.6</v>
      </c>
      <c r="N664" t="s">
        <v>99</v>
      </c>
      <c r="O664">
        <v>5</v>
      </c>
      <c r="P664">
        <v>54</v>
      </c>
      <c r="Q664">
        <v>0</v>
      </c>
      <c r="R664">
        <v>8.4</v>
      </c>
      <c r="S664">
        <v>8.4</v>
      </c>
      <c r="T664">
        <v>25.6</v>
      </c>
      <c r="U664">
        <v>3</v>
      </c>
      <c r="V664" t="s">
        <v>181</v>
      </c>
      <c r="W664">
        <v>5</v>
      </c>
      <c r="X664">
        <v>3</v>
      </c>
      <c r="Y664" t="s">
        <v>921</v>
      </c>
      <c r="Z664" s="1" t="s">
        <v>894</v>
      </c>
      <c r="AA664">
        <v>0</v>
      </c>
      <c r="AB664">
        <v>8</v>
      </c>
      <c r="AC664" t="s">
        <v>898</v>
      </c>
      <c r="AD664" t="s">
        <v>36</v>
      </c>
      <c r="AE664">
        <v>10</v>
      </c>
    </row>
    <row r="665" spans="1:31" x14ac:dyDescent="0.3">
      <c r="A665" s="35"/>
      <c r="B665" s="36"/>
      <c r="C665" t="s">
        <v>2195</v>
      </c>
      <c r="D665" s="25" t="s">
        <v>126</v>
      </c>
      <c r="E665" s="18">
        <v>30630</v>
      </c>
      <c r="F665" s="12">
        <f t="shared" si="16"/>
        <v>32</v>
      </c>
      <c r="G665">
        <v>56</v>
      </c>
      <c r="H665">
        <v>8</v>
      </c>
      <c r="I665">
        <v>0</v>
      </c>
      <c r="J665">
        <v>37.5</v>
      </c>
      <c r="K665">
        <v>37.5</v>
      </c>
      <c r="L665">
        <v>50.2</v>
      </c>
      <c r="M665">
        <v>0</v>
      </c>
      <c r="N665">
        <v>0</v>
      </c>
      <c r="O665">
        <v>6</v>
      </c>
      <c r="P665">
        <v>11</v>
      </c>
      <c r="Q665">
        <v>16</v>
      </c>
      <c r="R665">
        <v>21.3</v>
      </c>
      <c r="S665">
        <v>37.299999999999997</v>
      </c>
      <c r="T665">
        <v>24.3</v>
      </c>
      <c r="U665">
        <v>0</v>
      </c>
      <c r="V665">
        <v>0</v>
      </c>
      <c r="W665">
        <v>6</v>
      </c>
      <c r="X665">
        <v>9</v>
      </c>
      <c r="Y665" t="s">
        <v>911</v>
      </c>
      <c r="Z665" s="1" t="s">
        <v>928</v>
      </c>
      <c r="AA665">
        <v>5</v>
      </c>
      <c r="AB665">
        <v>20</v>
      </c>
      <c r="AC665" t="s">
        <v>898</v>
      </c>
      <c r="AD665" t="s">
        <v>36</v>
      </c>
      <c r="AE665">
        <v>10</v>
      </c>
    </row>
    <row r="666" spans="1:31" x14ac:dyDescent="0.3">
      <c r="A666" s="35"/>
      <c r="B666" s="36"/>
      <c r="C666" t="s">
        <v>2198</v>
      </c>
      <c r="D666" s="25" t="s">
        <v>44</v>
      </c>
      <c r="E666" s="18">
        <v>29513</v>
      </c>
      <c r="F666" s="12">
        <f t="shared" si="16"/>
        <v>35</v>
      </c>
      <c r="G666">
        <v>22</v>
      </c>
      <c r="H666">
        <v>34</v>
      </c>
      <c r="I666">
        <v>0</v>
      </c>
      <c r="J666">
        <v>13.3</v>
      </c>
      <c r="K666">
        <v>13.3</v>
      </c>
      <c r="L666">
        <v>27.3</v>
      </c>
      <c r="M666">
        <v>0</v>
      </c>
      <c r="N666">
        <v>0</v>
      </c>
      <c r="O666">
        <v>12</v>
      </c>
      <c r="P666">
        <v>6</v>
      </c>
      <c r="Q666">
        <v>41</v>
      </c>
      <c r="R666">
        <v>13.6</v>
      </c>
      <c r="S666">
        <v>54.6</v>
      </c>
      <c r="T666">
        <v>20.2</v>
      </c>
      <c r="U666">
        <v>1.6</v>
      </c>
      <c r="V666">
        <v>1</v>
      </c>
      <c r="W666">
        <v>7</v>
      </c>
      <c r="X666">
        <v>9</v>
      </c>
      <c r="Y666" t="s">
        <v>893</v>
      </c>
      <c r="Z666" s="1" t="s">
        <v>897</v>
      </c>
      <c r="AA666">
        <v>0</v>
      </c>
      <c r="AB666">
        <v>18</v>
      </c>
      <c r="AC666" t="s">
        <v>1075</v>
      </c>
      <c r="AD666" t="s">
        <v>36</v>
      </c>
      <c r="AE666">
        <v>13</v>
      </c>
    </row>
    <row r="667" spans="1:31" x14ac:dyDescent="0.3">
      <c r="A667" s="35"/>
      <c r="B667" s="36"/>
      <c r="C667" t="s">
        <v>2203</v>
      </c>
      <c r="D667" s="25" t="s">
        <v>120</v>
      </c>
      <c r="E667" s="18">
        <v>30504</v>
      </c>
      <c r="F667" s="12">
        <f t="shared" si="16"/>
        <v>32</v>
      </c>
      <c r="G667">
        <v>23</v>
      </c>
      <c r="H667">
        <v>50</v>
      </c>
      <c r="I667">
        <v>0</v>
      </c>
      <c r="J667">
        <v>13</v>
      </c>
      <c r="K667">
        <v>13</v>
      </c>
      <c r="L667">
        <v>33.700000000000003</v>
      </c>
      <c r="M667">
        <v>4.2</v>
      </c>
      <c r="N667">
        <v>6</v>
      </c>
      <c r="O667">
        <v>2</v>
      </c>
      <c r="P667">
        <v>30</v>
      </c>
      <c r="Q667">
        <v>3</v>
      </c>
      <c r="R667">
        <v>27</v>
      </c>
      <c r="S667">
        <v>30</v>
      </c>
      <c r="T667">
        <v>102.8</v>
      </c>
      <c r="U667">
        <v>25.3</v>
      </c>
      <c r="V667">
        <v>8</v>
      </c>
      <c r="W667">
        <v>4</v>
      </c>
      <c r="X667">
        <v>0</v>
      </c>
      <c r="Y667" t="s">
        <v>893</v>
      </c>
      <c r="Z667" s="1" t="s">
        <v>897</v>
      </c>
      <c r="AA667">
        <v>0</v>
      </c>
      <c r="AB667">
        <v>0</v>
      </c>
      <c r="AC667" t="s">
        <v>908</v>
      </c>
      <c r="AD667" t="s">
        <v>36</v>
      </c>
      <c r="AE667">
        <v>10</v>
      </c>
    </row>
    <row r="668" spans="1:31" x14ac:dyDescent="0.3">
      <c r="A668" s="35"/>
      <c r="B668" s="36"/>
      <c r="C668" t="s">
        <v>2204</v>
      </c>
      <c r="D668" s="25" t="s">
        <v>81</v>
      </c>
      <c r="E668" s="18">
        <v>32667</v>
      </c>
      <c r="F668" s="12">
        <f t="shared" si="16"/>
        <v>27</v>
      </c>
      <c r="G668">
        <v>40</v>
      </c>
      <c r="H668">
        <v>16</v>
      </c>
      <c r="I668">
        <v>2</v>
      </c>
      <c r="J668">
        <v>19.5</v>
      </c>
      <c r="K668">
        <v>21.5</v>
      </c>
      <c r="L668">
        <v>25.7</v>
      </c>
      <c r="M668">
        <v>0.2</v>
      </c>
      <c r="N668">
        <v>0</v>
      </c>
      <c r="O668">
        <v>6</v>
      </c>
      <c r="P668">
        <v>1</v>
      </c>
      <c r="Q668">
        <v>11</v>
      </c>
      <c r="R668">
        <v>36.5</v>
      </c>
      <c r="S668">
        <v>47.5</v>
      </c>
      <c r="T668">
        <v>51.2</v>
      </c>
      <c r="U668">
        <v>1.8</v>
      </c>
      <c r="V668">
        <v>3</v>
      </c>
      <c r="W668">
        <v>6</v>
      </c>
      <c r="X668">
        <v>-3</v>
      </c>
      <c r="Y668" t="s">
        <v>921</v>
      </c>
      <c r="Z668" s="1" t="s">
        <v>897</v>
      </c>
      <c r="AA668">
        <v>0</v>
      </c>
      <c r="AB668">
        <v>15</v>
      </c>
      <c r="AC668" t="s">
        <v>929</v>
      </c>
      <c r="AD668" t="s">
        <v>36</v>
      </c>
      <c r="AE668">
        <v>10</v>
      </c>
    </row>
    <row r="669" spans="1:31" x14ac:dyDescent="0.3">
      <c r="A669" s="35"/>
      <c r="B669" s="36"/>
      <c r="C669" t="s">
        <v>2206</v>
      </c>
      <c r="D669" s="25" t="s">
        <v>72</v>
      </c>
      <c r="E669" s="18">
        <v>30034</v>
      </c>
      <c r="F669" s="12">
        <f t="shared" si="16"/>
        <v>34</v>
      </c>
      <c r="G669">
        <v>23</v>
      </c>
      <c r="H669">
        <v>18</v>
      </c>
      <c r="I669">
        <v>23</v>
      </c>
      <c r="J669">
        <v>18.3</v>
      </c>
      <c r="K669">
        <v>41.3</v>
      </c>
      <c r="L669">
        <v>68.5</v>
      </c>
      <c r="M669">
        <v>16.8</v>
      </c>
      <c r="N669" t="s">
        <v>99</v>
      </c>
      <c r="O669">
        <v>5</v>
      </c>
      <c r="P669">
        <v>13</v>
      </c>
      <c r="Q669">
        <v>31</v>
      </c>
      <c r="R669">
        <v>22.8</v>
      </c>
      <c r="S669">
        <v>53.8</v>
      </c>
      <c r="T669">
        <v>27.5</v>
      </c>
      <c r="U669">
        <v>0.8</v>
      </c>
      <c r="V669">
        <v>0</v>
      </c>
      <c r="W669">
        <v>4</v>
      </c>
      <c r="X669">
        <v>0</v>
      </c>
      <c r="Y669" t="s">
        <v>921</v>
      </c>
      <c r="Z669" s="1" t="s">
        <v>897</v>
      </c>
      <c r="AA669">
        <v>0</v>
      </c>
      <c r="AB669">
        <v>7</v>
      </c>
      <c r="AC669" t="s">
        <v>898</v>
      </c>
      <c r="AD669" t="s">
        <v>36</v>
      </c>
      <c r="AE669">
        <v>10</v>
      </c>
    </row>
    <row r="670" spans="1:31" x14ac:dyDescent="0.3">
      <c r="A670" s="35"/>
      <c r="B670" s="36"/>
      <c r="C670" t="s">
        <v>2223</v>
      </c>
      <c r="D670" s="25" t="s">
        <v>145</v>
      </c>
      <c r="E670" s="18">
        <v>32912</v>
      </c>
      <c r="F670" s="12">
        <f t="shared" si="16"/>
        <v>26</v>
      </c>
      <c r="G670">
        <v>27</v>
      </c>
      <c r="H670">
        <v>19</v>
      </c>
      <c r="I670">
        <v>5</v>
      </c>
      <c r="J670">
        <v>30.6</v>
      </c>
      <c r="K670">
        <v>35.6</v>
      </c>
      <c r="L670">
        <v>34.200000000000003</v>
      </c>
      <c r="M670">
        <v>1.2</v>
      </c>
      <c r="N670">
        <v>1</v>
      </c>
      <c r="O670">
        <v>7</v>
      </c>
      <c r="P670">
        <v>9</v>
      </c>
      <c r="Q670">
        <v>6</v>
      </c>
      <c r="R670">
        <v>48.3</v>
      </c>
      <c r="S670">
        <v>54.3</v>
      </c>
      <c r="T670">
        <v>59.3</v>
      </c>
      <c r="U670">
        <v>0.6</v>
      </c>
      <c r="V670">
        <v>0</v>
      </c>
      <c r="W670">
        <v>5</v>
      </c>
      <c r="X670">
        <v>1</v>
      </c>
      <c r="Y670" t="s">
        <v>921</v>
      </c>
      <c r="Z670" s="1" t="s">
        <v>897</v>
      </c>
      <c r="AA670">
        <v>0</v>
      </c>
      <c r="AB670">
        <v>0</v>
      </c>
      <c r="AC670" t="s">
        <v>898</v>
      </c>
      <c r="AD670" t="s">
        <v>36</v>
      </c>
      <c r="AE670">
        <v>10</v>
      </c>
    </row>
    <row r="671" spans="1:31" x14ac:dyDescent="0.3">
      <c r="A671" s="35"/>
      <c r="B671" s="36"/>
      <c r="C671" t="s">
        <v>2208</v>
      </c>
      <c r="D671" s="25" t="s">
        <v>63</v>
      </c>
      <c r="E671" s="18">
        <v>32351</v>
      </c>
      <c r="F671" s="12">
        <f t="shared" ref="F671:F734" si="17">IF(MONTH(E671)&lt;7, 2016-YEAR(E671),2016-YEAR(E671)-1)</f>
        <v>27</v>
      </c>
      <c r="G671">
        <v>21</v>
      </c>
      <c r="H671">
        <v>5</v>
      </c>
      <c r="I671">
        <v>13</v>
      </c>
      <c r="J671">
        <v>22.8</v>
      </c>
      <c r="K671">
        <v>35.799999999999997</v>
      </c>
      <c r="L671">
        <v>45.8</v>
      </c>
      <c r="M671">
        <v>3.4</v>
      </c>
      <c r="N671">
        <v>5</v>
      </c>
      <c r="O671">
        <v>2</v>
      </c>
      <c r="P671">
        <v>23</v>
      </c>
      <c r="Q671">
        <v>21</v>
      </c>
      <c r="R671">
        <v>12.6</v>
      </c>
      <c r="S671">
        <v>33.5</v>
      </c>
      <c r="T671">
        <v>29</v>
      </c>
      <c r="U671">
        <v>0</v>
      </c>
      <c r="V671" t="s">
        <v>73</v>
      </c>
      <c r="W671">
        <v>2</v>
      </c>
      <c r="X671">
        <v>9</v>
      </c>
      <c r="Y671" t="s">
        <v>907</v>
      </c>
      <c r="Z671" s="1" t="s">
        <v>982</v>
      </c>
      <c r="AA671">
        <v>0</v>
      </c>
      <c r="AB671">
        <v>9</v>
      </c>
      <c r="AC671" t="s">
        <v>898</v>
      </c>
      <c r="AD671" t="s">
        <v>36</v>
      </c>
      <c r="AE671">
        <v>10</v>
      </c>
    </row>
    <row r="672" spans="1:31" x14ac:dyDescent="0.3">
      <c r="A672" s="35"/>
      <c r="B672" s="36"/>
      <c r="C672" t="s">
        <v>2227</v>
      </c>
      <c r="D672" s="25" t="s">
        <v>39</v>
      </c>
      <c r="E672" s="18">
        <v>33347</v>
      </c>
      <c r="F672" s="12">
        <f t="shared" si="17"/>
        <v>25</v>
      </c>
      <c r="G672">
        <v>30</v>
      </c>
      <c r="H672">
        <v>34</v>
      </c>
      <c r="I672">
        <v>13</v>
      </c>
      <c r="J672">
        <v>17.399999999999999</v>
      </c>
      <c r="K672">
        <v>30.4</v>
      </c>
      <c r="L672">
        <v>24.6</v>
      </c>
      <c r="M672">
        <v>2.4</v>
      </c>
      <c r="N672">
        <v>3</v>
      </c>
      <c r="O672">
        <v>4</v>
      </c>
      <c r="P672">
        <v>10</v>
      </c>
      <c r="Q672">
        <v>17</v>
      </c>
      <c r="R672">
        <v>29.5</v>
      </c>
      <c r="S672">
        <v>46.5</v>
      </c>
      <c r="T672">
        <v>38.799999999999997</v>
      </c>
      <c r="U672">
        <v>1.2</v>
      </c>
      <c r="V672">
        <v>1</v>
      </c>
      <c r="W672">
        <v>8</v>
      </c>
      <c r="X672">
        <v>3</v>
      </c>
      <c r="Y672" t="s">
        <v>948</v>
      </c>
      <c r="Z672" s="1" t="s">
        <v>897</v>
      </c>
      <c r="AA672">
        <v>0</v>
      </c>
      <c r="AB672">
        <v>20</v>
      </c>
      <c r="AC672" t="s">
        <v>929</v>
      </c>
      <c r="AD672" t="s">
        <v>36</v>
      </c>
      <c r="AE672">
        <v>10</v>
      </c>
    </row>
    <row r="673" spans="1:31" x14ac:dyDescent="0.3">
      <c r="A673" s="35"/>
      <c r="B673" s="36"/>
      <c r="C673" t="s">
        <v>2232</v>
      </c>
      <c r="D673" s="25" t="s">
        <v>115</v>
      </c>
      <c r="E673" s="18">
        <v>31864</v>
      </c>
      <c r="F673" s="12">
        <f t="shared" si="17"/>
        <v>29</v>
      </c>
      <c r="G673">
        <v>63</v>
      </c>
      <c r="H673">
        <v>11</v>
      </c>
      <c r="I673">
        <v>7</v>
      </c>
      <c r="J673">
        <v>28.3</v>
      </c>
      <c r="K673">
        <v>35.299999999999997</v>
      </c>
      <c r="L673">
        <v>43.7</v>
      </c>
      <c r="M673">
        <v>0</v>
      </c>
      <c r="N673">
        <v>0</v>
      </c>
      <c r="O673">
        <v>11</v>
      </c>
      <c r="P673">
        <v>17</v>
      </c>
      <c r="Q673">
        <v>18</v>
      </c>
      <c r="R673">
        <v>19.600000000000001</v>
      </c>
      <c r="S673">
        <v>37.6</v>
      </c>
      <c r="T673">
        <v>19.600000000000001</v>
      </c>
      <c r="U673">
        <v>0</v>
      </c>
      <c r="V673">
        <v>0</v>
      </c>
      <c r="W673">
        <v>13</v>
      </c>
      <c r="X673">
        <v>1</v>
      </c>
      <c r="Y673" t="s">
        <v>953</v>
      </c>
      <c r="Z673" s="1" t="s">
        <v>980</v>
      </c>
      <c r="AA673">
        <v>0</v>
      </c>
      <c r="AB673">
        <v>6</v>
      </c>
      <c r="AC673" t="s">
        <v>929</v>
      </c>
      <c r="AD673" t="s">
        <v>36</v>
      </c>
      <c r="AE673">
        <v>10</v>
      </c>
    </row>
    <row r="674" spans="1:31" x14ac:dyDescent="0.3">
      <c r="A674" s="35"/>
      <c r="B674" s="36"/>
      <c r="C674" t="s">
        <v>2233</v>
      </c>
      <c r="D674" s="25" t="s">
        <v>69</v>
      </c>
      <c r="E674" s="18">
        <v>30889</v>
      </c>
      <c r="F674" s="12">
        <f t="shared" si="17"/>
        <v>31</v>
      </c>
      <c r="G674">
        <v>33</v>
      </c>
      <c r="H674">
        <v>26</v>
      </c>
      <c r="I674">
        <v>7</v>
      </c>
      <c r="J674">
        <v>10.3</v>
      </c>
      <c r="K674">
        <v>17.3</v>
      </c>
      <c r="L674">
        <v>16.5</v>
      </c>
      <c r="M674">
        <v>0</v>
      </c>
      <c r="N674">
        <v>0</v>
      </c>
      <c r="O674">
        <v>12</v>
      </c>
      <c r="P674">
        <v>7</v>
      </c>
      <c r="Q674">
        <v>1</v>
      </c>
      <c r="R674">
        <v>22.9</v>
      </c>
      <c r="S674">
        <v>23.9</v>
      </c>
      <c r="T674">
        <v>41.8</v>
      </c>
      <c r="U674">
        <v>3.2</v>
      </c>
      <c r="V674">
        <v>6</v>
      </c>
      <c r="W674">
        <v>12</v>
      </c>
      <c r="X674">
        <v>-5</v>
      </c>
      <c r="Y674" t="s">
        <v>890</v>
      </c>
      <c r="Z674" s="1" t="s">
        <v>897</v>
      </c>
      <c r="AA674">
        <v>0</v>
      </c>
      <c r="AB674">
        <v>0</v>
      </c>
      <c r="AC674" t="s">
        <v>895</v>
      </c>
      <c r="AD674" t="s">
        <v>36</v>
      </c>
      <c r="AE674">
        <v>10</v>
      </c>
    </row>
    <row r="675" spans="1:31" x14ac:dyDescent="0.3">
      <c r="A675" s="35"/>
      <c r="B675" s="36"/>
      <c r="C675" t="s">
        <v>2236</v>
      </c>
      <c r="D675" s="25" t="s">
        <v>87</v>
      </c>
      <c r="E675" s="18">
        <v>30812</v>
      </c>
      <c r="F675" s="12">
        <f t="shared" si="17"/>
        <v>32</v>
      </c>
      <c r="G675">
        <v>47</v>
      </c>
      <c r="H675">
        <v>16</v>
      </c>
      <c r="I675">
        <v>0</v>
      </c>
      <c r="J675">
        <v>27</v>
      </c>
      <c r="K675">
        <v>27</v>
      </c>
      <c r="L675">
        <v>48.5</v>
      </c>
      <c r="M675">
        <v>6</v>
      </c>
      <c r="N675">
        <v>8</v>
      </c>
      <c r="O675">
        <v>11</v>
      </c>
      <c r="P675">
        <v>9</v>
      </c>
      <c r="Q675">
        <v>0</v>
      </c>
      <c r="R675">
        <v>18.8</v>
      </c>
      <c r="S675">
        <v>18.8</v>
      </c>
      <c r="T675">
        <v>33.799999999999997</v>
      </c>
      <c r="U675">
        <v>5</v>
      </c>
      <c r="V675">
        <v>8</v>
      </c>
      <c r="W675">
        <v>12</v>
      </c>
      <c r="X675">
        <v>9</v>
      </c>
      <c r="Y675" t="s">
        <v>953</v>
      </c>
      <c r="Z675" s="1" t="s">
        <v>1043</v>
      </c>
      <c r="AA675">
        <v>20</v>
      </c>
      <c r="AB675">
        <v>4</v>
      </c>
      <c r="AC675" t="s">
        <v>898</v>
      </c>
      <c r="AD675" t="s">
        <v>36</v>
      </c>
      <c r="AE675">
        <v>10</v>
      </c>
    </row>
    <row r="676" spans="1:31" x14ac:dyDescent="0.3">
      <c r="A676" s="35"/>
      <c r="B676" s="36"/>
      <c r="C676" t="s">
        <v>2258</v>
      </c>
      <c r="D676" s="25" t="s">
        <v>115</v>
      </c>
      <c r="E676" s="18">
        <v>29940</v>
      </c>
      <c r="F676" s="12">
        <f t="shared" si="17"/>
        <v>34</v>
      </c>
      <c r="G676">
        <v>30</v>
      </c>
      <c r="H676">
        <v>45</v>
      </c>
      <c r="I676">
        <v>8</v>
      </c>
      <c r="J676">
        <v>2.7</v>
      </c>
      <c r="K676">
        <v>10.7</v>
      </c>
      <c r="L676">
        <v>5.5</v>
      </c>
      <c r="M676">
        <v>0.6</v>
      </c>
      <c r="N676">
        <v>1</v>
      </c>
      <c r="O676">
        <v>6</v>
      </c>
      <c r="P676">
        <v>27</v>
      </c>
      <c r="Q676">
        <v>8</v>
      </c>
      <c r="R676">
        <v>17.3</v>
      </c>
      <c r="S676">
        <v>25.3</v>
      </c>
      <c r="T676">
        <v>58.3</v>
      </c>
      <c r="U676">
        <v>12</v>
      </c>
      <c r="V676" t="s">
        <v>99</v>
      </c>
      <c r="W676">
        <v>5</v>
      </c>
      <c r="X676">
        <v>0</v>
      </c>
      <c r="Y676" t="s">
        <v>917</v>
      </c>
      <c r="Z676" s="1" t="s">
        <v>928</v>
      </c>
      <c r="AA676">
        <v>0</v>
      </c>
      <c r="AB676">
        <v>0</v>
      </c>
      <c r="AC676" t="s">
        <v>955</v>
      </c>
      <c r="AD676" t="s">
        <v>36</v>
      </c>
      <c r="AE676">
        <v>10</v>
      </c>
    </row>
    <row r="677" spans="1:31" x14ac:dyDescent="0.3">
      <c r="A677" s="35"/>
      <c r="B677" s="36"/>
      <c r="C677" t="s">
        <v>2239</v>
      </c>
      <c r="D677" s="25" t="s">
        <v>72</v>
      </c>
      <c r="E677" s="18">
        <v>32673</v>
      </c>
      <c r="F677" s="12">
        <f t="shared" si="17"/>
        <v>27</v>
      </c>
      <c r="G677">
        <v>40</v>
      </c>
      <c r="H677">
        <v>27</v>
      </c>
      <c r="I677">
        <v>16</v>
      </c>
      <c r="J677">
        <v>18.7</v>
      </c>
      <c r="K677">
        <v>34.700000000000003</v>
      </c>
      <c r="L677">
        <v>35.700000000000003</v>
      </c>
      <c r="M677">
        <v>0</v>
      </c>
      <c r="N677">
        <v>0</v>
      </c>
      <c r="O677">
        <v>3</v>
      </c>
      <c r="P677">
        <v>34</v>
      </c>
      <c r="Q677">
        <v>0</v>
      </c>
      <c r="R677">
        <v>12.4</v>
      </c>
      <c r="S677">
        <v>12.4</v>
      </c>
      <c r="T677">
        <v>37.799999999999997</v>
      </c>
      <c r="U677">
        <v>7.8</v>
      </c>
      <c r="V677">
        <v>8</v>
      </c>
      <c r="W677">
        <v>3</v>
      </c>
      <c r="X677">
        <v>-2</v>
      </c>
      <c r="Y677" t="s">
        <v>921</v>
      </c>
      <c r="Z677" s="1" t="s">
        <v>928</v>
      </c>
      <c r="AA677">
        <v>0</v>
      </c>
      <c r="AB677">
        <v>17</v>
      </c>
      <c r="AC677" t="s">
        <v>898</v>
      </c>
      <c r="AD677" t="s">
        <v>36</v>
      </c>
      <c r="AE677">
        <v>10</v>
      </c>
    </row>
    <row r="678" spans="1:31" x14ac:dyDescent="0.3">
      <c r="A678" s="35"/>
      <c r="B678" s="36"/>
      <c r="C678" t="s">
        <v>2259</v>
      </c>
      <c r="D678" s="25" t="s">
        <v>105</v>
      </c>
      <c r="E678" s="18">
        <v>33211</v>
      </c>
      <c r="F678" s="12">
        <f t="shared" si="17"/>
        <v>25</v>
      </c>
      <c r="G678">
        <v>22</v>
      </c>
      <c r="H678">
        <v>17</v>
      </c>
      <c r="I678">
        <v>2</v>
      </c>
      <c r="J678">
        <v>37</v>
      </c>
      <c r="K678">
        <v>39</v>
      </c>
      <c r="L678">
        <v>47.3</v>
      </c>
      <c r="M678">
        <v>1.6</v>
      </c>
      <c r="N678">
        <v>2</v>
      </c>
      <c r="O678">
        <v>0</v>
      </c>
      <c r="P678">
        <v>8</v>
      </c>
      <c r="Q678">
        <v>11</v>
      </c>
      <c r="R678">
        <v>9.8000000000000007</v>
      </c>
      <c r="S678">
        <v>20.8</v>
      </c>
      <c r="T678">
        <v>16.100000000000001</v>
      </c>
      <c r="U678">
        <v>0.8</v>
      </c>
      <c r="V678">
        <v>1</v>
      </c>
      <c r="W678">
        <v>0</v>
      </c>
      <c r="X678">
        <v>-1</v>
      </c>
      <c r="Y678" t="s">
        <v>911</v>
      </c>
      <c r="Z678" s="1" t="s">
        <v>894</v>
      </c>
      <c r="AA678">
        <v>0</v>
      </c>
      <c r="AB678">
        <v>20</v>
      </c>
      <c r="AC678" t="s">
        <v>898</v>
      </c>
      <c r="AD678" t="s">
        <v>36</v>
      </c>
      <c r="AE678">
        <v>10</v>
      </c>
    </row>
    <row r="679" spans="1:31" x14ac:dyDescent="0.3">
      <c r="A679" s="35"/>
      <c r="B679" s="36"/>
      <c r="C679" t="s">
        <v>2260</v>
      </c>
      <c r="D679" s="25" t="s">
        <v>115</v>
      </c>
      <c r="E679" s="18">
        <v>33564</v>
      </c>
      <c r="F679" s="12">
        <f t="shared" si="17"/>
        <v>24</v>
      </c>
      <c r="G679">
        <v>74</v>
      </c>
      <c r="H679">
        <v>0</v>
      </c>
      <c r="I679">
        <v>5</v>
      </c>
      <c r="J679">
        <v>27.6</v>
      </c>
      <c r="K679">
        <v>32.6</v>
      </c>
      <c r="L679">
        <v>36.6</v>
      </c>
      <c r="M679">
        <v>1</v>
      </c>
      <c r="N679">
        <v>2</v>
      </c>
      <c r="O679">
        <v>12</v>
      </c>
      <c r="P679">
        <v>0</v>
      </c>
      <c r="Q679">
        <v>5</v>
      </c>
      <c r="R679">
        <v>21.4</v>
      </c>
      <c r="S679">
        <v>26.4</v>
      </c>
      <c r="T679">
        <v>40.1</v>
      </c>
      <c r="U679">
        <v>2.2000000000000002</v>
      </c>
      <c r="V679">
        <v>5</v>
      </c>
      <c r="W679">
        <v>12</v>
      </c>
      <c r="X679">
        <v>-4</v>
      </c>
      <c r="Y679" t="s">
        <v>890</v>
      </c>
      <c r="Z679" s="1" t="s">
        <v>897</v>
      </c>
      <c r="AA679">
        <v>0</v>
      </c>
      <c r="AB679">
        <v>6</v>
      </c>
      <c r="AC679" t="s">
        <v>955</v>
      </c>
      <c r="AD679" t="s">
        <v>36</v>
      </c>
      <c r="AE679">
        <v>13</v>
      </c>
    </row>
    <row r="680" spans="1:31" x14ac:dyDescent="0.3">
      <c r="A680" s="35"/>
      <c r="B680" s="36"/>
      <c r="C680" t="s">
        <v>2243</v>
      </c>
      <c r="D680" s="25" t="s">
        <v>34</v>
      </c>
      <c r="E680" s="18">
        <v>31803</v>
      </c>
      <c r="F680" s="12">
        <f t="shared" si="17"/>
        <v>29</v>
      </c>
      <c r="G680">
        <v>33</v>
      </c>
      <c r="H680">
        <v>22</v>
      </c>
      <c r="I680">
        <v>12</v>
      </c>
      <c r="J680">
        <v>12.4</v>
      </c>
      <c r="K680">
        <v>24.4</v>
      </c>
      <c r="L680">
        <v>29.1</v>
      </c>
      <c r="M680">
        <v>4.4000000000000004</v>
      </c>
      <c r="N680">
        <v>8</v>
      </c>
      <c r="O680">
        <v>10</v>
      </c>
      <c r="P680">
        <v>0</v>
      </c>
      <c r="Q680">
        <v>18</v>
      </c>
      <c r="R680">
        <v>30.2</v>
      </c>
      <c r="S680">
        <v>48.2</v>
      </c>
      <c r="T680">
        <v>55</v>
      </c>
      <c r="U680">
        <v>3</v>
      </c>
      <c r="V680">
        <v>4</v>
      </c>
      <c r="W680">
        <v>10</v>
      </c>
      <c r="X680">
        <v>-2</v>
      </c>
      <c r="Y680" t="s">
        <v>917</v>
      </c>
      <c r="Z680" s="1" t="s">
        <v>897</v>
      </c>
      <c r="AA680">
        <v>11</v>
      </c>
      <c r="AB680">
        <v>18</v>
      </c>
      <c r="AC680" t="s">
        <v>898</v>
      </c>
      <c r="AD680" t="s">
        <v>36</v>
      </c>
      <c r="AE680">
        <v>10</v>
      </c>
    </row>
    <row r="681" spans="1:31" x14ac:dyDescent="0.3">
      <c r="A681" s="35"/>
      <c r="B681" s="36"/>
      <c r="C681" t="s">
        <v>2245</v>
      </c>
      <c r="D681" s="25" t="s">
        <v>93</v>
      </c>
      <c r="E681" s="18">
        <v>30298</v>
      </c>
      <c r="F681" s="12">
        <f t="shared" si="17"/>
        <v>33</v>
      </c>
      <c r="G681">
        <v>37</v>
      </c>
      <c r="H681">
        <v>21</v>
      </c>
      <c r="I681">
        <v>10</v>
      </c>
      <c r="J681">
        <v>22.1</v>
      </c>
      <c r="K681">
        <v>32.1</v>
      </c>
      <c r="L681">
        <v>43.5</v>
      </c>
      <c r="M681">
        <v>1.8</v>
      </c>
      <c r="N681">
        <v>2</v>
      </c>
      <c r="O681">
        <v>4</v>
      </c>
      <c r="P681">
        <v>25</v>
      </c>
      <c r="Q681">
        <v>6</v>
      </c>
      <c r="R681">
        <v>36.4</v>
      </c>
      <c r="S681">
        <v>42.3</v>
      </c>
      <c r="T681">
        <v>50.8</v>
      </c>
      <c r="U681">
        <v>0</v>
      </c>
      <c r="V681">
        <v>0</v>
      </c>
      <c r="W681">
        <v>4</v>
      </c>
      <c r="X681">
        <v>-2</v>
      </c>
      <c r="Y681" t="s">
        <v>917</v>
      </c>
      <c r="Z681" s="1" t="s">
        <v>1028</v>
      </c>
      <c r="AA681">
        <v>9</v>
      </c>
      <c r="AB681">
        <v>5</v>
      </c>
      <c r="AC681" t="s">
        <v>898</v>
      </c>
      <c r="AD681" t="s">
        <v>36</v>
      </c>
      <c r="AE681">
        <v>12</v>
      </c>
    </row>
    <row r="682" spans="1:31" x14ac:dyDescent="0.3">
      <c r="A682" s="35"/>
      <c r="B682" s="36"/>
      <c r="C682" t="s">
        <v>2246</v>
      </c>
      <c r="D682" s="25" t="s">
        <v>87</v>
      </c>
      <c r="E682" s="18">
        <v>32868</v>
      </c>
      <c r="F682" s="12">
        <f t="shared" si="17"/>
        <v>26</v>
      </c>
      <c r="G682">
        <v>29</v>
      </c>
      <c r="H682">
        <v>0</v>
      </c>
      <c r="I682">
        <v>17</v>
      </c>
      <c r="J682">
        <v>29.5</v>
      </c>
      <c r="K682">
        <v>46.4</v>
      </c>
      <c r="L682">
        <v>44.3</v>
      </c>
      <c r="M682">
        <v>4.8</v>
      </c>
      <c r="N682">
        <v>8</v>
      </c>
      <c r="O682">
        <v>0</v>
      </c>
      <c r="P682">
        <v>4</v>
      </c>
      <c r="Q682">
        <v>9</v>
      </c>
      <c r="R682">
        <v>21.4</v>
      </c>
      <c r="S682">
        <v>30.4</v>
      </c>
      <c r="T682">
        <v>27.1</v>
      </c>
      <c r="U682">
        <v>1</v>
      </c>
      <c r="V682">
        <v>2</v>
      </c>
      <c r="W682">
        <v>0</v>
      </c>
      <c r="X682">
        <v>0</v>
      </c>
      <c r="Y682" t="s">
        <v>893</v>
      </c>
      <c r="Z682" s="1" t="s">
        <v>894</v>
      </c>
      <c r="AA682">
        <v>12</v>
      </c>
      <c r="AB682">
        <v>20</v>
      </c>
      <c r="AC682" t="s">
        <v>929</v>
      </c>
      <c r="AD682" t="s">
        <v>36</v>
      </c>
      <c r="AE682">
        <v>10</v>
      </c>
    </row>
    <row r="683" spans="1:31" x14ac:dyDescent="0.3">
      <c r="A683" s="35"/>
      <c r="B683" s="36"/>
      <c r="C683" t="s">
        <v>2247</v>
      </c>
      <c r="D683" s="25" t="s">
        <v>69</v>
      </c>
      <c r="E683" s="18">
        <v>31108</v>
      </c>
      <c r="F683" s="12">
        <f t="shared" si="17"/>
        <v>31</v>
      </c>
      <c r="G683">
        <v>83</v>
      </c>
      <c r="H683">
        <v>22</v>
      </c>
      <c r="I683">
        <v>10</v>
      </c>
      <c r="J683">
        <v>26.2</v>
      </c>
      <c r="K683">
        <v>36.200000000000003</v>
      </c>
      <c r="L683">
        <v>52</v>
      </c>
      <c r="M683">
        <v>3.6</v>
      </c>
      <c r="N683">
        <v>4</v>
      </c>
      <c r="O683">
        <v>2</v>
      </c>
      <c r="P683">
        <v>11</v>
      </c>
      <c r="Q683">
        <v>10</v>
      </c>
      <c r="R683">
        <v>22.4</v>
      </c>
      <c r="S683">
        <v>32.5</v>
      </c>
      <c r="T683">
        <v>43.5</v>
      </c>
      <c r="U683">
        <v>2.6</v>
      </c>
      <c r="V683">
        <v>5</v>
      </c>
      <c r="W683">
        <v>3</v>
      </c>
      <c r="X683">
        <v>1</v>
      </c>
      <c r="Y683" t="s">
        <v>917</v>
      </c>
      <c r="Z683" s="1" t="s">
        <v>931</v>
      </c>
      <c r="AA683">
        <v>0</v>
      </c>
      <c r="AB683">
        <v>4</v>
      </c>
      <c r="AC683" t="s">
        <v>895</v>
      </c>
      <c r="AD683" t="s">
        <v>36</v>
      </c>
      <c r="AE683">
        <v>10</v>
      </c>
    </row>
    <row r="684" spans="1:31" x14ac:dyDescent="0.3">
      <c r="A684" s="35"/>
      <c r="B684" s="36"/>
      <c r="C684" t="s">
        <v>2261</v>
      </c>
      <c r="D684" s="25" t="s">
        <v>39</v>
      </c>
      <c r="E684" s="18">
        <v>31789</v>
      </c>
      <c r="F684" s="12">
        <f t="shared" si="17"/>
        <v>29</v>
      </c>
      <c r="G684">
        <v>94</v>
      </c>
      <c r="H684">
        <v>0</v>
      </c>
      <c r="I684">
        <v>10</v>
      </c>
      <c r="J684">
        <v>26.9</v>
      </c>
      <c r="K684">
        <v>36.9</v>
      </c>
      <c r="L684">
        <v>45.1</v>
      </c>
      <c r="M684">
        <v>2.6</v>
      </c>
      <c r="N684">
        <v>4</v>
      </c>
      <c r="O684">
        <v>4</v>
      </c>
      <c r="P684">
        <v>27</v>
      </c>
      <c r="Q684">
        <v>9</v>
      </c>
      <c r="R684">
        <v>12.4</v>
      </c>
      <c r="S684">
        <v>21.4</v>
      </c>
      <c r="T684">
        <v>27</v>
      </c>
      <c r="U684">
        <v>1.6</v>
      </c>
      <c r="V684">
        <v>1</v>
      </c>
      <c r="W684">
        <v>4</v>
      </c>
      <c r="X684">
        <v>6</v>
      </c>
      <c r="Y684" t="s">
        <v>890</v>
      </c>
      <c r="Z684" s="1" t="s">
        <v>1029</v>
      </c>
      <c r="AA684">
        <v>0</v>
      </c>
      <c r="AB684">
        <v>11</v>
      </c>
      <c r="AC684" t="s">
        <v>898</v>
      </c>
      <c r="AD684" t="s">
        <v>36</v>
      </c>
      <c r="AE684">
        <v>10</v>
      </c>
    </row>
    <row r="685" spans="1:31" x14ac:dyDescent="0.3">
      <c r="A685" s="35"/>
      <c r="B685" s="36"/>
      <c r="C685" t="s">
        <v>2287</v>
      </c>
      <c r="D685" s="25" t="s">
        <v>44</v>
      </c>
      <c r="E685" s="18">
        <v>32945</v>
      </c>
      <c r="F685" s="12">
        <f t="shared" si="17"/>
        <v>26</v>
      </c>
      <c r="G685">
        <v>58</v>
      </c>
      <c r="H685">
        <v>23</v>
      </c>
      <c r="I685">
        <v>13</v>
      </c>
      <c r="J685">
        <v>18.899999999999999</v>
      </c>
      <c r="K685">
        <v>31.9</v>
      </c>
      <c r="L685">
        <v>28.8</v>
      </c>
      <c r="M685">
        <v>2.6</v>
      </c>
      <c r="N685">
        <v>3</v>
      </c>
      <c r="O685">
        <v>11</v>
      </c>
      <c r="P685">
        <v>11</v>
      </c>
      <c r="Q685">
        <v>21</v>
      </c>
      <c r="R685">
        <v>17.3</v>
      </c>
      <c r="S685">
        <v>38.299999999999997</v>
      </c>
      <c r="T685">
        <v>38.5</v>
      </c>
      <c r="U685">
        <v>3.6</v>
      </c>
      <c r="V685" t="s">
        <v>234</v>
      </c>
      <c r="W685">
        <v>11</v>
      </c>
      <c r="X685">
        <v>-2</v>
      </c>
      <c r="Y685" t="s">
        <v>953</v>
      </c>
      <c r="Z685" s="1" t="s">
        <v>902</v>
      </c>
      <c r="AA685">
        <v>6</v>
      </c>
      <c r="AB685">
        <v>20</v>
      </c>
      <c r="AC685" t="s">
        <v>898</v>
      </c>
      <c r="AD685" t="s">
        <v>36</v>
      </c>
      <c r="AE685">
        <v>10</v>
      </c>
    </row>
    <row r="686" spans="1:31" x14ac:dyDescent="0.3">
      <c r="A686" s="35"/>
      <c r="B686" s="36"/>
      <c r="C686" t="s">
        <v>2263</v>
      </c>
      <c r="D686" s="25" t="s">
        <v>77</v>
      </c>
      <c r="E686" s="18">
        <v>32690</v>
      </c>
      <c r="F686" s="12">
        <f t="shared" si="17"/>
        <v>26</v>
      </c>
      <c r="G686">
        <v>38</v>
      </c>
      <c r="H686">
        <v>0</v>
      </c>
      <c r="I686">
        <v>0</v>
      </c>
      <c r="J686">
        <v>37.799999999999997</v>
      </c>
      <c r="K686">
        <v>37.799999999999997</v>
      </c>
      <c r="L686">
        <v>71.8</v>
      </c>
      <c r="M686">
        <v>1.4</v>
      </c>
      <c r="N686">
        <v>2</v>
      </c>
      <c r="O686">
        <v>10</v>
      </c>
      <c r="P686">
        <v>21</v>
      </c>
      <c r="Q686">
        <v>19</v>
      </c>
      <c r="R686">
        <v>19</v>
      </c>
      <c r="S686">
        <v>38.1</v>
      </c>
      <c r="T686">
        <v>25.9</v>
      </c>
      <c r="U686">
        <v>1.6</v>
      </c>
      <c r="V686">
        <v>1</v>
      </c>
      <c r="W686">
        <v>9</v>
      </c>
      <c r="X686">
        <v>2</v>
      </c>
      <c r="Y686" t="s">
        <v>893</v>
      </c>
      <c r="Z686" s="1" t="s">
        <v>902</v>
      </c>
      <c r="AA686">
        <v>0</v>
      </c>
      <c r="AB686">
        <v>11</v>
      </c>
      <c r="AC686" t="s">
        <v>955</v>
      </c>
      <c r="AD686" t="s">
        <v>36</v>
      </c>
      <c r="AE686">
        <v>10</v>
      </c>
    </row>
    <row r="687" spans="1:31" x14ac:dyDescent="0.3">
      <c r="A687" s="35"/>
      <c r="B687" s="36"/>
      <c r="C687" t="s">
        <v>2266</v>
      </c>
      <c r="D687" s="25" t="s">
        <v>223</v>
      </c>
      <c r="E687" s="18">
        <v>31083</v>
      </c>
      <c r="F687" s="12">
        <f t="shared" si="17"/>
        <v>31</v>
      </c>
      <c r="G687">
        <v>30</v>
      </c>
      <c r="H687">
        <v>24</v>
      </c>
      <c r="I687">
        <v>14</v>
      </c>
      <c r="J687">
        <v>28.7</v>
      </c>
      <c r="K687">
        <v>42.7</v>
      </c>
      <c r="L687">
        <v>32.700000000000003</v>
      </c>
      <c r="M687">
        <v>0</v>
      </c>
      <c r="N687">
        <v>0</v>
      </c>
      <c r="O687">
        <v>0</v>
      </c>
      <c r="P687">
        <v>0</v>
      </c>
      <c r="Q687">
        <v>15</v>
      </c>
      <c r="R687">
        <v>38.5</v>
      </c>
      <c r="S687">
        <v>53.5</v>
      </c>
      <c r="T687">
        <v>69.099999999999994</v>
      </c>
      <c r="U687">
        <v>2</v>
      </c>
      <c r="V687">
        <v>2</v>
      </c>
      <c r="W687">
        <v>0</v>
      </c>
      <c r="X687">
        <v>2</v>
      </c>
      <c r="Y687" t="s">
        <v>911</v>
      </c>
      <c r="Z687" s="1" t="s">
        <v>897</v>
      </c>
      <c r="AA687">
        <v>0</v>
      </c>
      <c r="AB687">
        <v>5</v>
      </c>
      <c r="AC687" t="s">
        <v>929</v>
      </c>
      <c r="AD687" t="s">
        <v>36</v>
      </c>
      <c r="AE687">
        <v>10</v>
      </c>
    </row>
    <row r="688" spans="1:31" x14ac:dyDescent="0.3">
      <c r="A688" s="35"/>
      <c r="B688" s="36"/>
      <c r="C688" t="s">
        <v>2267</v>
      </c>
      <c r="D688" s="25" t="s">
        <v>148</v>
      </c>
      <c r="E688" s="18">
        <v>30594</v>
      </c>
      <c r="F688" s="12">
        <f t="shared" si="17"/>
        <v>32</v>
      </c>
      <c r="G688">
        <v>65</v>
      </c>
      <c r="H688">
        <v>20</v>
      </c>
      <c r="I688">
        <v>8</v>
      </c>
      <c r="J688">
        <v>12.8</v>
      </c>
      <c r="K688">
        <v>20.8</v>
      </c>
      <c r="L688">
        <v>24.6</v>
      </c>
      <c r="M688">
        <v>0.8</v>
      </c>
      <c r="N688" t="s">
        <v>166</v>
      </c>
      <c r="O688">
        <v>4</v>
      </c>
      <c r="P688">
        <v>20</v>
      </c>
      <c r="Q688">
        <v>16</v>
      </c>
      <c r="R688">
        <v>12.9</v>
      </c>
      <c r="S688">
        <v>29</v>
      </c>
      <c r="T688">
        <v>39</v>
      </c>
      <c r="U688">
        <v>6.3</v>
      </c>
      <c r="V688">
        <v>8</v>
      </c>
      <c r="W688">
        <v>3</v>
      </c>
      <c r="X688">
        <v>-1</v>
      </c>
      <c r="Y688" t="s">
        <v>911</v>
      </c>
      <c r="Z688" s="1" t="s">
        <v>912</v>
      </c>
      <c r="AA688">
        <v>11</v>
      </c>
      <c r="AB688">
        <v>2</v>
      </c>
      <c r="AC688" t="s">
        <v>898</v>
      </c>
      <c r="AD688" t="s">
        <v>36</v>
      </c>
      <c r="AE688">
        <v>10</v>
      </c>
    </row>
    <row r="689" spans="1:31" x14ac:dyDescent="0.3">
      <c r="A689" s="35"/>
      <c r="B689" s="36"/>
      <c r="C689" t="s">
        <v>2292</v>
      </c>
      <c r="D689" s="25" t="s">
        <v>93</v>
      </c>
      <c r="E689" s="18">
        <v>32263</v>
      </c>
      <c r="F689" s="12">
        <f t="shared" si="17"/>
        <v>28</v>
      </c>
      <c r="G689">
        <v>22</v>
      </c>
      <c r="H689">
        <v>43</v>
      </c>
      <c r="I689">
        <v>24</v>
      </c>
      <c r="J689">
        <v>1.4</v>
      </c>
      <c r="K689">
        <v>25.4</v>
      </c>
      <c r="L689">
        <v>5.6</v>
      </c>
      <c r="M689">
        <v>1.4</v>
      </c>
      <c r="N689" t="s">
        <v>202</v>
      </c>
      <c r="O689">
        <v>0</v>
      </c>
      <c r="P689">
        <v>22</v>
      </c>
      <c r="Q689">
        <v>21</v>
      </c>
      <c r="R689">
        <v>4.9000000000000004</v>
      </c>
      <c r="S689">
        <v>25.9</v>
      </c>
      <c r="T689">
        <v>15.7</v>
      </c>
      <c r="U689">
        <v>3.6</v>
      </c>
      <c r="V689">
        <v>7</v>
      </c>
      <c r="W689">
        <v>0</v>
      </c>
      <c r="X689">
        <v>-1</v>
      </c>
      <c r="Y689" t="s">
        <v>911</v>
      </c>
      <c r="Z689" s="1" t="s">
        <v>902</v>
      </c>
      <c r="AA689">
        <v>0</v>
      </c>
      <c r="AB689">
        <v>20</v>
      </c>
      <c r="AC689" t="s">
        <v>898</v>
      </c>
      <c r="AD689" t="s">
        <v>36</v>
      </c>
      <c r="AE689">
        <v>10</v>
      </c>
    </row>
    <row r="690" spans="1:31" x14ac:dyDescent="0.3">
      <c r="A690" s="35"/>
      <c r="B690" s="36"/>
      <c r="C690" t="s">
        <v>2293</v>
      </c>
      <c r="D690" s="25" t="s">
        <v>52</v>
      </c>
      <c r="E690" s="18">
        <v>32389</v>
      </c>
      <c r="F690" s="12">
        <f t="shared" si="17"/>
        <v>27</v>
      </c>
      <c r="G690">
        <v>29</v>
      </c>
      <c r="H690">
        <v>28</v>
      </c>
      <c r="I690">
        <v>8</v>
      </c>
      <c r="J690">
        <v>13.4</v>
      </c>
      <c r="K690">
        <v>21.4</v>
      </c>
      <c r="L690">
        <v>24.2</v>
      </c>
      <c r="M690">
        <v>2.8</v>
      </c>
      <c r="N690">
        <v>6</v>
      </c>
      <c r="O690">
        <v>0</v>
      </c>
      <c r="P690">
        <v>20</v>
      </c>
      <c r="Q690">
        <v>4</v>
      </c>
      <c r="R690">
        <v>10.6</v>
      </c>
      <c r="S690">
        <v>14.6</v>
      </c>
      <c r="T690">
        <v>25.8</v>
      </c>
      <c r="U690">
        <v>3.8</v>
      </c>
      <c r="V690">
        <v>8</v>
      </c>
      <c r="W690">
        <v>0</v>
      </c>
      <c r="X690">
        <v>-1</v>
      </c>
      <c r="Y690" t="s">
        <v>911</v>
      </c>
      <c r="Z690" s="1" t="s">
        <v>951</v>
      </c>
      <c r="AA690">
        <v>0</v>
      </c>
      <c r="AB690">
        <v>16</v>
      </c>
      <c r="AC690" t="s">
        <v>955</v>
      </c>
      <c r="AD690" t="s">
        <v>36</v>
      </c>
      <c r="AE690">
        <v>10</v>
      </c>
    </row>
    <row r="691" spans="1:31" x14ac:dyDescent="0.3">
      <c r="A691" s="35"/>
      <c r="B691" s="36"/>
      <c r="C691" t="s">
        <v>2268</v>
      </c>
      <c r="D691" s="25" t="s">
        <v>72</v>
      </c>
      <c r="E691" s="18">
        <v>32021</v>
      </c>
      <c r="F691" s="12">
        <f t="shared" si="17"/>
        <v>28</v>
      </c>
      <c r="G691">
        <v>71</v>
      </c>
      <c r="H691">
        <v>0</v>
      </c>
      <c r="I691">
        <v>5</v>
      </c>
      <c r="J691">
        <v>37.799999999999997</v>
      </c>
      <c r="K691">
        <v>42.8</v>
      </c>
      <c r="L691">
        <v>86.7</v>
      </c>
      <c r="M691">
        <v>12</v>
      </c>
      <c r="N691">
        <v>8</v>
      </c>
      <c r="O691">
        <v>4</v>
      </c>
      <c r="P691">
        <v>4</v>
      </c>
      <c r="Q691">
        <v>1</v>
      </c>
      <c r="R691">
        <v>29</v>
      </c>
      <c r="S691">
        <v>30</v>
      </c>
      <c r="T691">
        <v>46</v>
      </c>
      <c r="U691">
        <v>1.8</v>
      </c>
      <c r="V691">
        <v>1</v>
      </c>
      <c r="W691">
        <v>6</v>
      </c>
      <c r="X691">
        <v>1</v>
      </c>
      <c r="Y691" t="s">
        <v>893</v>
      </c>
      <c r="Z691" s="1" t="s">
        <v>897</v>
      </c>
      <c r="AA691">
        <v>0</v>
      </c>
      <c r="AB691">
        <v>8</v>
      </c>
      <c r="AC691" t="s">
        <v>898</v>
      </c>
      <c r="AD691" t="s">
        <v>36</v>
      </c>
      <c r="AE691">
        <v>10</v>
      </c>
    </row>
    <row r="692" spans="1:31" x14ac:dyDescent="0.3">
      <c r="A692" s="35"/>
      <c r="B692" s="36"/>
      <c r="C692" t="s">
        <v>2270</v>
      </c>
      <c r="D692" s="25" t="s">
        <v>87</v>
      </c>
      <c r="E692" s="18">
        <v>31097</v>
      </c>
      <c r="F692" s="12">
        <f t="shared" si="17"/>
        <v>31</v>
      </c>
      <c r="G692">
        <v>47</v>
      </c>
      <c r="H692">
        <v>14</v>
      </c>
      <c r="I692">
        <v>0</v>
      </c>
      <c r="J692">
        <v>30.4</v>
      </c>
      <c r="K692">
        <v>30.4</v>
      </c>
      <c r="L692">
        <v>50.5</v>
      </c>
      <c r="M692">
        <v>4.0999999999999996</v>
      </c>
      <c r="N692">
        <v>8</v>
      </c>
      <c r="O692">
        <v>6</v>
      </c>
      <c r="P692">
        <v>4</v>
      </c>
      <c r="Q692">
        <v>0</v>
      </c>
      <c r="R692">
        <v>33.299999999999997</v>
      </c>
      <c r="S692">
        <v>33.299999999999997</v>
      </c>
      <c r="T692">
        <v>54.9</v>
      </c>
      <c r="U692">
        <v>2</v>
      </c>
      <c r="V692">
        <v>3</v>
      </c>
      <c r="W692">
        <v>7</v>
      </c>
      <c r="X692">
        <v>-3</v>
      </c>
      <c r="Y692" t="s">
        <v>921</v>
      </c>
      <c r="Z692" s="1" t="s">
        <v>897</v>
      </c>
      <c r="AA692">
        <v>0</v>
      </c>
      <c r="AB692">
        <v>4</v>
      </c>
      <c r="AC692" t="s">
        <v>898</v>
      </c>
      <c r="AD692" t="s">
        <v>36</v>
      </c>
      <c r="AE692">
        <v>10</v>
      </c>
    </row>
    <row r="693" spans="1:31" x14ac:dyDescent="0.3">
      <c r="A693" s="35"/>
      <c r="B693" s="36"/>
      <c r="C693" t="s">
        <v>2274</v>
      </c>
      <c r="D693" s="25" t="s">
        <v>223</v>
      </c>
      <c r="E693" s="18">
        <v>30933</v>
      </c>
      <c r="F693" s="12">
        <f t="shared" si="17"/>
        <v>31</v>
      </c>
      <c r="G693">
        <v>24</v>
      </c>
      <c r="H693">
        <v>0</v>
      </c>
      <c r="I693">
        <v>37</v>
      </c>
      <c r="J693">
        <v>22.6</v>
      </c>
      <c r="K693">
        <v>59.6</v>
      </c>
      <c r="L693">
        <v>34.6</v>
      </c>
      <c r="M693">
        <v>0</v>
      </c>
      <c r="N693">
        <v>0</v>
      </c>
      <c r="O693">
        <v>8</v>
      </c>
      <c r="P693">
        <v>6</v>
      </c>
      <c r="Q693">
        <v>18</v>
      </c>
      <c r="R693">
        <v>28.1</v>
      </c>
      <c r="S693">
        <v>46.1</v>
      </c>
      <c r="T693">
        <v>28.1</v>
      </c>
      <c r="U693">
        <v>0</v>
      </c>
      <c r="V693">
        <v>0</v>
      </c>
      <c r="W693">
        <v>11</v>
      </c>
      <c r="X693">
        <v>-1</v>
      </c>
      <c r="Y693" t="s">
        <v>953</v>
      </c>
      <c r="Z693" s="1" t="s">
        <v>928</v>
      </c>
      <c r="AA693">
        <v>0</v>
      </c>
      <c r="AB693">
        <v>20</v>
      </c>
      <c r="AC693" t="s">
        <v>898</v>
      </c>
      <c r="AD693" t="s">
        <v>36</v>
      </c>
      <c r="AE693">
        <v>10</v>
      </c>
    </row>
    <row r="694" spans="1:31" x14ac:dyDescent="0.3">
      <c r="A694" s="35"/>
      <c r="B694" s="36"/>
      <c r="C694" t="s">
        <v>2275</v>
      </c>
      <c r="D694" s="25" t="s">
        <v>126</v>
      </c>
      <c r="E694" s="18">
        <v>30254</v>
      </c>
      <c r="F694" s="12">
        <f t="shared" si="17"/>
        <v>33</v>
      </c>
      <c r="G694">
        <v>32</v>
      </c>
      <c r="H694">
        <v>20</v>
      </c>
      <c r="I694">
        <v>2</v>
      </c>
      <c r="J694">
        <v>26.5</v>
      </c>
      <c r="K694">
        <v>28.5</v>
      </c>
      <c r="L694">
        <v>48.7</v>
      </c>
      <c r="M694">
        <v>1</v>
      </c>
      <c r="N694">
        <v>1</v>
      </c>
      <c r="O694">
        <v>6</v>
      </c>
      <c r="P694">
        <v>10</v>
      </c>
      <c r="Q694">
        <v>0</v>
      </c>
      <c r="R694">
        <v>23.7</v>
      </c>
      <c r="S694">
        <v>23.7</v>
      </c>
      <c r="T694">
        <v>25.5</v>
      </c>
      <c r="U694">
        <v>0.6</v>
      </c>
      <c r="V694">
        <v>0</v>
      </c>
      <c r="W694">
        <v>6</v>
      </c>
      <c r="X694">
        <v>0</v>
      </c>
      <c r="Y694" t="s">
        <v>911</v>
      </c>
      <c r="Z694" s="1" t="s">
        <v>902</v>
      </c>
      <c r="AA694">
        <v>0</v>
      </c>
      <c r="AB694">
        <v>7</v>
      </c>
      <c r="AC694" t="s">
        <v>929</v>
      </c>
      <c r="AD694" t="s">
        <v>36</v>
      </c>
      <c r="AE694">
        <v>10</v>
      </c>
    </row>
    <row r="695" spans="1:31" x14ac:dyDescent="0.3">
      <c r="A695" s="35"/>
      <c r="B695" s="36"/>
      <c r="C695" t="s">
        <v>2276</v>
      </c>
      <c r="D695" s="25" t="s">
        <v>60</v>
      </c>
      <c r="E695" s="18">
        <v>32193</v>
      </c>
      <c r="F695" s="12">
        <f t="shared" si="17"/>
        <v>28</v>
      </c>
      <c r="G695">
        <v>24</v>
      </c>
      <c r="H695">
        <v>18</v>
      </c>
      <c r="I695">
        <v>30</v>
      </c>
      <c r="J695">
        <v>19</v>
      </c>
      <c r="K695">
        <v>49</v>
      </c>
      <c r="L695">
        <v>40.700000000000003</v>
      </c>
      <c r="M695">
        <v>1.6</v>
      </c>
      <c r="N695" t="s">
        <v>202</v>
      </c>
      <c r="O695">
        <v>0</v>
      </c>
      <c r="P695">
        <v>38</v>
      </c>
      <c r="Q695">
        <v>10</v>
      </c>
      <c r="R695">
        <v>14.1</v>
      </c>
      <c r="S695">
        <v>24.1</v>
      </c>
      <c r="T695">
        <v>38.1</v>
      </c>
      <c r="U695">
        <v>6.3</v>
      </c>
      <c r="V695">
        <v>8</v>
      </c>
      <c r="W695">
        <v>0</v>
      </c>
      <c r="X695">
        <v>-1</v>
      </c>
      <c r="Y695" t="s">
        <v>911</v>
      </c>
      <c r="Z695" s="1" t="s">
        <v>897</v>
      </c>
      <c r="AA695">
        <v>0</v>
      </c>
      <c r="AB695">
        <v>8</v>
      </c>
      <c r="AC695" t="s">
        <v>898</v>
      </c>
      <c r="AD695" t="s">
        <v>36</v>
      </c>
      <c r="AE695">
        <v>10</v>
      </c>
    </row>
    <row r="696" spans="1:31" x14ac:dyDescent="0.3">
      <c r="A696" s="35"/>
      <c r="B696" s="36"/>
      <c r="C696" t="s">
        <v>2296</v>
      </c>
      <c r="D696" s="25" t="s">
        <v>103</v>
      </c>
      <c r="E696" s="18">
        <v>32648</v>
      </c>
      <c r="F696" s="12">
        <f t="shared" si="17"/>
        <v>27</v>
      </c>
      <c r="G696">
        <v>27</v>
      </c>
      <c r="H696">
        <v>13</v>
      </c>
      <c r="I696">
        <v>38</v>
      </c>
      <c r="J696">
        <v>9.3000000000000007</v>
      </c>
      <c r="K696">
        <v>47.3</v>
      </c>
      <c r="L696">
        <v>25.9</v>
      </c>
      <c r="M696">
        <v>3</v>
      </c>
      <c r="N696" t="s">
        <v>74</v>
      </c>
      <c r="O696">
        <v>8</v>
      </c>
      <c r="P696">
        <v>40</v>
      </c>
      <c r="Q696">
        <v>0</v>
      </c>
      <c r="R696">
        <v>16.399999999999999</v>
      </c>
      <c r="S696">
        <v>16.399999999999999</v>
      </c>
      <c r="T696">
        <v>32.1</v>
      </c>
      <c r="U696">
        <v>0</v>
      </c>
      <c r="V696" t="s">
        <v>73</v>
      </c>
      <c r="W696">
        <v>7</v>
      </c>
      <c r="X696">
        <v>6</v>
      </c>
      <c r="Y696" t="s">
        <v>917</v>
      </c>
      <c r="Z696" s="1" t="s">
        <v>897</v>
      </c>
      <c r="AA696">
        <v>0</v>
      </c>
      <c r="AB696">
        <v>16</v>
      </c>
      <c r="AC696" t="s">
        <v>898</v>
      </c>
      <c r="AD696" t="s">
        <v>36</v>
      </c>
      <c r="AE696">
        <v>10</v>
      </c>
    </row>
    <row r="697" spans="1:31" x14ac:dyDescent="0.3">
      <c r="A697" s="35"/>
      <c r="B697" s="36"/>
      <c r="C697" t="s">
        <v>2281</v>
      </c>
      <c r="D697" s="25" t="s">
        <v>120</v>
      </c>
      <c r="E697" s="18">
        <v>27842</v>
      </c>
      <c r="F697" s="12">
        <f t="shared" si="17"/>
        <v>40</v>
      </c>
      <c r="G697">
        <v>29</v>
      </c>
      <c r="H697">
        <v>21</v>
      </c>
      <c r="I697">
        <v>8</v>
      </c>
      <c r="J697">
        <v>12.6</v>
      </c>
      <c r="K697">
        <v>20.6</v>
      </c>
      <c r="L697">
        <v>14.3</v>
      </c>
      <c r="M697">
        <v>0.6</v>
      </c>
      <c r="N697">
        <v>1</v>
      </c>
      <c r="O697">
        <v>2</v>
      </c>
      <c r="P697">
        <v>20</v>
      </c>
      <c r="Q697">
        <v>3</v>
      </c>
      <c r="R697">
        <v>18.8</v>
      </c>
      <c r="S697">
        <v>21.8</v>
      </c>
      <c r="T697">
        <v>50.7</v>
      </c>
      <c r="U697">
        <v>9.1</v>
      </c>
      <c r="V697">
        <v>8</v>
      </c>
      <c r="W697">
        <v>2</v>
      </c>
      <c r="X697">
        <v>2</v>
      </c>
      <c r="Y697" t="s">
        <v>944</v>
      </c>
      <c r="Z697" s="1" t="s">
        <v>894</v>
      </c>
      <c r="AA697">
        <v>0</v>
      </c>
      <c r="AB697">
        <v>7</v>
      </c>
      <c r="AC697" t="s">
        <v>895</v>
      </c>
      <c r="AD697" t="s">
        <v>36</v>
      </c>
      <c r="AE697">
        <v>10</v>
      </c>
    </row>
    <row r="698" spans="1:31" x14ac:dyDescent="0.3">
      <c r="A698" s="35"/>
      <c r="B698" s="36"/>
      <c r="C698" t="s">
        <v>2282</v>
      </c>
      <c r="D698" s="25" t="s">
        <v>103</v>
      </c>
      <c r="E698" s="18">
        <v>32636</v>
      </c>
      <c r="F698" s="12">
        <f t="shared" si="17"/>
        <v>27</v>
      </c>
      <c r="G698">
        <v>109</v>
      </c>
      <c r="H698">
        <v>4</v>
      </c>
      <c r="I698">
        <v>2</v>
      </c>
      <c r="J698">
        <v>28.3</v>
      </c>
      <c r="K698">
        <v>30.3</v>
      </c>
      <c r="L698">
        <v>52.2</v>
      </c>
      <c r="M698">
        <v>3.2</v>
      </c>
      <c r="N698">
        <v>3</v>
      </c>
      <c r="O698">
        <v>10</v>
      </c>
      <c r="P698">
        <v>7</v>
      </c>
      <c r="Q698">
        <v>14</v>
      </c>
      <c r="R698">
        <v>24.3</v>
      </c>
      <c r="S698">
        <v>38.299999999999997</v>
      </c>
      <c r="T698">
        <v>35.799999999999997</v>
      </c>
      <c r="U698">
        <v>1.4</v>
      </c>
      <c r="V698">
        <v>1</v>
      </c>
      <c r="W698">
        <v>9</v>
      </c>
      <c r="X698">
        <v>0</v>
      </c>
      <c r="Y698" t="s">
        <v>890</v>
      </c>
      <c r="Z698" s="1" t="s">
        <v>965</v>
      </c>
      <c r="AA698">
        <v>3</v>
      </c>
      <c r="AB698">
        <v>9</v>
      </c>
      <c r="AC698" t="s">
        <v>898</v>
      </c>
      <c r="AD698" t="s">
        <v>36</v>
      </c>
      <c r="AE698">
        <v>10</v>
      </c>
    </row>
    <row r="699" spans="1:31" x14ac:dyDescent="0.3">
      <c r="A699" s="35"/>
      <c r="B699" s="36"/>
      <c r="C699" t="s">
        <v>2302</v>
      </c>
      <c r="D699" s="25" t="s">
        <v>34</v>
      </c>
      <c r="E699" s="18">
        <v>32299</v>
      </c>
      <c r="F699" s="12">
        <f t="shared" si="17"/>
        <v>28</v>
      </c>
      <c r="G699">
        <v>52</v>
      </c>
      <c r="H699">
        <v>6</v>
      </c>
      <c r="I699">
        <v>0</v>
      </c>
      <c r="J699">
        <v>41.1</v>
      </c>
      <c r="K699">
        <v>41.1</v>
      </c>
      <c r="L699">
        <v>51.3</v>
      </c>
      <c r="M699">
        <v>0</v>
      </c>
      <c r="N699">
        <v>0</v>
      </c>
      <c r="O699">
        <v>12</v>
      </c>
      <c r="P699">
        <v>13</v>
      </c>
      <c r="Q699">
        <v>10</v>
      </c>
      <c r="R699">
        <v>17.5</v>
      </c>
      <c r="S699">
        <v>27.5</v>
      </c>
      <c r="T699">
        <v>22.2</v>
      </c>
      <c r="U699">
        <v>0</v>
      </c>
      <c r="V699">
        <v>0</v>
      </c>
      <c r="W699">
        <v>12</v>
      </c>
      <c r="X699">
        <v>-1</v>
      </c>
      <c r="Y699" t="s">
        <v>896</v>
      </c>
      <c r="Z699" s="1" t="s">
        <v>897</v>
      </c>
      <c r="AA699">
        <v>0</v>
      </c>
      <c r="AB699">
        <v>8</v>
      </c>
      <c r="AC699" t="s">
        <v>898</v>
      </c>
      <c r="AD699" t="s">
        <v>36</v>
      </c>
      <c r="AE699">
        <v>10</v>
      </c>
    </row>
    <row r="700" spans="1:31" x14ac:dyDescent="0.3">
      <c r="A700" s="35"/>
      <c r="B700" s="36"/>
      <c r="C700" t="s">
        <v>2326</v>
      </c>
      <c r="D700" s="25" t="s">
        <v>39</v>
      </c>
      <c r="E700" s="18">
        <v>32534</v>
      </c>
      <c r="F700" s="12">
        <f t="shared" si="17"/>
        <v>27</v>
      </c>
      <c r="G700">
        <v>28</v>
      </c>
      <c r="H700">
        <v>14</v>
      </c>
      <c r="I700">
        <v>13</v>
      </c>
      <c r="J700">
        <v>34.6</v>
      </c>
      <c r="K700">
        <v>47.6</v>
      </c>
      <c r="L700">
        <v>72.2</v>
      </c>
      <c r="M700">
        <v>1.4</v>
      </c>
      <c r="N700">
        <v>0</v>
      </c>
      <c r="O700">
        <v>5</v>
      </c>
      <c r="P700">
        <v>29</v>
      </c>
      <c r="Q700">
        <v>17</v>
      </c>
      <c r="R700">
        <v>7.5</v>
      </c>
      <c r="S700">
        <v>24.5</v>
      </c>
      <c r="T700">
        <v>21.8</v>
      </c>
      <c r="U700">
        <v>3.4</v>
      </c>
      <c r="V700" t="s">
        <v>74</v>
      </c>
      <c r="W700">
        <v>5</v>
      </c>
      <c r="X700">
        <v>3</v>
      </c>
      <c r="Y700" t="s">
        <v>911</v>
      </c>
      <c r="Z700" s="1" t="s">
        <v>902</v>
      </c>
      <c r="AA700">
        <v>12</v>
      </c>
      <c r="AB700">
        <v>0</v>
      </c>
      <c r="AC700" t="s">
        <v>1030</v>
      </c>
      <c r="AD700" t="s">
        <v>36</v>
      </c>
      <c r="AE700">
        <v>10</v>
      </c>
    </row>
    <row r="701" spans="1:31" x14ac:dyDescent="0.3">
      <c r="A701" s="35"/>
      <c r="B701" s="36"/>
      <c r="C701" t="s">
        <v>2309</v>
      </c>
      <c r="D701" s="25" t="s">
        <v>93</v>
      </c>
      <c r="E701" s="18">
        <v>32492</v>
      </c>
      <c r="F701" s="12">
        <f t="shared" si="17"/>
        <v>27</v>
      </c>
      <c r="G701">
        <v>28</v>
      </c>
      <c r="H701">
        <v>27</v>
      </c>
      <c r="I701">
        <v>7</v>
      </c>
      <c r="J701">
        <v>18.899999999999999</v>
      </c>
      <c r="K701">
        <v>25.9</v>
      </c>
      <c r="L701">
        <v>34.700000000000003</v>
      </c>
      <c r="M701">
        <v>0</v>
      </c>
      <c r="N701">
        <v>0</v>
      </c>
      <c r="O701">
        <v>3</v>
      </c>
      <c r="P701">
        <v>15</v>
      </c>
      <c r="Q701">
        <v>17</v>
      </c>
      <c r="R701">
        <v>14.9</v>
      </c>
      <c r="S701">
        <v>31.9</v>
      </c>
      <c r="T701">
        <v>15.9</v>
      </c>
      <c r="U701">
        <v>0</v>
      </c>
      <c r="V701">
        <v>0</v>
      </c>
      <c r="W701">
        <v>3</v>
      </c>
      <c r="X701">
        <v>-1</v>
      </c>
      <c r="Y701" t="s">
        <v>921</v>
      </c>
      <c r="Z701" s="1" t="s">
        <v>902</v>
      </c>
      <c r="AA701">
        <v>0</v>
      </c>
      <c r="AB701">
        <v>16</v>
      </c>
      <c r="AC701" t="s">
        <v>898</v>
      </c>
      <c r="AD701" t="s">
        <v>36</v>
      </c>
      <c r="AE701">
        <v>10</v>
      </c>
    </row>
    <row r="702" spans="1:31" x14ac:dyDescent="0.3">
      <c r="A702" s="35"/>
      <c r="B702" s="36"/>
      <c r="C702" t="s">
        <v>2311</v>
      </c>
      <c r="D702" s="25" t="s">
        <v>34</v>
      </c>
      <c r="E702" s="18">
        <v>31961</v>
      </c>
      <c r="F702" s="12">
        <f t="shared" si="17"/>
        <v>28</v>
      </c>
      <c r="G702">
        <v>49</v>
      </c>
      <c r="H702">
        <v>44</v>
      </c>
      <c r="I702">
        <v>8</v>
      </c>
      <c r="J702">
        <v>9.1999999999999993</v>
      </c>
      <c r="K702">
        <v>17.2</v>
      </c>
      <c r="L702">
        <v>24.4</v>
      </c>
      <c r="M702">
        <v>3.4</v>
      </c>
      <c r="N702">
        <v>6</v>
      </c>
      <c r="O702">
        <v>0</v>
      </c>
      <c r="P702">
        <v>39</v>
      </c>
      <c r="Q702">
        <v>18</v>
      </c>
      <c r="R702">
        <v>12.3</v>
      </c>
      <c r="S702">
        <v>30.3</v>
      </c>
      <c r="T702">
        <v>18.3</v>
      </c>
      <c r="U702">
        <v>2</v>
      </c>
      <c r="V702">
        <v>2</v>
      </c>
      <c r="W702">
        <v>0</v>
      </c>
      <c r="X702">
        <v>8</v>
      </c>
      <c r="Y702" t="s">
        <v>911</v>
      </c>
      <c r="Z702" s="1" t="s">
        <v>894</v>
      </c>
      <c r="AA702">
        <v>0</v>
      </c>
      <c r="AB702">
        <v>20</v>
      </c>
      <c r="AC702" t="s">
        <v>898</v>
      </c>
      <c r="AD702" t="s">
        <v>36</v>
      </c>
      <c r="AE702">
        <v>10</v>
      </c>
    </row>
    <row r="703" spans="1:31" x14ac:dyDescent="0.3">
      <c r="A703" s="35"/>
      <c r="B703" s="36"/>
      <c r="C703" t="s">
        <v>2298</v>
      </c>
      <c r="D703" s="25" t="s">
        <v>129</v>
      </c>
      <c r="E703" s="18">
        <v>32371</v>
      </c>
      <c r="F703" s="12">
        <f t="shared" si="17"/>
        <v>27</v>
      </c>
      <c r="G703">
        <v>24</v>
      </c>
      <c r="H703">
        <v>0</v>
      </c>
      <c r="I703">
        <v>11</v>
      </c>
      <c r="J703">
        <v>14.8</v>
      </c>
      <c r="K703">
        <v>25.8</v>
      </c>
      <c r="L703">
        <v>18.100000000000001</v>
      </c>
      <c r="M703">
        <v>0</v>
      </c>
      <c r="N703">
        <v>0</v>
      </c>
      <c r="O703">
        <v>0</v>
      </c>
      <c r="P703">
        <v>20</v>
      </c>
      <c r="Q703">
        <v>8</v>
      </c>
      <c r="R703">
        <v>20.7</v>
      </c>
      <c r="S703">
        <v>28.7</v>
      </c>
      <c r="T703">
        <v>42.5</v>
      </c>
      <c r="U703">
        <v>4.9000000000000004</v>
      </c>
      <c r="V703">
        <v>8</v>
      </c>
      <c r="W703">
        <v>0</v>
      </c>
      <c r="X703">
        <v>9</v>
      </c>
      <c r="Y703" t="s">
        <v>921</v>
      </c>
      <c r="Z703" s="1" t="s">
        <v>897</v>
      </c>
      <c r="AA703">
        <v>0</v>
      </c>
      <c r="AB703">
        <v>8</v>
      </c>
      <c r="AC703" t="s">
        <v>898</v>
      </c>
      <c r="AD703" t="s">
        <v>36</v>
      </c>
      <c r="AE703">
        <v>10</v>
      </c>
    </row>
    <row r="704" spans="1:31" x14ac:dyDescent="0.3">
      <c r="A704" s="35"/>
      <c r="B704" s="36"/>
      <c r="C704" t="s">
        <v>2317</v>
      </c>
      <c r="D704" s="25" t="s">
        <v>110</v>
      </c>
      <c r="E704" s="18">
        <v>30855</v>
      </c>
      <c r="F704" s="12">
        <f t="shared" si="17"/>
        <v>32</v>
      </c>
      <c r="G704">
        <v>52</v>
      </c>
      <c r="H704">
        <v>20</v>
      </c>
      <c r="I704">
        <v>10</v>
      </c>
      <c r="J704">
        <v>23.5</v>
      </c>
      <c r="K704">
        <v>33.5</v>
      </c>
      <c r="L704">
        <v>27.7</v>
      </c>
      <c r="M704">
        <v>0</v>
      </c>
      <c r="N704">
        <v>0</v>
      </c>
      <c r="O704">
        <v>7</v>
      </c>
      <c r="P704">
        <v>22</v>
      </c>
      <c r="Q704">
        <v>5</v>
      </c>
      <c r="R704">
        <v>24.4</v>
      </c>
      <c r="S704">
        <v>29.4</v>
      </c>
      <c r="T704">
        <v>27.2</v>
      </c>
      <c r="U704">
        <v>0</v>
      </c>
      <c r="V704">
        <v>0</v>
      </c>
      <c r="W704">
        <v>8</v>
      </c>
      <c r="X704">
        <v>3</v>
      </c>
      <c r="Y704" t="s">
        <v>911</v>
      </c>
      <c r="Z704" s="1" t="s">
        <v>897</v>
      </c>
      <c r="AA704">
        <v>0</v>
      </c>
      <c r="AB704">
        <v>20</v>
      </c>
      <c r="AC704" t="s">
        <v>929</v>
      </c>
      <c r="AD704" t="s">
        <v>36</v>
      </c>
      <c r="AE704">
        <v>10</v>
      </c>
    </row>
    <row r="705" spans="1:31" x14ac:dyDescent="0.3">
      <c r="A705" s="35"/>
      <c r="B705" s="36"/>
      <c r="C705" t="s">
        <v>2319</v>
      </c>
      <c r="D705" s="25" t="s">
        <v>110</v>
      </c>
      <c r="E705" s="18">
        <v>32087</v>
      </c>
      <c r="F705" s="12">
        <f t="shared" si="17"/>
        <v>28</v>
      </c>
      <c r="G705">
        <v>21</v>
      </c>
      <c r="H705">
        <v>49</v>
      </c>
      <c r="I705">
        <v>14</v>
      </c>
      <c r="J705">
        <v>9</v>
      </c>
      <c r="K705">
        <v>23</v>
      </c>
      <c r="L705">
        <v>25.2</v>
      </c>
      <c r="M705">
        <v>3.6</v>
      </c>
      <c r="N705" t="s">
        <v>234</v>
      </c>
      <c r="O705">
        <v>0</v>
      </c>
      <c r="P705">
        <v>45</v>
      </c>
      <c r="Q705">
        <v>16</v>
      </c>
      <c r="R705">
        <v>3.4</v>
      </c>
      <c r="S705">
        <v>19.399999999999999</v>
      </c>
      <c r="T705">
        <v>10.4</v>
      </c>
      <c r="U705">
        <v>1.8</v>
      </c>
      <c r="V705" t="s">
        <v>202</v>
      </c>
      <c r="W705">
        <v>11</v>
      </c>
      <c r="X705">
        <v>5</v>
      </c>
      <c r="Y705" t="s">
        <v>921</v>
      </c>
      <c r="Z705" s="1" t="s">
        <v>894</v>
      </c>
      <c r="AA705">
        <v>0</v>
      </c>
      <c r="AB705">
        <v>0</v>
      </c>
      <c r="AC705" t="s">
        <v>898</v>
      </c>
      <c r="AD705" t="s">
        <v>36</v>
      </c>
      <c r="AE705">
        <v>10</v>
      </c>
    </row>
    <row r="706" spans="1:31" x14ac:dyDescent="0.3">
      <c r="A706" s="35"/>
      <c r="B706" s="36"/>
      <c r="C706" t="s">
        <v>2337</v>
      </c>
      <c r="D706" s="25" t="s">
        <v>115</v>
      </c>
      <c r="E706" s="18">
        <v>32329</v>
      </c>
      <c r="F706" s="12">
        <f t="shared" si="17"/>
        <v>27</v>
      </c>
      <c r="G706">
        <v>20</v>
      </c>
      <c r="H706">
        <v>1</v>
      </c>
      <c r="I706">
        <v>36</v>
      </c>
      <c r="J706">
        <v>5.9</v>
      </c>
      <c r="K706">
        <v>41.9</v>
      </c>
      <c r="L706">
        <v>10.4</v>
      </c>
      <c r="M706">
        <v>0</v>
      </c>
      <c r="N706">
        <v>0</v>
      </c>
      <c r="O706">
        <v>2</v>
      </c>
      <c r="P706">
        <v>21</v>
      </c>
      <c r="Q706">
        <v>16</v>
      </c>
      <c r="R706">
        <v>14</v>
      </c>
      <c r="S706">
        <v>30</v>
      </c>
      <c r="T706">
        <v>36.299999999999997</v>
      </c>
      <c r="U706">
        <v>3.2</v>
      </c>
      <c r="V706">
        <v>6</v>
      </c>
      <c r="W706">
        <v>2</v>
      </c>
      <c r="X706">
        <v>1</v>
      </c>
      <c r="Y706" t="s">
        <v>921</v>
      </c>
      <c r="Z706" s="1" t="s">
        <v>897</v>
      </c>
      <c r="AA706">
        <v>0</v>
      </c>
      <c r="AB706">
        <v>20</v>
      </c>
      <c r="AC706" t="s">
        <v>898</v>
      </c>
      <c r="AD706" t="s">
        <v>36</v>
      </c>
      <c r="AE706">
        <v>13</v>
      </c>
    </row>
    <row r="707" spans="1:31" x14ac:dyDescent="0.3">
      <c r="A707" s="35"/>
      <c r="B707" s="36"/>
      <c r="C707" t="s">
        <v>2341</v>
      </c>
      <c r="D707" s="25" t="s">
        <v>63</v>
      </c>
      <c r="E707" s="18">
        <v>28202</v>
      </c>
      <c r="F707" s="12">
        <f t="shared" si="17"/>
        <v>39</v>
      </c>
      <c r="G707">
        <v>63</v>
      </c>
      <c r="H707">
        <v>36</v>
      </c>
      <c r="I707">
        <v>19</v>
      </c>
      <c r="J707">
        <v>13.9</v>
      </c>
      <c r="K707">
        <v>33</v>
      </c>
      <c r="L707">
        <v>32.9</v>
      </c>
      <c r="M707">
        <v>2.6</v>
      </c>
      <c r="N707" t="s">
        <v>74</v>
      </c>
      <c r="O707">
        <v>4</v>
      </c>
      <c r="P707">
        <v>15</v>
      </c>
      <c r="Q707">
        <v>9</v>
      </c>
      <c r="R707">
        <v>13.9</v>
      </c>
      <c r="S707">
        <v>22.9</v>
      </c>
      <c r="T707">
        <v>24.9</v>
      </c>
      <c r="U707">
        <v>2.4</v>
      </c>
      <c r="V707">
        <v>4</v>
      </c>
      <c r="W707">
        <v>5</v>
      </c>
      <c r="X707">
        <v>1</v>
      </c>
      <c r="Y707" t="s">
        <v>913</v>
      </c>
      <c r="Z707" s="1" t="s">
        <v>894</v>
      </c>
      <c r="AA707">
        <v>0</v>
      </c>
      <c r="AB707">
        <v>20</v>
      </c>
      <c r="AC707" t="s">
        <v>898</v>
      </c>
      <c r="AD707" t="s">
        <v>36</v>
      </c>
      <c r="AE707">
        <v>10</v>
      </c>
    </row>
    <row r="708" spans="1:31" x14ac:dyDescent="0.3">
      <c r="A708" s="35"/>
      <c r="B708" s="36"/>
      <c r="C708" t="s">
        <v>2345</v>
      </c>
      <c r="D708" s="25" t="s">
        <v>60</v>
      </c>
      <c r="E708" s="18">
        <v>28873</v>
      </c>
      <c r="F708" s="12">
        <f t="shared" si="17"/>
        <v>37</v>
      </c>
      <c r="G708">
        <v>86</v>
      </c>
      <c r="H708">
        <v>11</v>
      </c>
      <c r="I708">
        <v>7</v>
      </c>
      <c r="J708">
        <v>26.9</v>
      </c>
      <c r="K708">
        <v>33.9</v>
      </c>
      <c r="L708">
        <v>50.1</v>
      </c>
      <c r="M708">
        <v>3</v>
      </c>
      <c r="N708">
        <v>4</v>
      </c>
      <c r="O708">
        <v>3</v>
      </c>
      <c r="P708">
        <v>21</v>
      </c>
      <c r="Q708">
        <v>13</v>
      </c>
      <c r="R708">
        <v>21.1</v>
      </c>
      <c r="S708">
        <v>34.200000000000003</v>
      </c>
      <c r="T708">
        <v>31.6</v>
      </c>
      <c r="U708">
        <v>1.2</v>
      </c>
      <c r="V708">
        <v>2</v>
      </c>
      <c r="W708">
        <v>3</v>
      </c>
      <c r="X708">
        <v>0</v>
      </c>
      <c r="Y708" t="s">
        <v>917</v>
      </c>
      <c r="Z708" s="1" t="s">
        <v>904</v>
      </c>
      <c r="AA708">
        <v>0</v>
      </c>
      <c r="AB708">
        <v>7</v>
      </c>
      <c r="AC708" t="s">
        <v>1047</v>
      </c>
      <c r="AD708" t="s">
        <v>36</v>
      </c>
      <c r="AE708">
        <v>10</v>
      </c>
    </row>
    <row r="709" spans="1:31" x14ac:dyDescent="0.3">
      <c r="A709" s="35"/>
      <c r="B709" s="36"/>
      <c r="C709" t="s">
        <v>2346</v>
      </c>
      <c r="D709" s="25" t="s">
        <v>81</v>
      </c>
      <c r="E709" s="18">
        <v>31694</v>
      </c>
      <c r="F709" s="12">
        <f t="shared" si="17"/>
        <v>29</v>
      </c>
      <c r="G709">
        <v>41</v>
      </c>
      <c r="H709">
        <v>19</v>
      </c>
      <c r="I709">
        <v>6</v>
      </c>
      <c r="J709">
        <v>34.299999999999997</v>
      </c>
      <c r="K709">
        <v>40.299999999999997</v>
      </c>
      <c r="L709">
        <v>52.7</v>
      </c>
      <c r="M709">
        <v>2.2000000000000002</v>
      </c>
      <c r="N709">
        <v>1</v>
      </c>
      <c r="O709">
        <v>3</v>
      </c>
      <c r="P709">
        <v>30</v>
      </c>
      <c r="Q709">
        <v>14</v>
      </c>
      <c r="R709">
        <v>15.1</v>
      </c>
      <c r="S709">
        <v>29.1</v>
      </c>
      <c r="T709">
        <v>30.4</v>
      </c>
      <c r="U709">
        <v>1</v>
      </c>
      <c r="V709">
        <v>0</v>
      </c>
      <c r="W709">
        <v>3</v>
      </c>
      <c r="X709">
        <v>-1</v>
      </c>
      <c r="Y709" t="s">
        <v>921</v>
      </c>
      <c r="Z709" s="1" t="s">
        <v>945</v>
      </c>
      <c r="AA709">
        <v>0</v>
      </c>
      <c r="AB709">
        <v>0</v>
      </c>
      <c r="AC709" t="s">
        <v>898</v>
      </c>
      <c r="AD709" t="s">
        <v>36</v>
      </c>
      <c r="AE709">
        <v>10</v>
      </c>
    </row>
    <row r="710" spans="1:31" x14ac:dyDescent="0.3">
      <c r="A710" s="35"/>
      <c r="B710" s="36"/>
      <c r="C710" t="s">
        <v>2347</v>
      </c>
      <c r="D710" s="25" t="s">
        <v>39</v>
      </c>
      <c r="E710" s="18">
        <v>31273</v>
      </c>
      <c r="F710" s="12">
        <f t="shared" si="17"/>
        <v>30</v>
      </c>
      <c r="G710">
        <v>33</v>
      </c>
      <c r="H710">
        <v>11</v>
      </c>
      <c r="I710">
        <v>25</v>
      </c>
      <c r="J710">
        <v>28.8</v>
      </c>
      <c r="K710">
        <v>53.8</v>
      </c>
      <c r="L710">
        <v>41</v>
      </c>
      <c r="M710">
        <v>3</v>
      </c>
      <c r="N710">
        <v>4</v>
      </c>
      <c r="O710">
        <v>4</v>
      </c>
      <c r="P710">
        <v>29</v>
      </c>
      <c r="Q710">
        <v>6</v>
      </c>
      <c r="R710">
        <v>25.5</v>
      </c>
      <c r="S710">
        <v>31.5</v>
      </c>
      <c r="T710">
        <v>35.5</v>
      </c>
      <c r="U710">
        <v>2</v>
      </c>
      <c r="V710">
        <v>2</v>
      </c>
      <c r="W710">
        <v>8</v>
      </c>
      <c r="X710">
        <v>2</v>
      </c>
      <c r="Y710" t="s">
        <v>959</v>
      </c>
      <c r="Z710" s="1" t="s">
        <v>912</v>
      </c>
      <c r="AA710">
        <v>0</v>
      </c>
      <c r="AB710">
        <v>20</v>
      </c>
      <c r="AC710" t="s">
        <v>898</v>
      </c>
      <c r="AD710" t="s">
        <v>36</v>
      </c>
      <c r="AE710">
        <v>13</v>
      </c>
    </row>
    <row r="711" spans="1:31" x14ac:dyDescent="0.3">
      <c r="A711" s="35"/>
      <c r="B711" s="36"/>
      <c r="C711" t="s">
        <v>2366</v>
      </c>
      <c r="D711" s="25" t="s">
        <v>129</v>
      </c>
      <c r="E711" s="18">
        <v>32863</v>
      </c>
      <c r="F711" s="12">
        <f t="shared" si="17"/>
        <v>26</v>
      </c>
      <c r="G711">
        <v>25</v>
      </c>
      <c r="H711">
        <v>11</v>
      </c>
      <c r="I711">
        <v>10</v>
      </c>
      <c r="J711">
        <v>31</v>
      </c>
      <c r="K711">
        <v>41</v>
      </c>
      <c r="L711">
        <v>62.6</v>
      </c>
      <c r="M711">
        <v>6.3</v>
      </c>
      <c r="N711">
        <v>8</v>
      </c>
      <c r="O711">
        <v>5</v>
      </c>
      <c r="P711">
        <v>21</v>
      </c>
      <c r="Q711">
        <v>2</v>
      </c>
      <c r="R711">
        <v>38</v>
      </c>
      <c r="S711">
        <v>40</v>
      </c>
      <c r="T711">
        <v>51.6</v>
      </c>
      <c r="U711">
        <v>0</v>
      </c>
      <c r="V711">
        <v>0</v>
      </c>
      <c r="W711">
        <v>5</v>
      </c>
      <c r="X711">
        <v>5</v>
      </c>
      <c r="Y711" t="s">
        <v>921</v>
      </c>
      <c r="Z711" s="1" t="s">
        <v>902</v>
      </c>
      <c r="AA711">
        <v>0</v>
      </c>
      <c r="AB711">
        <v>0</v>
      </c>
      <c r="AC711" t="s">
        <v>929</v>
      </c>
      <c r="AD711" t="s">
        <v>36</v>
      </c>
      <c r="AE711">
        <v>10</v>
      </c>
    </row>
    <row r="712" spans="1:31" x14ac:dyDescent="0.3">
      <c r="A712" s="35"/>
      <c r="B712" s="36"/>
      <c r="C712" t="s">
        <v>2367</v>
      </c>
      <c r="D712" s="25" t="s">
        <v>97</v>
      </c>
      <c r="E712" s="18">
        <v>33262</v>
      </c>
      <c r="F712" s="12">
        <f t="shared" si="17"/>
        <v>25</v>
      </c>
      <c r="G712">
        <v>30</v>
      </c>
      <c r="H712">
        <v>15</v>
      </c>
      <c r="I712">
        <v>10</v>
      </c>
      <c r="J712">
        <v>41.8</v>
      </c>
      <c r="K712">
        <v>51.8</v>
      </c>
      <c r="L712">
        <v>66.2</v>
      </c>
      <c r="M712">
        <v>0</v>
      </c>
      <c r="N712">
        <v>0</v>
      </c>
      <c r="O712">
        <v>5</v>
      </c>
      <c r="P712">
        <v>33</v>
      </c>
      <c r="Q712">
        <v>13</v>
      </c>
      <c r="R712">
        <v>22.7</v>
      </c>
      <c r="S712">
        <v>35.700000000000003</v>
      </c>
      <c r="T712">
        <v>27.5</v>
      </c>
      <c r="U712">
        <v>0</v>
      </c>
      <c r="V712">
        <v>0</v>
      </c>
      <c r="W712">
        <v>3</v>
      </c>
      <c r="X712">
        <v>3</v>
      </c>
      <c r="Y712" t="s">
        <v>921</v>
      </c>
      <c r="Z712" s="1" t="s">
        <v>939</v>
      </c>
      <c r="AA712">
        <v>0</v>
      </c>
      <c r="AB712">
        <v>13</v>
      </c>
      <c r="AC712" t="s">
        <v>929</v>
      </c>
      <c r="AD712" t="s">
        <v>36</v>
      </c>
      <c r="AE712">
        <v>10</v>
      </c>
    </row>
    <row r="713" spans="1:31" x14ac:dyDescent="0.3">
      <c r="A713" s="35"/>
      <c r="B713" s="36"/>
      <c r="C713" t="s">
        <v>2368</v>
      </c>
      <c r="D713" s="25" t="s">
        <v>105</v>
      </c>
      <c r="E713" s="18">
        <v>33216</v>
      </c>
      <c r="F713" s="12">
        <f t="shared" si="17"/>
        <v>25</v>
      </c>
      <c r="G713">
        <v>31</v>
      </c>
      <c r="H713">
        <v>25</v>
      </c>
      <c r="I713">
        <v>23</v>
      </c>
      <c r="J713">
        <v>20.7</v>
      </c>
      <c r="K713">
        <v>43.7</v>
      </c>
      <c r="L713">
        <v>33.299999999999997</v>
      </c>
      <c r="M713">
        <v>2.4</v>
      </c>
      <c r="N713">
        <v>4</v>
      </c>
      <c r="O713">
        <v>0</v>
      </c>
      <c r="P713">
        <v>38</v>
      </c>
      <c r="Q713">
        <v>19</v>
      </c>
      <c r="R713">
        <v>14.9</v>
      </c>
      <c r="S713">
        <v>33.9</v>
      </c>
      <c r="T713">
        <v>24.5</v>
      </c>
      <c r="U713">
        <v>0</v>
      </c>
      <c r="V713">
        <v>0</v>
      </c>
      <c r="W713">
        <v>0</v>
      </c>
      <c r="X713">
        <v>9</v>
      </c>
      <c r="Y713" t="s">
        <v>944</v>
      </c>
      <c r="Z713" s="1" t="s">
        <v>897</v>
      </c>
      <c r="AA713">
        <v>0</v>
      </c>
      <c r="AB713">
        <v>13</v>
      </c>
      <c r="AC713" t="s">
        <v>898</v>
      </c>
      <c r="AD713" t="s">
        <v>36</v>
      </c>
      <c r="AE713">
        <v>10</v>
      </c>
    </row>
    <row r="714" spans="1:31" x14ac:dyDescent="0.3">
      <c r="A714" s="35"/>
      <c r="B714" s="36"/>
      <c r="C714" t="s">
        <v>2355</v>
      </c>
      <c r="D714" s="25" t="s">
        <v>63</v>
      </c>
      <c r="E714" s="18">
        <v>32303</v>
      </c>
      <c r="F714" s="12">
        <f t="shared" si="17"/>
        <v>28</v>
      </c>
      <c r="G714">
        <v>27</v>
      </c>
      <c r="H714">
        <v>32</v>
      </c>
      <c r="I714">
        <v>25</v>
      </c>
      <c r="J714">
        <v>5.8</v>
      </c>
      <c r="K714">
        <v>30.8</v>
      </c>
      <c r="L714">
        <v>19</v>
      </c>
      <c r="M714">
        <v>1.6</v>
      </c>
      <c r="N714" t="s">
        <v>155</v>
      </c>
      <c r="O714">
        <v>0</v>
      </c>
      <c r="P714">
        <v>29</v>
      </c>
      <c r="Q714">
        <v>10</v>
      </c>
      <c r="R714">
        <v>22.1</v>
      </c>
      <c r="S714">
        <v>32.1</v>
      </c>
      <c r="T714">
        <v>55.6</v>
      </c>
      <c r="U714">
        <v>5</v>
      </c>
      <c r="V714" t="s">
        <v>99</v>
      </c>
      <c r="W714">
        <v>0</v>
      </c>
      <c r="X714">
        <v>-1</v>
      </c>
      <c r="Y714" t="s">
        <v>911</v>
      </c>
      <c r="Z714" s="1" t="s">
        <v>897</v>
      </c>
      <c r="AA714">
        <v>0</v>
      </c>
      <c r="AB714">
        <v>7</v>
      </c>
      <c r="AC714" t="s">
        <v>898</v>
      </c>
      <c r="AD714" t="s">
        <v>36</v>
      </c>
      <c r="AE714">
        <v>10</v>
      </c>
    </row>
    <row r="715" spans="1:31" x14ac:dyDescent="0.3">
      <c r="A715" s="35"/>
      <c r="B715" s="36"/>
      <c r="C715" t="s">
        <v>2358</v>
      </c>
      <c r="D715" s="25" t="s">
        <v>63</v>
      </c>
      <c r="E715" s="18">
        <v>31420</v>
      </c>
      <c r="F715" s="12">
        <f t="shared" si="17"/>
        <v>30</v>
      </c>
      <c r="G715">
        <v>34</v>
      </c>
      <c r="H715">
        <v>8</v>
      </c>
      <c r="I715">
        <v>6</v>
      </c>
      <c r="J715">
        <v>23.9</v>
      </c>
      <c r="K715">
        <v>29.9</v>
      </c>
      <c r="L715">
        <v>36.5</v>
      </c>
      <c r="M715">
        <v>0</v>
      </c>
      <c r="N715">
        <v>0</v>
      </c>
      <c r="O715">
        <v>12</v>
      </c>
      <c r="P715">
        <v>3</v>
      </c>
      <c r="Q715">
        <v>0</v>
      </c>
      <c r="R715">
        <v>36</v>
      </c>
      <c r="S715">
        <v>36</v>
      </c>
      <c r="T715">
        <v>69.599999999999994</v>
      </c>
      <c r="U715">
        <v>3</v>
      </c>
      <c r="V715">
        <v>5</v>
      </c>
      <c r="W715">
        <v>11</v>
      </c>
      <c r="X715">
        <v>3</v>
      </c>
      <c r="Y715" t="s">
        <v>953</v>
      </c>
      <c r="Z715" s="1" t="s">
        <v>902</v>
      </c>
      <c r="AA715">
        <v>0</v>
      </c>
      <c r="AB715">
        <v>0</v>
      </c>
      <c r="AC715" t="s">
        <v>929</v>
      </c>
      <c r="AD715" t="s">
        <v>36</v>
      </c>
      <c r="AE715">
        <v>10</v>
      </c>
    </row>
    <row r="716" spans="1:31" x14ac:dyDescent="0.3">
      <c r="A716" s="35"/>
      <c r="B716" s="36"/>
      <c r="C716" t="s">
        <v>2359</v>
      </c>
      <c r="D716" s="25" t="s">
        <v>105</v>
      </c>
      <c r="E716" s="18">
        <v>33506</v>
      </c>
      <c r="F716" s="12">
        <f t="shared" si="17"/>
        <v>24</v>
      </c>
      <c r="G716">
        <v>56</v>
      </c>
      <c r="H716">
        <v>0</v>
      </c>
      <c r="I716">
        <v>3</v>
      </c>
      <c r="J716">
        <v>38.200000000000003</v>
      </c>
      <c r="K716">
        <v>41.2</v>
      </c>
      <c r="L716">
        <v>50.4</v>
      </c>
      <c r="M716">
        <v>1</v>
      </c>
      <c r="N716">
        <v>1</v>
      </c>
      <c r="O716">
        <v>12</v>
      </c>
      <c r="P716">
        <v>9</v>
      </c>
      <c r="Q716">
        <v>13</v>
      </c>
      <c r="R716">
        <v>17.100000000000001</v>
      </c>
      <c r="S716">
        <v>30.2</v>
      </c>
      <c r="T716">
        <v>30.5</v>
      </c>
      <c r="U716">
        <v>4.0999999999999996</v>
      </c>
      <c r="V716">
        <v>7</v>
      </c>
      <c r="W716">
        <v>13</v>
      </c>
      <c r="X716">
        <v>-2</v>
      </c>
      <c r="Y716" t="s">
        <v>909</v>
      </c>
      <c r="Z716" s="1" t="s">
        <v>902</v>
      </c>
      <c r="AA716">
        <v>0</v>
      </c>
      <c r="AB716">
        <v>3</v>
      </c>
      <c r="AC716" t="s">
        <v>929</v>
      </c>
      <c r="AD716" t="s">
        <v>36</v>
      </c>
      <c r="AE716">
        <v>10</v>
      </c>
    </row>
    <row r="717" spans="1:31" x14ac:dyDescent="0.3">
      <c r="A717" s="35"/>
      <c r="B717" s="36"/>
      <c r="C717" t="s">
        <v>2361</v>
      </c>
      <c r="D717" s="25" t="s">
        <v>69</v>
      </c>
      <c r="E717" s="18">
        <v>31288</v>
      </c>
      <c r="F717" s="12">
        <f t="shared" si="17"/>
        <v>30</v>
      </c>
      <c r="G717">
        <v>35</v>
      </c>
      <c r="H717">
        <v>38</v>
      </c>
      <c r="I717">
        <v>7</v>
      </c>
      <c r="J717">
        <v>20.5</v>
      </c>
      <c r="K717">
        <v>27.5</v>
      </c>
      <c r="L717">
        <v>25.3</v>
      </c>
      <c r="M717">
        <v>1.6</v>
      </c>
      <c r="N717">
        <v>1</v>
      </c>
      <c r="O717">
        <v>5</v>
      </c>
      <c r="P717">
        <v>24</v>
      </c>
      <c r="Q717">
        <v>6</v>
      </c>
      <c r="R717">
        <v>37.9</v>
      </c>
      <c r="S717">
        <v>43.9</v>
      </c>
      <c r="T717">
        <v>49.6</v>
      </c>
      <c r="U717">
        <v>1.2</v>
      </c>
      <c r="V717">
        <v>1</v>
      </c>
      <c r="W717">
        <v>2</v>
      </c>
      <c r="X717">
        <v>9</v>
      </c>
      <c r="Y717" t="s">
        <v>911</v>
      </c>
      <c r="Z717" s="1" t="s">
        <v>928</v>
      </c>
      <c r="AA717">
        <v>0</v>
      </c>
      <c r="AB717">
        <v>12</v>
      </c>
      <c r="AC717" t="s">
        <v>929</v>
      </c>
      <c r="AD717" t="s">
        <v>36</v>
      </c>
      <c r="AE717">
        <v>10</v>
      </c>
    </row>
    <row r="718" spans="1:31" x14ac:dyDescent="0.3">
      <c r="A718" s="35"/>
      <c r="B718" s="36"/>
      <c r="C718" t="s">
        <v>2403</v>
      </c>
      <c r="D718" s="25" t="s">
        <v>126</v>
      </c>
      <c r="E718" s="18">
        <v>33244</v>
      </c>
      <c r="F718" s="12">
        <f t="shared" si="17"/>
        <v>25</v>
      </c>
      <c r="G718">
        <v>52</v>
      </c>
      <c r="H718">
        <v>16</v>
      </c>
      <c r="I718">
        <v>20</v>
      </c>
      <c r="J718">
        <v>32.700000000000003</v>
      </c>
      <c r="K718">
        <v>52.7</v>
      </c>
      <c r="L718">
        <v>45.8</v>
      </c>
      <c r="M718">
        <v>0.8</v>
      </c>
      <c r="N718">
        <v>0</v>
      </c>
      <c r="O718">
        <v>0</v>
      </c>
      <c r="P718">
        <v>9</v>
      </c>
      <c r="Q718">
        <v>11</v>
      </c>
      <c r="R718">
        <v>22.1</v>
      </c>
      <c r="S718">
        <v>33</v>
      </c>
      <c r="T718">
        <v>41.8</v>
      </c>
      <c r="U718">
        <v>3.4</v>
      </c>
      <c r="V718">
        <v>4</v>
      </c>
      <c r="W718">
        <v>0</v>
      </c>
      <c r="X718">
        <v>0</v>
      </c>
      <c r="Y718" t="s">
        <v>893</v>
      </c>
      <c r="Z718" s="1" t="s">
        <v>897</v>
      </c>
      <c r="AA718">
        <v>0</v>
      </c>
      <c r="AB718">
        <v>15</v>
      </c>
      <c r="AC718" t="s">
        <v>895</v>
      </c>
      <c r="AD718" t="s">
        <v>36</v>
      </c>
      <c r="AE718">
        <v>10</v>
      </c>
    </row>
    <row r="719" spans="1:31" x14ac:dyDescent="0.3">
      <c r="A719" s="35"/>
      <c r="B719" s="36"/>
      <c r="C719" t="s">
        <v>2383</v>
      </c>
      <c r="D719" s="25" t="s">
        <v>83</v>
      </c>
      <c r="E719" s="18">
        <v>31823</v>
      </c>
      <c r="F719" s="12">
        <f t="shared" si="17"/>
        <v>29</v>
      </c>
      <c r="G719">
        <v>31</v>
      </c>
      <c r="H719">
        <v>8</v>
      </c>
      <c r="I719">
        <v>5</v>
      </c>
      <c r="J719">
        <v>25</v>
      </c>
      <c r="K719">
        <v>30</v>
      </c>
      <c r="L719">
        <v>37.799999999999997</v>
      </c>
      <c r="M719">
        <v>0</v>
      </c>
      <c r="N719">
        <v>0</v>
      </c>
      <c r="O719">
        <v>0</v>
      </c>
      <c r="P719">
        <v>22</v>
      </c>
      <c r="Q719">
        <v>14</v>
      </c>
      <c r="R719">
        <v>15.4</v>
      </c>
      <c r="S719">
        <v>29.4</v>
      </c>
      <c r="T719">
        <v>30.8</v>
      </c>
      <c r="U719">
        <v>3.8</v>
      </c>
      <c r="V719">
        <v>8</v>
      </c>
      <c r="W719">
        <v>0</v>
      </c>
      <c r="X719">
        <v>4</v>
      </c>
      <c r="Y719" t="s">
        <v>921</v>
      </c>
      <c r="Z719" s="1" t="s">
        <v>939</v>
      </c>
      <c r="AA719">
        <v>0</v>
      </c>
      <c r="AB719">
        <v>6</v>
      </c>
      <c r="AC719" t="s">
        <v>929</v>
      </c>
      <c r="AD719" t="s">
        <v>36</v>
      </c>
      <c r="AE719">
        <v>10</v>
      </c>
    </row>
    <row r="720" spans="1:31" x14ac:dyDescent="0.3">
      <c r="A720" s="35"/>
      <c r="B720" s="36"/>
      <c r="C720" t="s">
        <v>2384</v>
      </c>
      <c r="D720" s="25" t="s">
        <v>60</v>
      </c>
      <c r="E720" s="18">
        <v>31794</v>
      </c>
      <c r="F720" s="12">
        <f t="shared" si="17"/>
        <v>29</v>
      </c>
      <c r="G720">
        <v>38</v>
      </c>
      <c r="H720">
        <v>17</v>
      </c>
      <c r="I720">
        <v>18</v>
      </c>
      <c r="J720">
        <v>9.6999999999999993</v>
      </c>
      <c r="K720">
        <v>27.7</v>
      </c>
      <c r="L720">
        <v>23.1</v>
      </c>
      <c r="M720">
        <v>3.2</v>
      </c>
      <c r="N720">
        <v>4</v>
      </c>
      <c r="O720">
        <v>10</v>
      </c>
      <c r="P720">
        <v>19</v>
      </c>
      <c r="Q720">
        <v>18</v>
      </c>
      <c r="R720">
        <v>16.5</v>
      </c>
      <c r="S720">
        <v>34.5</v>
      </c>
      <c r="T720">
        <v>29</v>
      </c>
      <c r="U720">
        <v>2</v>
      </c>
      <c r="V720">
        <v>3</v>
      </c>
      <c r="W720">
        <v>12</v>
      </c>
      <c r="X720">
        <v>0</v>
      </c>
      <c r="Y720" t="s">
        <v>911</v>
      </c>
      <c r="Z720" s="1" t="s">
        <v>897</v>
      </c>
      <c r="AA720">
        <v>0</v>
      </c>
      <c r="AB720">
        <v>5</v>
      </c>
      <c r="AC720" t="s">
        <v>898</v>
      </c>
      <c r="AD720" t="s">
        <v>36</v>
      </c>
      <c r="AE720">
        <v>10</v>
      </c>
    </row>
    <row r="721" spans="1:31" x14ac:dyDescent="0.3">
      <c r="A721" s="35"/>
      <c r="B721" s="36"/>
      <c r="C721" t="s">
        <v>2388</v>
      </c>
      <c r="D721" s="25" t="s">
        <v>87</v>
      </c>
      <c r="E721" s="18">
        <v>31247</v>
      </c>
      <c r="F721" s="12">
        <f t="shared" si="17"/>
        <v>30</v>
      </c>
      <c r="G721">
        <v>60</v>
      </c>
      <c r="H721">
        <v>40</v>
      </c>
      <c r="I721">
        <v>0</v>
      </c>
      <c r="J721">
        <v>10.8</v>
      </c>
      <c r="K721">
        <v>10.8</v>
      </c>
      <c r="L721">
        <v>35.799999999999997</v>
      </c>
      <c r="M721">
        <v>7.3</v>
      </c>
      <c r="N721" t="s">
        <v>99</v>
      </c>
      <c r="O721">
        <v>3</v>
      </c>
      <c r="P721">
        <v>31</v>
      </c>
      <c r="Q721">
        <v>0</v>
      </c>
      <c r="R721">
        <v>16.5</v>
      </c>
      <c r="S721">
        <v>16.5</v>
      </c>
      <c r="T721">
        <v>43.1</v>
      </c>
      <c r="U721">
        <v>6.3</v>
      </c>
      <c r="V721">
        <v>8</v>
      </c>
      <c r="W721">
        <v>3</v>
      </c>
      <c r="X721">
        <v>4</v>
      </c>
      <c r="Y721" t="s">
        <v>911</v>
      </c>
      <c r="Z721" s="1" t="s">
        <v>897</v>
      </c>
      <c r="AA721">
        <v>0</v>
      </c>
      <c r="AB721">
        <v>7</v>
      </c>
      <c r="AC721" t="s">
        <v>898</v>
      </c>
      <c r="AD721" t="s">
        <v>36</v>
      </c>
      <c r="AE721">
        <v>10</v>
      </c>
    </row>
    <row r="722" spans="1:31" x14ac:dyDescent="0.3">
      <c r="A722" s="35"/>
      <c r="B722" s="36"/>
      <c r="C722" t="s">
        <v>2396</v>
      </c>
      <c r="D722" s="25" t="s">
        <v>105</v>
      </c>
      <c r="E722" s="18">
        <v>29714</v>
      </c>
      <c r="F722" s="12">
        <f t="shared" si="17"/>
        <v>35</v>
      </c>
      <c r="G722">
        <v>187</v>
      </c>
      <c r="H722">
        <v>5</v>
      </c>
      <c r="I722">
        <v>11</v>
      </c>
      <c r="J722">
        <v>24.5</v>
      </c>
      <c r="K722">
        <v>35.5</v>
      </c>
      <c r="L722">
        <v>47</v>
      </c>
      <c r="M722">
        <v>2.8</v>
      </c>
      <c r="N722">
        <v>4</v>
      </c>
      <c r="O722">
        <v>4</v>
      </c>
      <c r="P722">
        <v>16</v>
      </c>
      <c r="Q722">
        <v>9</v>
      </c>
      <c r="R722">
        <v>20.3</v>
      </c>
      <c r="S722">
        <v>29.3</v>
      </c>
      <c r="T722">
        <v>32.9</v>
      </c>
      <c r="U722">
        <v>1.2</v>
      </c>
      <c r="V722">
        <v>2</v>
      </c>
      <c r="W722">
        <v>4</v>
      </c>
      <c r="X722">
        <v>5</v>
      </c>
      <c r="Y722" t="s">
        <v>890</v>
      </c>
      <c r="Z722" s="1" t="s">
        <v>902</v>
      </c>
      <c r="AA722">
        <v>0</v>
      </c>
      <c r="AB722">
        <v>16</v>
      </c>
      <c r="AC722" t="s">
        <v>895</v>
      </c>
      <c r="AD722" t="s">
        <v>36</v>
      </c>
      <c r="AE722">
        <v>10</v>
      </c>
    </row>
    <row r="723" spans="1:31" x14ac:dyDescent="0.3">
      <c r="A723" s="35"/>
      <c r="B723" s="36"/>
      <c r="C723" t="s">
        <v>2405</v>
      </c>
      <c r="D723" s="25" t="s">
        <v>126</v>
      </c>
      <c r="E723" s="18">
        <v>31996</v>
      </c>
      <c r="F723" s="12">
        <f t="shared" si="17"/>
        <v>28</v>
      </c>
      <c r="G723">
        <v>33</v>
      </c>
      <c r="H723">
        <v>10</v>
      </c>
      <c r="I723">
        <v>24</v>
      </c>
      <c r="J723">
        <v>29</v>
      </c>
      <c r="K723">
        <v>53</v>
      </c>
      <c r="L723">
        <v>52.9</v>
      </c>
      <c r="M723">
        <v>4.8</v>
      </c>
      <c r="N723">
        <v>6</v>
      </c>
      <c r="O723">
        <v>3</v>
      </c>
      <c r="P723">
        <v>26</v>
      </c>
      <c r="Q723">
        <v>13</v>
      </c>
      <c r="R723">
        <v>25.6</v>
      </c>
      <c r="S723">
        <v>38.6</v>
      </c>
      <c r="T723">
        <v>34.700000000000003</v>
      </c>
      <c r="U723">
        <v>0.2</v>
      </c>
      <c r="V723">
        <v>0</v>
      </c>
      <c r="W723">
        <v>2</v>
      </c>
      <c r="X723">
        <v>9</v>
      </c>
      <c r="Y723" t="s">
        <v>917</v>
      </c>
      <c r="Z723" s="1" t="s">
        <v>912</v>
      </c>
      <c r="AA723">
        <v>0</v>
      </c>
      <c r="AB723">
        <v>0</v>
      </c>
      <c r="AC723" t="s">
        <v>978</v>
      </c>
      <c r="AD723" t="s">
        <v>36</v>
      </c>
      <c r="AE723">
        <v>10</v>
      </c>
    </row>
    <row r="724" spans="1:31" x14ac:dyDescent="0.3">
      <c r="A724" s="35"/>
      <c r="B724" s="36"/>
      <c r="C724" t="s">
        <v>2407</v>
      </c>
      <c r="D724" s="25" t="s">
        <v>197</v>
      </c>
      <c r="E724" s="18">
        <v>32365</v>
      </c>
      <c r="F724" s="12">
        <f t="shared" si="17"/>
        <v>27</v>
      </c>
      <c r="G724">
        <v>21</v>
      </c>
      <c r="H724">
        <v>0</v>
      </c>
      <c r="I724">
        <v>0</v>
      </c>
      <c r="J724">
        <v>37.700000000000003</v>
      </c>
      <c r="K724">
        <v>37.700000000000003</v>
      </c>
      <c r="L724">
        <v>37.700000000000003</v>
      </c>
      <c r="M724">
        <v>0</v>
      </c>
      <c r="N724">
        <v>0</v>
      </c>
      <c r="O724">
        <v>0</v>
      </c>
      <c r="P724">
        <v>30</v>
      </c>
      <c r="Q724">
        <v>0</v>
      </c>
      <c r="R724">
        <v>20.5</v>
      </c>
      <c r="S724">
        <v>20.5</v>
      </c>
      <c r="T724">
        <v>35.299999999999997</v>
      </c>
      <c r="U724">
        <v>2.8</v>
      </c>
      <c r="V724">
        <v>5</v>
      </c>
      <c r="W724">
        <v>0</v>
      </c>
      <c r="X724">
        <v>-1</v>
      </c>
      <c r="Y724" t="s">
        <v>921</v>
      </c>
      <c r="Z724" s="1" t="s">
        <v>897</v>
      </c>
      <c r="AA724">
        <v>0</v>
      </c>
      <c r="AB724">
        <v>0</v>
      </c>
      <c r="AC724" t="s">
        <v>903</v>
      </c>
      <c r="AD724" t="s">
        <v>36</v>
      </c>
      <c r="AE724">
        <v>10</v>
      </c>
    </row>
    <row r="725" spans="1:31" x14ac:dyDescent="0.3">
      <c r="A725" s="35"/>
      <c r="B725" s="36"/>
      <c r="C725" t="s">
        <v>2409</v>
      </c>
      <c r="D725" s="25" t="s">
        <v>223</v>
      </c>
      <c r="E725" s="18">
        <v>30104</v>
      </c>
      <c r="F725" s="12">
        <f t="shared" si="17"/>
        <v>34</v>
      </c>
      <c r="G725">
        <v>21</v>
      </c>
      <c r="H725">
        <v>2</v>
      </c>
      <c r="I725">
        <v>18</v>
      </c>
      <c r="J725">
        <v>40.5</v>
      </c>
      <c r="K725">
        <v>58.5</v>
      </c>
      <c r="L725">
        <v>65.2</v>
      </c>
      <c r="M725">
        <v>6.5</v>
      </c>
      <c r="N725">
        <v>8</v>
      </c>
      <c r="O725">
        <v>4</v>
      </c>
      <c r="P725">
        <v>11</v>
      </c>
      <c r="Q725">
        <v>3</v>
      </c>
      <c r="R725">
        <v>32.1</v>
      </c>
      <c r="S725">
        <v>35.1</v>
      </c>
      <c r="T725">
        <v>80.8</v>
      </c>
      <c r="U725">
        <v>7.5</v>
      </c>
      <c r="V725">
        <v>8</v>
      </c>
      <c r="W725">
        <v>14</v>
      </c>
      <c r="X725">
        <v>-1</v>
      </c>
      <c r="Y725" t="s">
        <v>921</v>
      </c>
      <c r="Z725" s="1" t="s">
        <v>897</v>
      </c>
      <c r="AA725">
        <v>0</v>
      </c>
      <c r="AB725">
        <v>19</v>
      </c>
      <c r="AC725" t="s">
        <v>898</v>
      </c>
      <c r="AD725" t="s">
        <v>36</v>
      </c>
      <c r="AE725">
        <v>10</v>
      </c>
    </row>
    <row r="726" spans="1:31" x14ac:dyDescent="0.3">
      <c r="A726" s="35"/>
      <c r="B726" s="36"/>
      <c r="C726" t="s">
        <v>2420</v>
      </c>
      <c r="D726" s="25" t="s">
        <v>145</v>
      </c>
      <c r="E726" s="18">
        <v>29198</v>
      </c>
      <c r="F726" s="12">
        <f t="shared" si="17"/>
        <v>36</v>
      </c>
      <c r="G726">
        <v>48</v>
      </c>
      <c r="H726">
        <v>0</v>
      </c>
      <c r="I726">
        <v>1</v>
      </c>
      <c r="J726">
        <v>22.1</v>
      </c>
      <c r="K726">
        <v>23.1</v>
      </c>
      <c r="L726">
        <v>43.3</v>
      </c>
      <c r="M726">
        <v>1.6</v>
      </c>
      <c r="N726">
        <v>2</v>
      </c>
      <c r="O726">
        <v>12</v>
      </c>
      <c r="P726">
        <v>18</v>
      </c>
      <c r="Q726">
        <v>7</v>
      </c>
      <c r="R726">
        <v>20.6</v>
      </c>
      <c r="S726">
        <v>27.6</v>
      </c>
      <c r="T726">
        <v>52</v>
      </c>
      <c r="U726">
        <v>7.5</v>
      </c>
      <c r="V726">
        <v>8</v>
      </c>
      <c r="W726">
        <v>8</v>
      </c>
      <c r="X726">
        <v>-3</v>
      </c>
      <c r="Y726" t="s">
        <v>917</v>
      </c>
      <c r="Z726" s="1" t="s">
        <v>897</v>
      </c>
      <c r="AA726">
        <v>0</v>
      </c>
      <c r="AB726">
        <v>4</v>
      </c>
      <c r="AC726" t="s">
        <v>915</v>
      </c>
      <c r="AD726" t="s">
        <v>36</v>
      </c>
      <c r="AE726">
        <v>10</v>
      </c>
    </row>
    <row r="727" spans="1:31" x14ac:dyDescent="0.3">
      <c r="A727" s="35"/>
      <c r="B727" s="36"/>
      <c r="C727" t="s">
        <v>2426</v>
      </c>
      <c r="D727" s="25" t="s">
        <v>148</v>
      </c>
      <c r="E727" s="18">
        <v>31569</v>
      </c>
      <c r="F727" s="12">
        <f t="shared" si="17"/>
        <v>30</v>
      </c>
      <c r="G727">
        <v>59</v>
      </c>
      <c r="H727">
        <v>26</v>
      </c>
      <c r="I727">
        <v>0</v>
      </c>
      <c r="J727">
        <v>27.9</v>
      </c>
      <c r="K727">
        <v>27.9</v>
      </c>
      <c r="L727">
        <v>45.5</v>
      </c>
      <c r="M727">
        <v>2.2000000000000002</v>
      </c>
      <c r="N727">
        <v>4</v>
      </c>
      <c r="O727">
        <v>4</v>
      </c>
      <c r="P727">
        <v>28</v>
      </c>
      <c r="Q727">
        <v>5</v>
      </c>
      <c r="R727">
        <v>21.3</v>
      </c>
      <c r="S727">
        <v>26.2</v>
      </c>
      <c r="T727">
        <v>33.700000000000003</v>
      </c>
      <c r="U727">
        <v>0</v>
      </c>
      <c r="V727">
        <v>0</v>
      </c>
      <c r="W727">
        <v>4</v>
      </c>
      <c r="X727">
        <v>8</v>
      </c>
      <c r="Y727" t="s">
        <v>944</v>
      </c>
      <c r="Z727" s="1" t="s">
        <v>897</v>
      </c>
      <c r="AA727">
        <v>5</v>
      </c>
      <c r="AB727">
        <v>20</v>
      </c>
      <c r="AC727" t="s">
        <v>898</v>
      </c>
      <c r="AD727" t="s">
        <v>36</v>
      </c>
      <c r="AE727">
        <v>10</v>
      </c>
    </row>
    <row r="728" spans="1:31" x14ac:dyDescent="0.3">
      <c r="A728" s="35"/>
      <c r="B728" s="36"/>
      <c r="C728" t="s">
        <v>2443</v>
      </c>
      <c r="D728" s="25" t="s">
        <v>124</v>
      </c>
      <c r="E728" s="18">
        <v>32084</v>
      </c>
      <c r="F728" s="12">
        <f t="shared" si="17"/>
        <v>28</v>
      </c>
      <c r="G728">
        <v>33</v>
      </c>
      <c r="H728">
        <v>13</v>
      </c>
      <c r="I728">
        <v>14</v>
      </c>
      <c r="J728">
        <v>4.0999999999999996</v>
      </c>
      <c r="K728">
        <v>18</v>
      </c>
      <c r="L728">
        <v>16.2</v>
      </c>
      <c r="M728">
        <v>4.0999999999999996</v>
      </c>
      <c r="N728" t="s">
        <v>452</v>
      </c>
      <c r="O728">
        <v>12</v>
      </c>
      <c r="P728">
        <v>17</v>
      </c>
      <c r="Q728">
        <v>0</v>
      </c>
      <c r="R728">
        <v>9.5</v>
      </c>
      <c r="S728">
        <v>9.5</v>
      </c>
      <c r="T728">
        <v>34.6</v>
      </c>
      <c r="U728">
        <v>7.8</v>
      </c>
      <c r="V728" t="s">
        <v>99</v>
      </c>
      <c r="W728">
        <v>12</v>
      </c>
      <c r="X728">
        <v>-2</v>
      </c>
      <c r="Y728" t="s">
        <v>953</v>
      </c>
      <c r="Z728" s="1" t="s">
        <v>897</v>
      </c>
      <c r="AA728">
        <v>0</v>
      </c>
      <c r="AB728">
        <v>15</v>
      </c>
      <c r="AC728" t="s">
        <v>898</v>
      </c>
      <c r="AD728" t="s">
        <v>36</v>
      </c>
      <c r="AE728">
        <v>10</v>
      </c>
    </row>
    <row r="729" spans="1:31" x14ac:dyDescent="0.3">
      <c r="A729" s="35"/>
      <c r="B729" s="36"/>
      <c r="C729" t="s">
        <v>2428</v>
      </c>
      <c r="D729" s="25" t="s">
        <v>77</v>
      </c>
      <c r="E729" s="18">
        <v>29863</v>
      </c>
      <c r="F729" s="12">
        <f t="shared" si="17"/>
        <v>34</v>
      </c>
      <c r="G729">
        <v>23</v>
      </c>
      <c r="H729">
        <v>30</v>
      </c>
      <c r="I729">
        <v>27</v>
      </c>
      <c r="J729">
        <v>13.8</v>
      </c>
      <c r="K729">
        <v>40.799999999999997</v>
      </c>
      <c r="L729">
        <v>13.8</v>
      </c>
      <c r="M729">
        <v>0</v>
      </c>
      <c r="N729">
        <v>0</v>
      </c>
      <c r="O729">
        <v>1</v>
      </c>
      <c r="P729">
        <v>32</v>
      </c>
      <c r="Q729">
        <v>5</v>
      </c>
      <c r="R729">
        <v>32.700000000000003</v>
      </c>
      <c r="S729">
        <v>37.700000000000003</v>
      </c>
      <c r="T729">
        <v>52.3</v>
      </c>
      <c r="U729">
        <v>0</v>
      </c>
      <c r="V729">
        <v>0</v>
      </c>
      <c r="W729">
        <v>2</v>
      </c>
      <c r="X729">
        <v>3</v>
      </c>
      <c r="Y729" t="s">
        <v>911</v>
      </c>
      <c r="Z729" s="1" t="s">
        <v>897</v>
      </c>
      <c r="AA729">
        <v>0</v>
      </c>
      <c r="AB729">
        <v>0</v>
      </c>
      <c r="AC729" t="s">
        <v>929</v>
      </c>
      <c r="AD729" t="s">
        <v>36</v>
      </c>
      <c r="AE729">
        <v>10</v>
      </c>
    </row>
    <row r="730" spans="1:31" x14ac:dyDescent="0.3">
      <c r="A730" s="35"/>
      <c r="B730" s="36"/>
      <c r="C730" t="s">
        <v>2429</v>
      </c>
      <c r="D730" s="25" t="s">
        <v>69</v>
      </c>
      <c r="E730" s="18">
        <v>29572</v>
      </c>
      <c r="F730" s="12">
        <f t="shared" si="17"/>
        <v>35</v>
      </c>
      <c r="G730">
        <v>38</v>
      </c>
      <c r="H730">
        <v>5</v>
      </c>
      <c r="I730">
        <v>14</v>
      </c>
      <c r="J730">
        <v>8.4</v>
      </c>
      <c r="K730">
        <v>22.4</v>
      </c>
      <c r="L730">
        <v>21.8</v>
      </c>
      <c r="M730">
        <v>2.8</v>
      </c>
      <c r="N730" t="s">
        <v>181</v>
      </c>
      <c r="O730">
        <v>7</v>
      </c>
      <c r="P730">
        <v>20</v>
      </c>
      <c r="Q730">
        <v>2</v>
      </c>
      <c r="R730">
        <v>26.6</v>
      </c>
      <c r="S730">
        <v>28.6</v>
      </c>
      <c r="T730">
        <v>42.8</v>
      </c>
      <c r="U730">
        <v>2</v>
      </c>
      <c r="V730">
        <v>3</v>
      </c>
      <c r="W730">
        <v>7</v>
      </c>
      <c r="X730">
        <v>0</v>
      </c>
      <c r="Y730" t="s">
        <v>911</v>
      </c>
      <c r="Z730" s="1" t="s">
        <v>902</v>
      </c>
      <c r="AA730">
        <v>0</v>
      </c>
      <c r="AB730">
        <v>12</v>
      </c>
      <c r="AC730" t="s">
        <v>898</v>
      </c>
      <c r="AD730" t="s">
        <v>36</v>
      </c>
      <c r="AE730">
        <v>10</v>
      </c>
    </row>
    <row r="731" spans="1:31" x14ac:dyDescent="0.3">
      <c r="A731" s="35"/>
      <c r="B731" s="36"/>
      <c r="C731" t="s">
        <v>2431</v>
      </c>
      <c r="D731" s="25" t="s">
        <v>120</v>
      </c>
      <c r="E731" s="18">
        <v>31887</v>
      </c>
      <c r="F731" s="12">
        <f t="shared" si="17"/>
        <v>29</v>
      </c>
      <c r="G731">
        <v>23</v>
      </c>
      <c r="H731">
        <v>34</v>
      </c>
      <c r="I731">
        <v>21</v>
      </c>
      <c r="J731">
        <v>0</v>
      </c>
      <c r="K731">
        <v>21</v>
      </c>
      <c r="L731">
        <v>0</v>
      </c>
      <c r="M731">
        <v>0</v>
      </c>
      <c r="N731" t="s">
        <v>73</v>
      </c>
      <c r="O731">
        <v>12</v>
      </c>
      <c r="P731">
        <v>19</v>
      </c>
      <c r="Q731">
        <v>14</v>
      </c>
      <c r="R731">
        <v>22.1</v>
      </c>
      <c r="S731">
        <v>36.1</v>
      </c>
      <c r="T731">
        <v>41.4</v>
      </c>
      <c r="U731">
        <v>2.6</v>
      </c>
      <c r="V731">
        <v>4</v>
      </c>
      <c r="W731">
        <v>10</v>
      </c>
      <c r="X731">
        <v>4</v>
      </c>
      <c r="Y731" t="s">
        <v>921</v>
      </c>
      <c r="Z731" s="1" t="s">
        <v>923</v>
      </c>
      <c r="AA731">
        <v>0</v>
      </c>
      <c r="AB731">
        <v>9</v>
      </c>
      <c r="AC731" t="s">
        <v>898</v>
      </c>
      <c r="AD731" t="s">
        <v>36</v>
      </c>
      <c r="AE731">
        <v>10</v>
      </c>
    </row>
    <row r="732" spans="1:31" x14ac:dyDescent="0.3">
      <c r="A732" s="35"/>
      <c r="B732" s="36"/>
      <c r="C732" t="s">
        <v>2432</v>
      </c>
      <c r="D732" s="25" t="s">
        <v>93</v>
      </c>
      <c r="E732" s="18">
        <v>31836</v>
      </c>
      <c r="F732" s="12">
        <f t="shared" si="17"/>
        <v>29</v>
      </c>
      <c r="G732">
        <v>32</v>
      </c>
      <c r="H732">
        <v>16</v>
      </c>
      <c r="I732">
        <v>14</v>
      </c>
      <c r="J732">
        <v>12.4</v>
      </c>
      <c r="K732">
        <v>26.5</v>
      </c>
      <c r="L732">
        <v>22.2</v>
      </c>
      <c r="M732">
        <v>0</v>
      </c>
      <c r="N732">
        <v>0</v>
      </c>
      <c r="O732">
        <v>3</v>
      </c>
      <c r="P732">
        <v>0</v>
      </c>
      <c r="Q732">
        <v>1</v>
      </c>
      <c r="R732">
        <v>24.3</v>
      </c>
      <c r="S732">
        <v>25.3</v>
      </c>
      <c r="T732">
        <v>30.5</v>
      </c>
      <c r="U732">
        <v>1.8</v>
      </c>
      <c r="V732">
        <v>3</v>
      </c>
      <c r="W732">
        <v>2</v>
      </c>
      <c r="X732">
        <v>0</v>
      </c>
      <c r="Y732" t="s">
        <v>911</v>
      </c>
      <c r="Z732" s="1" t="s">
        <v>897</v>
      </c>
      <c r="AA732">
        <v>0</v>
      </c>
      <c r="AB732">
        <v>6</v>
      </c>
      <c r="AC732" t="s">
        <v>929</v>
      </c>
      <c r="AD732" t="s">
        <v>36</v>
      </c>
      <c r="AE732">
        <v>10</v>
      </c>
    </row>
    <row r="733" spans="1:31" x14ac:dyDescent="0.3">
      <c r="A733" s="35"/>
      <c r="B733" s="36"/>
      <c r="C733" t="s">
        <v>2434</v>
      </c>
      <c r="D733" s="25" t="s">
        <v>103</v>
      </c>
      <c r="E733" s="18">
        <v>32415</v>
      </c>
      <c r="F733" s="12">
        <f t="shared" si="17"/>
        <v>27</v>
      </c>
      <c r="G733">
        <v>34</v>
      </c>
      <c r="H733">
        <v>34</v>
      </c>
      <c r="I733">
        <v>15</v>
      </c>
      <c r="J733">
        <v>8.3000000000000007</v>
      </c>
      <c r="K733">
        <v>23.3</v>
      </c>
      <c r="L733">
        <v>22.3</v>
      </c>
      <c r="M733">
        <v>4.0999999999999996</v>
      </c>
      <c r="N733">
        <v>5</v>
      </c>
      <c r="O733">
        <v>0</v>
      </c>
      <c r="P733">
        <v>23</v>
      </c>
      <c r="Q733">
        <v>4</v>
      </c>
      <c r="R733">
        <v>10.9</v>
      </c>
      <c r="S733">
        <v>14.9</v>
      </c>
      <c r="T733">
        <v>24.3</v>
      </c>
      <c r="U733">
        <v>4.3</v>
      </c>
      <c r="V733">
        <v>6</v>
      </c>
      <c r="W733">
        <v>0</v>
      </c>
      <c r="X733">
        <v>4</v>
      </c>
      <c r="Y733" t="s">
        <v>921</v>
      </c>
      <c r="Z733" s="1" t="s">
        <v>897</v>
      </c>
      <c r="AA733">
        <v>9</v>
      </c>
      <c r="AB733">
        <v>19</v>
      </c>
      <c r="AC733" t="s">
        <v>898</v>
      </c>
      <c r="AD733" t="s">
        <v>36</v>
      </c>
      <c r="AE733">
        <v>12</v>
      </c>
    </row>
    <row r="734" spans="1:31" x14ac:dyDescent="0.3">
      <c r="A734" s="35"/>
      <c r="B734" s="36"/>
      <c r="C734" t="s">
        <v>2439</v>
      </c>
      <c r="D734" s="25" t="s">
        <v>93</v>
      </c>
      <c r="E734" s="18">
        <v>32831</v>
      </c>
      <c r="F734" s="12">
        <f t="shared" si="17"/>
        <v>26</v>
      </c>
      <c r="G734">
        <v>23</v>
      </c>
      <c r="H734">
        <v>25</v>
      </c>
      <c r="I734">
        <v>2</v>
      </c>
      <c r="J734">
        <v>23.9</v>
      </c>
      <c r="K734">
        <v>25.9</v>
      </c>
      <c r="L734">
        <v>56.3</v>
      </c>
      <c r="M734">
        <v>10.8</v>
      </c>
      <c r="N734">
        <v>8</v>
      </c>
      <c r="O734">
        <v>0</v>
      </c>
      <c r="P734">
        <v>19</v>
      </c>
      <c r="Q734">
        <v>12</v>
      </c>
      <c r="R734">
        <v>5.2</v>
      </c>
      <c r="S734">
        <v>17.100000000000001</v>
      </c>
      <c r="T734">
        <v>6.9</v>
      </c>
      <c r="U734">
        <v>0.6</v>
      </c>
      <c r="V734">
        <v>0</v>
      </c>
      <c r="W734">
        <v>0</v>
      </c>
      <c r="X734">
        <v>9</v>
      </c>
      <c r="Y734" t="s">
        <v>911</v>
      </c>
      <c r="Z734" s="1" t="s">
        <v>897</v>
      </c>
      <c r="AA734">
        <v>0</v>
      </c>
      <c r="AB734">
        <v>9</v>
      </c>
      <c r="AC734" t="s">
        <v>898</v>
      </c>
      <c r="AD734" t="s">
        <v>36</v>
      </c>
      <c r="AE734">
        <v>10</v>
      </c>
    </row>
    <row r="735" spans="1:31" x14ac:dyDescent="0.3">
      <c r="A735" s="35"/>
      <c r="B735" s="36"/>
      <c r="C735" t="s">
        <v>2440</v>
      </c>
      <c r="D735" s="25" t="s">
        <v>223</v>
      </c>
      <c r="E735" s="18">
        <v>32119</v>
      </c>
      <c r="F735" s="12">
        <f t="shared" ref="F735:F798" si="18">IF(MONTH(E735)&lt;7, 2016-YEAR(E735),2016-YEAR(E735)-1)</f>
        <v>28</v>
      </c>
      <c r="G735">
        <v>34</v>
      </c>
      <c r="H735">
        <v>20</v>
      </c>
      <c r="I735">
        <v>30</v>
      </c>
      <c r="J735">
        <v>4.4000000000000004</v>
      </c>
      <c r="K735">
        <v>34.5</v>
      </c>
      <c r="L735">
        <v>17.2</v>
      </c>
      <c r="M735">
        <v>4.3</v>
      </c>
      <c r="N735" t="s">
        <v>452</v>
      </c>
      <c r="O735">
        <v>1</v>
      </c>
      <c r="P735">
        <v>32</v>
      </c>
      <c r="Q735">
        <v>25</v>
      </c>
      <c r="R735">
        <v>3</v>
      </c>
      <c r="S735">
        <v>28</v>
      </c>
      <c r="T735">
        <v>12</v>
      </c>
      <c r="U735">
        <v>3</v>
      </c>
      <c r="V735" t="s">
        <v>74</v>
      </c>
      <c r="W735">
        <v>1</v>
      </c>
      <c r="X735">
        <v>3</v>
      </c>
      <c r="Y735" t="s">
        <v>907</v>
      </c>
      <c r="Z735" s="1" t="s">
        <v>902</v>
      </c>
      <c r="AA735">
        <v>0</v>
      </c>
      <c r="AB735">
        <v>18</v>
      </c>
      <c r="AC735" t="s">
        <v>929</v>
      </c>
      <c r="AD735" t="s">
        <v>36</v>
      </c>
      <c r="AE735">
        <v>10</v>
      </c>
    </row>
    <row r="736" spans="1:31" x14ac:dyDescent="0.3">
      <c r="A736" s="35"/>
      <c r="B736" s="36"/>
      <c r="C736" t="s">
        <v>1786</v>
      </c>
      <c r="D736" s="25" t="s">
        <v>115</v>
      </c>
      <c r="E736" s="18">
        <v>33493</v>
      </c>
      <c r="F736" s="12">
        <f t="shared" si="18"/>
        <v>24</v>
      </c>
      <c r="G736">
        <v>62</v>
      </c>
      <c r="H736">
        <v>0</v>
      </c>
      <c r="I736">
        <v>15</v>
      </c>
      <c r="J736">
        <v>24.2</v>
      </c>
      <c r="K736">
        <v>39.200000000000003</v>
      </c>
      <c r="L736">
        <v>42.7</v>
      </c>
      <c r="M736">
        <v>2.6</v>
      </c>
      <c r="N736">
        <v>5</v>
      </c>
      <c r="O736">
        <v>12</v>
      </c>
      <c r="P736">
        <v>6</v>
      </c>
      <c r="Q736">
        <v>8</v>
      </c>
      <c r="R736">
        <v>36.9</v>
      </c>
      <c r="S736">
        <v>44.8</v>
      </c>
      <c r="T736">
        <v>46.5</v>
      </c>
      <c r="U736">
        <v>0</v>
      </c>
      <c r="V736">
        <v>0</v>
      </c>
      <c r="W736">
        <v>10</v>
      </c>
      <c r="X736">
        <v>-4</v>
      </c>
      <c r="Y736" t="s">
        <v>917</v>
      </c>
      <c r="Z736" s="1" t="s">
        <v>902</v>
      </c>
      <c r="AA736">
        <v>7</v>
      </c>
      <c r="AB736">
        <v>6</v>
      </c>
      <c r="AC736" t="s">
        <v>908</v>
      </c>
      <c r="AD736" t="s">
        <v>36</v>
      </c>
      <c r="AE736">
        <v>10</v>
      </c>
    </row>
    <row r="737" spans="1:31" x14ac:dyDescent="0.3">
      <c r="A737" s="35"/>
      <c r="B737" s="36"/>
      <c r="C737" t="s">
        <v>2449</v>
      </c>
      <c r="D737" s="25" t="s">
        <v>199</v>
      </c>
      <c r="E737" s="18">
        <v>30349</v>
      </c>
      <c r="F737" s="12">
        <f t="shared" si="18"/>
        <v>33</v>
      </c>
      <c r="G737">
        <v>43</v>
      </c>
      <c r="H737">
        <v>0</v>
      </c>
      <c r="I737">
        <v>9</v>
      </c>
      <c r="J737">
        <v>27.4</v>
      </c>
      <c r="K737">
        <v>36.299999999999997</v>
      </c>
      <c r="L737">
        <v>50.6</v>
      </c>
      <c r="M737">
        <v>1.2</v>
      </c>
      <c r="N737">
        <v>2</v>
      </c>
      <c r="O737">
        <v>11</v>
      </c>
      <c r="P737">
        <v>13</v>
      </c>
      <c r="Q737">
        <v>5</v>
      </c>
      <c r="R737">
        <v>21.3</v>
      </c>
      <c r="S737">
        <v>26.3</v>
      </c>
      <c r="T737">
        <v>29</v>
      </c>
      <c r="U737">
        <v>2</v>
      </c>
      <c r="V737">
        <v>4</v>
      </c>
      <c r="W737">
        <v>12</v>
      </c>
      <c r="X737">
        <v>-2</v>
      </c>
      <c r="Y737" t="s">
        <v>893</v>
      </c>
      <c r="Z737" s="1" t="s">
        <v>897</v>
      </c>
      <c r="AA737">
        <v>0</v>
      </c>
      <c r="AB737">
        <v>0</v>
      </c>
      <c r="AC737" t="s">
        <v>929</v>
      </c>
      <c r="AD737" t="s">
        <v>36</v>
      </c>
      <c r="AE737">
        <v>10</v>
      </c>
    </row>
    <row r="738" spans="1:31" x14ac:dyDescent="0.3">
      <c r="A738" s="35"/>
      <c r="B738" s="36"/>
      <c r="C738" t="s">
        <v>2475</v>
      </c>
      <c r="D738" s="25" t="s">
        <v>87</v>
      </c>
      <c r="E738" s="18">
        <v>31228</v>
      </c>
      <c r="F738" s="12">
        <f t="shared" si="18"/>
        <v>31</v>
      </c>
      <c r="G738">
        <v>29</v>
      </c>
      <c r="H738">
        <v>51</v>
      </c>
      <c r="I738">
        <v>10</v>
      </c>
      <c r="J738">
        <v>2.8</v>
      </c>
      <c r="K738">
        <v>12.9</v>
      </c>
      <c r="L738">
        <v>7.6</v>
      </c>
      <c r="M738">
        <v>1</v>
      </c>
      <c r="N738" t="s">
        <v>202</v>
      </c>
      <c r="O738">
        <v>0</v>
      </c>
      <c r="P738">
        <v>0</v>
      </c>
      <c r="Q738">
        <v>18</v>
      </c>
      <c r="R738">
        <v>12.6</v>
      </c>
      <c r="S738">
        <v>30.6</v>
      </c>
      <c r="T738">
        <v>29.2</v>
      </c>
      <c r="U738">
        <v>2</v>
      </c>
      <c r="V738" t="s">
        <v>155</v>
      </c>
      <c r="W738">
        <v>0</v>
      </c>
      <c r="X738">
        <v>-1</v>
      </c>
      <c r="Y738" t="s">
        <v>921</v>
      </c>
      <c r="Z738" s="1" t="s">
        <v>902</v>
      </c>
      <c r="AA738">
        <v>0</v>
      </c>
      <c r="AB738">
        <v>0</v>
      </c>
      <c r="AC738" t="s">
        <v>981</v>
      </c>
      <c r="AD738" t="s">
        <v>36</v>
      </c>
      <c r="AE738">
        <v>10</v>
      </c>
    </row>
    <row r="739" spans="1:31" x14ac:dyDescent="0.3">
      <c r="A739" s="35"/>
      <c r="B739" s="36"/>
      <c r="C739" t="s">
        <v>2457</v>
      </c>
      <c r="D739" s="25" t="s">
        <v>126</v>
      </c>
      <c r="E739" s="18">
        <v>32120</v>
      </c>
      <c r="F739" s="12">
        <f t="shared" si="18"/>
        <v>28</v>
      </c>
      <c r="G739">
        <v>50</v>
      </c>
      <c r="H739">
        <v>2</v>
      </c>
      <c r="I739">
        <v>1</v>
      </c>
      <c r="J739">
        <v>34.5</v>
      </c>
      <c r="K739">
        <v>35.5</v>
      </c>
      <c r="L739">
        <v>45.8</v>
      </c>
      <c r="M739">
        <v>1.6</v>
      </c>
      <c r="N739">
        <v>1</v>
      </c>
      <c r="O739">
        <v>1</v>
      </c>
      <c r="P739">
        <v>11</v>
      </c>
      <c r="Q739">
        <v>4</v>
      </c>
      <c r="R739">
        <v>24</v>
      </c>
      <c r="S739">
        <v>28</v>
      </c>
      <c r="T739">
        <v>35</v>
      </c>
      <c r="U739">
        <v>2.4</v>
      </c>
      <c r="V739">
        <v>4</v>
      </c>
      <c r="W739">
        <v>0</v>
      </c>
      <c r="X739">
        <v>-1</v>
      </c>
      <c r="Y739" t="s">
        <v>959</v>
      </c>
      <c r="Z739" s="1" t="s">
        <v>894</v>
      </c>
      <c r="AA739">
        <v>7</v>
      </c>
      <c r="AB739">
        <v>0</v>
      </c>
      <c r="AC739" t="s">
        <v>895</v>
      </c>
      <c r="AD739" t="s">
        <v>36</v>
      </c>
      <c r="AE739">
        <v>10</v>
      </c>
    </row>
    <row r="740" spans="1:31" x14ac:dyDescent="0.3">
      <c r="A740" s="35"/>
      <c r="B740" s="36"/>
      <c r="C740" t="s">
        <v>2458</v>
      </c>
      <c r="D740" s="25" t="s">
        <v>69</v>
      </c>
      <c r="E740" s="18">
        <v>31605</v>
      </c>
      <c r="F740" s="12">
        <f t="shared" si="18"/>
        <v>29</v>
      </c>
      <c r="G740">
        <v>23</v>
      </c>
      <c r="H740">
        <v>18</v>
      </c>
      <c r="I740">
        <v>30</v>
      </c>
      <c r="J740">
        <v>14.8</v>
      </c>
      <c r="K740">
        <v>44.8</v>
      </c>
      <c r="L740">
        <v>19.5</v>
      </c>
      <c r="M740">
        <v>0</v>
      </c>
      <c r="N740">
        <v>0</v>
      </c>
      <c r="O740">
        <v>10</v>
      </c>
      <c r="P740">
        <v>31</v>
      </c>
      <c r="Q740">
        <v>0</v>
      </c>
      <c r="R740">
        <v>25.6</v>
      </c>
      <c r="S740">
        <v>25.6</v>
      </c>
      <c r="T740">
        <v>36.299999999999997</v>
      </c>
      <c r="U740">
        <v>0</v>
      </c>
      <c r="V740">
        <v>0</v>
      </c>
      <c r="W740">
        <v>10</v>
      </c>
      <c r="X740">
        <v>4</v>
      </c>
      <c r="Y740" t="s">
        <v>911</v>
      </c>
      <c r="Z740" s="1" t="s">
        <v>928</v>
      </c>
      <c r="AA740">
        <v>0</v>
      </c>
      <c r="AB740">
        <v>0</v>
      </c>
      <c r="AC740" t="s">
        <v>898</v>
      </c>
      <c r="AD740" t="s">
        <v>36</v>
      </c>
      <c r="AE740">
        <v>10</v>
      </c>
    </row>
    <row r="741" spans="1:31" x14ac:dyDescent="0.3">
      <c r="A741" s="35"/>
      <c r="B741" s="36"/>
      <c r="C741" t="s">
        <v>2463</v>
      </c>
      <c r="D741" s="25" t="s">
        <v>63</v>
      </c>
      <c r="E741" s="18">
        <v>29638</v>
      </c>
      <c r="F741" s="12">
        <f t="shared" si="18"/>
        <v>35</v>
      </c>
      <c r="G741">
        <v>32</v>
      </c>
      <c r="H741">
        <v>13</v>
      </c>
      <c r="I741">
        <v>7</v>
      </c>
      <c r="J741">
        <v>19.899999999999999</v>
      </c>
      <c r="K741">
        <v>26.9</v>
      </c>
      <c r="L741">
        <v>40.5</v>
      </c>
      <c r="M741">
        <v>3.2</v>
      </c>
      <c r="N741">
        <v>6</v>
      </c>
      <c r="O741">
        <v>5</v>
      </c>
      <c r="P741">
        <v>31</v>
      </c>
      <c r="Q741">
        <v>9</v>
      </c>
      <c r="R741">
        <v>13.8</v>
      </c>
      <c r="S741">
        <v>22.8</v>
      </c>
      <c r="T741">
        <v>35.9</v>
      </c>
      <c r="U741">
        <v>3.2</v>
      </c>
      <c r="V741">
        <v>4</v>
      </c>
      <c r="W741">
        <v>3</v>
      </c>
      <c r="X741">
        <v>-2</v>
      </c>
      <c r="Y741" t="s">
        <v>917</v>
      </c>
      <c r="Z741" s="1" t="s">
        <v>894</v>
      </c>
      <c r="AA741">
        <v>0</v>
      </c>
      <c r="AB741">
        <v>6</v>
      </c>
      <c r="AC741" t="s">
        <v>905</v>
      </c>
      <c r="AD741" t="s">
        <v>36</v>
      </c>
      <c r="AE741">
        <v>10</v>
      </c>
    </row>
    <row r="742" spans="1:31" x14ac:dyDescent="0.3">
      <c r="A742" s="35"/>
      <c r="B742" s="36"/>
      <c r="C742" t="s">
        <v>2470</v>
      </c>
      <c r="D742" s="25" t="s">
        <v>34</v>
      </c>
      <c r="E742" s="18">
        <v>32738</v>
      </c>
      <c r="F742" s="12">
        <f t="shared" si="18"/>
        <v>26</v>
      </c>
      <c r="G742">
        <v>30</v>
      </c>
      <c r="H742">
        <v>3</v>
      </c>
      <c r="I742">
        <v>19</v>
      </c>
      <c r="J742">
        <v>34.6</v>
      </c>
      <c r="K742">
        <v>53.6</v>
      </c>
      <c r="L742">
        <v>46.8</v>
      </c>
      <c r="M742">
        <v>1</v>
      </c>
      <c r="N742">
        <v>0</v>
      </c>
      <c r="O742">
        <v>0</v>
      </c>
      <c r="P742">
        <v>13</v>
      </c>
      <c r="Q742">
        <v>26</v>
      </c>
      <c r="R742">
        <v>21</v>
      </c>
      <c r="S742">
        <v>47</v>
      </c>
      <c r="T742">
        <v>28.2</v>
      </c>
      <c r="U742">
        <v>1</v>
      </c>
      <c r="V742">
        <v>1</v>
      </c>
      <c r="W742">
        <v>2</v>
      </c>
      <c r="X742">
        <v>5</v>
      </c>
      <c r="Y742" t="s">
        <v>921</v>
      </c>
      <c r="Z742" s="1" t="s">
        <v>939</v>
      </c>
      <c r="AA742">
        <v>0</v>
      </c>
      <c r="AB742">
        <v>12</v>
      </c>
      <c r="AC742" t="s">
        <v>898</v>
      </c>
      <c r="AD742" t="s">
        <v>36</v>
      </c>
      <c r="AE742">
        <v>10</v>
      </c>
    </row>
    <row r="743" spans="1:31" x14ac:dyDescent="0.3">
      <c r="A743" s="35"/>
      <c r="B743" s="36"/>
      <c r="C743" t="s">
        <v>2479</v>
      </c>
      <c r="D743" s="25" t="s">
        <v>145</v>
      </c>
      <c r="E743" s="18">
        <v>33097</v>
      </c>
      <c r="F743" s="12">
        <f t="shared" si="18"/>
        <v>25</v>
      </c>
      <c r="G743">
        <v>28</v>
      </c>
      <c r="H743">
        <v>8</v>
      </c>
      <c r="I743">
        <v>6</v>
      </c>
      <c r="J743">
        <v>16.600000000000001</v>
      </c>
      <c r="K743">
        <v>22.6</v>
      </c>
      <c r="L743">
        <v>39.799999999999997</v>
      </c>
      <c r="M743">
        <v>4.5</v>
      </c>
      <c r="N743">
        <v>8</v>
      </c>
      <c r="O743">
        <v>12</v>
      </c>
      <c r="P743">
        <v>24</v>
      </c>
      <c r="Q743">
        <v>2</v>
      </c>
      <c r="R743">
        <v>19.399999999999999</v>
      </c>
      <c r="S743">
        <v>21.4</v>
      </c>
      <c r="T743">
        <v>21.6</v>
      </c>
      <c r="U743">
        <v>0</v>
      </c>
      <c r="V743">
        <v>0</v>
      </c>
      <c r="W743">
        <v>12</v>
      </c>
      <c r="X743">
        <v>-6</v>
      </c>
      <c r="Y743" t="s">
        <v>890</v>
      </c>
      <c r="Z743" s="1" t="s">
        <v>935</v>
      </c>
      <c r="AA743">
        <v>0</v>
      </c>
      <c r="AB743">
        <v>0</v>
      </c>
      <c r="AC743" t="s">
        <v>895</v>
      </c>
      <c r="AD743" t="s">
        <v>36</v>
      </c>
      <c r="AE743">
        <v>10</v>
      </c>
    </row>
    <row r="744" spans="1:31" x14ac:dyDescent="0.3">
      <c r="A744" s="35"/>
      <c r="B744" s="36"/>
      <c r="C744" t="s">
        <v>916</v>
      </c>
      <c r="D744" s="25" t="s">
        <v>57</v>
      </c>
      <c r="E744" s="18">
        <v>32914</v>
      </c>
      <c r="F744" s="12">
        <f t="shared" si="18"/>
        <v>26</v>
      </c>
      <c r="G744">
        <v>31</v>
      </c>
      <c r="H744">
        <v>0</v>
      </c>
      <c r="I744">
        <v>26</v>
      </c>
      <c r="J744">
        <v>19.7</v>
      </c>
      <c r="K744">
        <v>45.7</v>
      </c>
      <c r="L744">
        <v>72.2</v>
      </c>
      <c r="M744">
        <v>15.5</v>
      </c>
      <c r="N744" t="s">
        <v>99</v>
      </c>
      <c r="O744">
        <v>12</v>
      </c>
      <c r="P744">
        <v>10</v>
      </c>
      <c r="Q744">
        <v>20</v>
      </c>
      <c r="R744">
        <v>13.5</v>
      </c>
      <c r="S744">
        <v>33.5</v>
      </c>
      <c r="T744">
        <v>32.700000000000003</v>
      </c>
      <c r="U744">
        <v>4.8</v>
      </c>
      <c r="V744">
        <v>8</v>
      </c>
      <c r="W744">
        <v>10</v>
      </c>
      <c r="X744">
        <v>8</v>
      </c>
      <c r="Y744" t="s">
        <v>917</v>
      </c>
      <c r="Z744" s="1" t="s">
        <v>918</v>
      </c>
      <c r="AA744">
        <v>0</v>
      </c>
      <c r="AB744">
        <v>6</v>
      </c>
      <c r="AC744" t="s">
        <v>895</v>
      </c>
      <c r="AD744" t="s">
        <v>36</v>
      </c>
      <c r="AE744">
        <v>10</v>
      </c>
    </row>
    <row r="745" spans="1:31" x14ac:dyDescent="0.3">
      <c r="A745" s="35"/>
      <c r="B745" s="36"/>
      <c r="C745" t="s">
        <v>2485</v>
      </c>
      <c r="D745" s="25" t="s">
        <v>72</v>
      </c>
      <c r="E745" s="18">
        <v>29924</v>
      </c>
      <c r="F745" s="12">
        <f t="shared" si="18"/>
        <v>34</v>
      </c>
      <c r="G745">
        <v>121</v>
      </c>
      <c r="H745">
        <v>2</v>
      </c>
      <c r="I745">
        <v>7</v>
      </c>
      <c r="J745">
        <v>30.2</v>
      </c>
      <c r="K745">
        <v>37.200000000000003</v>
      </c>
      <c r="L745">
        <v>38</v>
      </c>
      <c r="M745">
        <v>0</v>
      </c>
      <c r="N745">
        <v>0</v>
      </c>
      <c r="O745">
        <v>6</v>
      </c>
      <c r="P745">
        <v>11</v>
      </c>
      <c r="Q745">
        <v>2</v>
      </c>
      <c r="R745">
        <v>30.6</v>
      </c>
      <c r="S745">
        <v>32.6</v>
      </c>
      <c r="T745">
        <v>52.3</v>
      </c>
      <c r="U745">
        <v>5.8</v>
      </c>
      <c r="V745">
        <v>8</v>
      </c>
      <c r="W745">
        <v>4</v>
      </c>
      <c r="X745">
        <v>1</v>
      </c>
      <c r="Y745" t="s">
        <v>948</v>
      </c>
      <c r="Z745" s="1" t="s">
        <v>894</v>
      </c>
      <c r="AA745">
        <v>0</v>
      </c>
      <c r="AB745">
        <v>6</v>
      </c>
      <c r="AC745" t="s">
        <v>892</v>
      </c>
      <c r="AD745" t="s">
        <v>36</v>
      </c>
      <c r="AE745">
        <v>10</v>
      </c>
    </row>
    <row r="746" spans="1:31" x14ac:dyDescent="0.3">
      <c r="A746" s="35"/>
      <c r="B746" s="36"/>
      <c r="C746" t="s">
        <v>2502</v>
      </c>
      <c r="D746" s="25" t="s">
        <v>81</v>
      </c>
      <c r="E746" s="18">
        <v>32776</v>
      </c>
      <c r="F746" s="12">
        <f t="shared" si="18"/>
        <v>26</v>
      </c>
      <c r="G746">
        <v>36</v>
      </c>
      <c r="H746">
        <v>0</v>
      </c>
      <c r="I746">
        <v>11</v>
      </c>
      <c r="J746">
        <v>23.3</v>
      </c>
      <c r="K746">
        <v>34.299999999999997</v>
      </c>
      <c r="L746">
        <v>37.6</v>
      </c>
      <c r="M746">
        <v>0</v>
      </c>
      <c r="N746">
        <v>0</v>
      </c>
      <c r="O746">
        <v>12</v>
      </c>
      <c r="P746">
        <v>0</v>
      </c>
      <c r="Q746">
        <v>2</v>
      </c>
      <c r="R746">
        <v>29.9</v>
      </c>
      <c r="S746">
        <v>31.9</v>
      </c>
      <c r="T746">
        <v>47.5</v>
      </c>
      <c r="U746">
        <v>0</v>
      </c>
      <c r="V746">
        <v>0</v>
      </c>
      <c r="W746">
        <v>12</v>
      </c>
      <c r="X746">
        <v>0</v>
      </c>
      <c r="Y746" t="s">
        <v>917</v>
      </c>
      <c r="Z746" s="1" t="s">
        <v>897</v>
      </c>
      <c r="AA746">
        <v>0</v>
      </c>
      <c r="AB746">
        <v>0</v>
      </c>
      <c r="AC746" t="s">
        <v>908</v>
      </c>
      <c r="AD746" t="s">
        <v>36</v>
      </c>
      <c r="AE746">
        <v>10</v>
      </c>
    </row>
    <row r="747" spans="1:31" x14ac:dyDescent="0.3">
      <c r="A747" s="35"/>
      <c r="B747" s="36"/>
      <c r="C747" t="s">
        <v>2489</v>
      </c>
      <c r="D747" s="25" t="s">
        <v>105</v>
      </c>
      <c r="E747" s="18">
        <v>27994</v>
      </c>
      <c r="F747" s="12">
        <f t="shared" si="18"/>
        <v>39</v>
      </c>
      <c r="G747">
        <v>35</v>
      </c>
      <c r="H747">
        <v>15</v>
      </c>
      <c r="I747">
        <v>14</v>
      </c>
      <c r="J747">
        <v>0.8</v>
      </c>
      <c r="K747">
        <v>14.8</v>
      </c>
      <c r="L747">
        <v>0.8</v>
      </c>
      <c r="M747">
        <v>0</v>
      </c>
      <c r="N747" t="s">
        <v>73</v>
      </c>
      <c r="O747">
        <v>9</v>
      </c>
      <c r="P747">
        <v>16</v>
      </c>
      <c r="Q747">
        <v>11</v>
      </c>
      <c r="R747">
        <v>37.299999999999997</v>
      </c>
      <c r="S747">
        <v>48.3</v>
      </c>
      <c r="T747">
        <v>64.599999999999994</v>
      </c>
      <c r="U747">
        <v>3.4</v>
      </c>
      <c r="V747">
        <v>5</v>
      </c>
      <c r="W747">
        <v>3</v>
      </c>
      <c r="X747">
        <v>-6</v>
      </c>
      <c r="Y747" t="s">
        <v>917</v>
      </c>
      <c r="Z747" s="1" t="s">
        <v>897</v>
      </c>
      <c r="AA747">
        <v>0</v>
      </c>
      <c r="AB747">
        <v>18</v>
      </c>
      <c r="AC747" t="s">
        <v>929</v>
      </c>
      <c r="AD747" t="s">
        <v>36</v>
      </c>
      <c r="AE747">
        <v>14</v>
      </c>
    </row>
    <row r="748" spans="1:31" x14ac:dyDescent="0.3">
      <c r="A748" s="35"/>
      <c r="B748" s="36"/>
      <c r="C748" t="s">
        <v>2493</v>
      </c>
      <c r="D748" s="25" t="s">
        <v>83</v>
      </c>
      <c r="E748" s="18">
        <v>32045</v>
      </c>
      <c r="F748" s="12">
        <f t="shared" si="18"/>
        <v>28</v>
      </c>
      <c r="G748">
        <v>72</v>
      </c>
      <c r="H748">
        <v>13</v>
      </c>
      <c r="I748">
        <v>14</v>
      </c>
      <c r="J748">
        <v>26.6</v>
      </c>
      <c r="K748">
        <v>40.6</v>
      </c>
      <c r="L748">
        <v>34.1</v>
      </c>
      <c r="M748">
        <v>1</v>
      </c>
      <c r="N748">
        <v>0</v>
      </c>
      <c r="O748">
        <v>8</v>
      </c>
      <c r="P748">
        <v>11</v>
      </c>
      <c r="Q748">
        <v>0</v>
      </c>
      <c r="R748">
        <v>25.8</v>
      </c>
      <c r="S748">
        <v>25.8</v>
      </c>
      <c r="T748">
        <v>42.7</v>
      </c>
      <c r="U748">
        <v>1.4</v>
      </c>
      <c r="V748">
        <v>2</v>
      </c>
      <c r="W748">
        <v>8</v>
      </c>
      <c r="X748">
        <v>0</v>
      </c>
      <c r="Y748" t="s">
        <v>940</v>
      </c>
      <c r="Z748" s="1" t="s">
        <v>902</v>
      </c>
      <c r="AA748">
        <v>0</v>
      </c>
      <c r="AB748">
        <v>9</v>
      </c>
      <c r="AC748" t="s">
        <v>978</v>
      </c>
      <c r="AD748" t="s">
        <v>36</v>
      </c>
      <c r="AE748">
        <v>10</v>
      </c>
    </row>
    <row r="749" spans="1:31" x14ac:dyDescent="0.3">
      <c r="A749" s="35"/>
      <c r="B749" s="36"/>
      <c r="C749" t="s">
        <v>2494</v>
      </c>
      <c r="D749" s="25" t="s">
        <v>81</v>
      </c>
      <c r="E749" s="18">
        <v>27387</v>
      </c>
      <c r="F749" s="12">
        <f t="shared" si="18"/>
        <v>41</v>
      </c>
      <c r="G749">
        <v>45</v>
      </c>
      <c r="H749">
        <v>4</v>
      </c>
      <c r="I749">
        <v>7</v>
      </c>
      <c r="J749">
        <v>29.8</v>
      </c>
      <c r="K749">
        <v>36.799999999999997</v>
      </c>
      <c r="L749">
        <v>49</v>
      </c>
      <c r="M749">
        <v>3</v>
      </c>
      <c r="N749">
        <v>4</v>
      </c>
      <c r="O749">
        <v>0</v>
      </c>
      <c r="P749">
        <v>10</v>
      </c>
      <c r="Q749">
        <v>10</v>
      </c>
      <c r="R749">
        <v>16.100000000000001</v>
      </c>
      <c r="S749">
        <v>26.1</v>
      </c>
      <c r="T749">
        <v>39.5</v>
      </c>
      <c r="U749">
        <v>4.3</v>
      </c>
      <c r="V749">
        <v>7</v>
      </c>
      <c r="W749">
        <v>0</v>
      </c>
      <c r="X749">
        <v>-1</v>
      </c>
      <c r="Y749" t="s">
        <v>917</v>
      </c>
      <c r="Z749" s="1" t="s">
        <v>897</v>
      </c>
      <c r="AA749">
        <v>0</v>
      </c>
      <c r="AB749">
        <v>9</v>
      </c>
      <c r="AC749" t="s">
        <v>947</v>
      </c>
      <c r="AD749" t="s">
        <v>36</v>
      </c>
      <c r="AE749">
        <v>10</v>
      </c>
    </row>
    <row r="750" spans="1:31" x14ac:dyDescent="0.3">
      <c r="A750" s="35"/>
      <c r="B750" s="36"/>
      <c r="C750" t="s">
        <v>2497</v>
      </c>
      <c r="D750" s="25" t="s">
        <v>97</v>
      </c>
      <c r="E750" s="18">
        <v>31861</v>
      </c>
      <c r="F750" s="12">
        <f t="shared" si="18"/>
        <v>29</v>
      </c>
      <c r="G750">
        <v>20</v>
      </c>
      <c r="H750">
        <v>18</v>
      </c>
      <c r="I750">
        <v>14</v>
      </c>
      <c r="J750">
        <v>24.5</v>
      </c>
      <c r="K750">
        <v>38.5</v>
      </c>
      <c r="L750">
        <v>92.3</v>
      </c>
      <c r="M750">
        <v>22</v>
      </c>
      <c r="N750">
        <v>8</v>
      </c>
      <c r="O750">
        <v>0</v>
      </c>
      <c r="P750">
        <v>32</v>
      </c>
      <c r="Q750">
        <v>5</v>
      </c>
      <c r="R750">
        <v>16.8</v>
      </c>
      <c r="S750">
        <v>21.8</v>
      </c>
      <c r="T750">
        <v>59.5</v>
      </c>
      <c r="U750">
        <v>13.5</v>
      </c>
      <c r="V750">
        <v>8</v>
      </c>
      <c r="W750">
        <v>0</v>
      </c>
      <c r="X750">
        <v>9</v>
      </c>
      <c r="Y750" t="s">
        <v>911</v>
      </c>
      <c r="Z750" s="1" t="s">
        <v>928</v>
      </c>
      <c r="AA750">
        <v>0</v>
      </c>
      <c r="AB750">
        <v>0</v>
      </c>
      <c r="AC750" t="s">
        <v>929</v>
      </c>
      <c r="AD750" t="s">
        <v>36</v>
      </c>
      <c r="AE750">
        <v>10</v>
      </c>
    </row>
    <row r="751" spans="1:31" x14ac:dyDescent="0.3">
      <c r="A751" s="35"/>
      <c r="B751" s="36"/>
      <c r="E751" s="18"/>
      <c r="F751" s="12"/>
      <c r="Z751" s="1"/>
    </row>
    <row r="752" spans="1:31" x14ac:dyDescent="0.3">
      <c r="A752" s="35"/>
      <c r="B752" s="36"/>
      <c r="E752" s="18"/>
      <c r="F752" s="12"/>
      <c r="Z752" s="1"/>
    </row>
    <row r="753" spans="1:26" x14ac:dyDescent="0.3">
      <c r="A753" s="35"/>
      <c r="B753" s="36"/>
      <c r="E753" s="18"/>
      <c r="F753" s="12"/>
      <c r="Z753" s="1"/>
    </row>
    <row r="754" spans="1:26" x14ac:dyDescent="0.3">
      <c r="A754" s="35"/>
      <c r="B754" s="36"/>
      <c r="E754" s="18"/>
      <c r="F754" s="12"/>
      <c r="Z754" s="1"/>
    </row>
    <row r="755" spans="1:26" x14ac:dyDescent="0.3">
      <c r="A755" s="35"/>
      <c r="B755" s="36"/>
      <c r="E755" s="18"/>
      <c r="F755" s="12"/>
      <c r="Z755" s="1"/>
    </row>
    <row r="756" spans="1:26" x14ac:dyDescent="0.3">
      <c r="A756" s="35"/>
      <c r="B756" s="36"/>
      <c r="E756" s="18"/>
      <c r="F756" s="12"/>
      <c r="Z756" s="1"/>
    </row>
    <row r="757" spans="1:26" x14ac:dyDescent="0.3">
      <c r="A757" s="35"/>
      <c r="B757" s="36"/>
      <c r="E757" s="18"/>
      <c r="F757" s="12"/>
      <c r="Z757" s="1"/>
    </row>
    <row r="758" spans="1:26" x14ac:dyDescent="0.3">
      <c r="A758" s="35"/>
      <c r="B758" s="36"/>
      <c r="E758" s="18"/>
      <c r="F758" s="12"/>
      <c r="Z758" s="1"/>
    </row>
    <row r="759" spans="1:26" x14ac:dyDescent="0.3">
      <c r="A759" s="35"/>
      <c r="B759" s="36"/>
      <c r="E759" s="18"/>
      <c r="F759" s="12"/>
      <c r="Z759" s="1"/>
    </row>
    <row r="760" spans="1:26" x14ac:dyDescent="0.3">
      <c r="A760" s="35"/>
      <c r="B760" s="36"/>
      <c r="E760" s="18"/>
      <c r="F760" s="12"/>
      <c r="Z760" s="1"/>
    </row>
    <row r="761" spans="1:26" x14ac:dyDescent="0.3">
      <c r="A761" s="35"/>
      <c r="B761" s="36"/>
      <c r="E761" s="18"/>
      <c r="F761" s="12"/>
      <c r="Z761" s="1"/>
    </row>
    <row r="762" spans="1:26" x14ac:dyDescent="0.3">
      <c r="A762" s="35"/>
      <c r="B762" s="36"/>
      <c r="E762" s="18"/>
      <c r="F762" s="12"/>
      <c r="Z762" s="1"/>
    </row>
    <row r="763" spans="1:26" x14ac:dyDescent="0.3">
      <c r="A763" s="35"/>
      <c r="B763" s="36"/>
      <c r="E763" s="18"/>
      <c r="F763" s="12"/>
      <c r="Z763" s="1"/>
    </row>
    <row r="764" spans="1:26" x14ac:dyDescent="0.3">
      <c r="A764" s="35"/>
      <c r="B764" s="36"/>
      <c r="E764" s="18"/>
      <c r="F764" s="12"/>
      <c r="Z764" s="1"/>
    </row>
    <row r="765" spans="1:26" x14ac:dyDescent="0.3">
      <c r="A765" s="35"/>
      <c r="B765" s="36"/>
      <c r="E765" s="18"/>
      <c r="F765" s="12"/>
      <c r="Z765" s="1"/>
    </row>
    <row r="766" spans="1:26" x14ac:dyDescent="0.3">
      <c r="A766" s="35"/>
      <c r="B766" s="36"/>
      <c r="E766" s="18"/>
      <c r="F766" s="12"/>
      <c r="Z766" s="1"/>
    </row>
    <row r="767" spans="1:26" x14ac:dyDescent="0.3">
      <c r="A767" s="35"/>
      <c r="B767" s="36"/>
      <c r="E767" s="18"/>
      <c r="F767" s="12"/>
      <c r="Z767" s="1"/>
    </row>
    <row r="768" spans="1:26" x14ac:dyDescent="0.3">
      <c r="A768" s="35"/>
      <c r="B768" s="36"/>
      <c r="E768" s="18"/>
      <c r="F768" s="12"/>
      <c r="Z768" s="1"/>
    </row>
    <row r="769" spans="1:26" x14ac:dyDescent="0.3">
      <c r="A769" s="35"/>
      <c r="B769" s="36"/>
      <c r="E769" s="18"/>
      <c r="F769" s="12"/>
      <c r="Z769" s="1"/>
    </row>
    <row r="770" spans="1:26" x14ac:dyDescent="0.3">
      <c r="A770" s="35"/>
      <c r="B770" s="36"/>
      <c r="E770" s="18"/>
      <c r="F770" s="12"/>
      <c r="Z770" s="1"/>
    </row>
    <row r="771" spans="1:26" x14ac:dyDescent="0.3">
      <c r="A771" s="35"/>
      <c r="B771" s="36"/>
      <c r="E771" s="18"/>
      <c r="F771" s="12"/>
      <c r="Z771" s="1"/>
    </row>
    <row r="772" spans="1:26" x14ac:dyDescent="0.3">
      <c r="A772" s="35"/>
      <c r="B772" s="36"/>
      <c r="E772" s="18"/>
      <c r="F772" s="12"/>
      <c r="Z772" s="1"/>
    </row>
    <row r="773" spans="1:26" x14ac:dyDescent="0.3">
      <c r="A773" s="35"/>
      <c r="B773" s="36"/>
      <c r="E773" s="18"/>
      <c r="F773" s="12"/>
      <c r="Z773" s="1"/>
    </row>
    <row r="774" spans="1:26" x14ac:dyDescent="0.3">
      <c r="A774" s="35"/>
      <c r="B774" s="36"/>
      <c r="E774" s="18"/>
      <c r="F774" s="12"/>
      <c r="Z774" s="1"/>
    </row>
    <row r="775" spans="1:26" x14ac:dyDescent="0.3">
      <c r="A775" s="35"/>
      <c r="B775" s="36"/>
      <c r="E775" s="18"/>
      <c r="F775" s="12"/>
      <c r="Z775" s="1"/>
    </row>
    <row r="776" spans="1:26" x14ac:dyDescent="0.3">
      <c r="A776" s="35"/>
      <c r="B776" s="36"/>
      <c r="E776" s="18"/>
      <c r="F776" s="12"/>
      <c r="Z776" s="1"/>
    </row>
    <row r="777" spans="1:26" x14ac:dyDescent="0.3">
      <c r="A777" s="35"/>
      <c r="B777" s="36"/>
      <c r="E777" s="18"/>
      <c r="F777" s="12"/>
      <c r="Z777" s="1"/>
    </row>
    <row r="778" spans="1:26" x14ac:dyDescent="0.3">
      <c r="A778" s="35"/>
      <c r="B778" s="36"/>
      <c r="E778" s="18"/>
      <c r="F778" s="12"/>
      <c r="Z778" s="1"/>
    </row>
    <row r="779" spans="1:26" x14ac:dyDescent="0.3">
      <c r="A779" s="35"/>
      <c r="B779" s="36"/>
      <c r="E779" s="18"/>
      <c r="F779" s="12"/>
      <c r="Z779" s="1"/>
    </row>
    <row r="780" spans="1:26" x14ac:dyDescent="0.3">
      <c r="A780" s="35"/>
      <c r="B780" s="36"/>
      <c r="E780" s="18"/>
      <c r="F780" s="12"/>
      <c r="Z780" s="1"/>
    </row>
    <row r="781" spans="1:26" x14ac:dyDescent="0.3">
      <c r="A781" s="35"/>
      <c r="B781" s="36"/>
      <c r="E781" s="18"/>
      <c r="F781" s="12"/>
      <c r="Z781" s="1"/>
    </row>
    <row r="782" spans="1:26" x14ac:dyDescent="0.3">
      <c r="A782" s="35"/>
      <c r="B782" s="36"/>
      <c r="E782" s="18"/>
      <c r="F782" s="12"/>
      <c r="Z782" s="1"/>
    </row>
    <row r="783" spans="1:26" x14ac:dyDescent="0.3">
      <c r="A783" s="35"/>
      <c r="B783" s="36"/>
      <c r="E783" s="18"/>
      <c r="F783" s="12"/>
      <c r="Z783" s="1"/>
    </row>
    <row r="784" spans="1:26" x14ac:dyDescent="0.3">
      <c r="A784" s="35"/>
      <c r="B784" s="36"/>
      <c r="E784" s="18"/>
      <c r="F784" s="12"/>
      <c r="Z784" s="1"/>
    </row>
    <row r="785" spans="1:26" x14ac:dyDescent="0.3">
      <c r="A785" s="35"/>
      <c r="B785" s="36"/>
      <c r="E785" s="18"/>
      <c r="F785" s="12"/>
      <c r="Z785" s="1"/>
    </row>
    <row r="786" spans="1:26" x14ac:dyDescent="0.3">
      <c r="A786" s="35"/>
      <c r="B786" s="36"/>
      <c r="E786" s="18"/>
      <c r="F786" s="12"/>
      <c r="Z786" s="1"/>
    </row>
    <row r="787" spans="1:26" x14ac:dyDescent="0.3">
      <c r="A787" s="35"/>
      <c r="B787" s="36"/>
      <c r="E787" s="18"/>
      <c r="F787" s="12"/>
      <c r="Z787" s="1"/>
    </row>
    <row r="788" spans="1:26" x14ac:dyDescent="0.3">
      <c r="A788" s="35"/>
      <c r="B788" s="36"/>
      <c r="E788" s="18"/>
      <c r="F788" s="12"/>
      <c r="Z788" s="1"/>
    </row>
    <row r="789" spans="1:26" x14ac:dyDescent="0.3">
      <c r="A789" s="35"/>
      <c r="B789" s="36"/>
      <c r="E789" s="18"/>
      <c r="F789" s="12"/>
      <c r="Z789" s="1"/>
    </row>
    <row r="790" spans="1:26" x14ac:dyDescent="0.3">
      <c r="A790" s="35"/>
      <c r="B790" s="36"/>
      <c r="E790" s="18"/>
      <c r="F790" s="12"/>
      <c r="Z790" s="1"/>
    </row>
    <row r="791" spans="1:26" x14ac:dyDescent="0.3">
      <c r="A791" s="35"/>
      <c r="B791" s="36"/>
      <c r="E791" s="18"/>
      <c r="F791" s="12"/>
      <c r="Z791" s="1"/>
    </row>
    <row r="792" spans="1:26" x14ac:dyDescent="0.3">
      <c r="A792" s="35"/>
      <c r="B792" s="36"/>
      <c r="E792" s="18"/>
      <c r="F792" s="12"/>
      <c r="Z792" s="1"/>
    </row>
    <row r="793" spans="1:26" x14ac:dyDescent="0.3">
      <c r="A793" s="35"/>
      <c r="B793" s="36"/>
      <c r="E793" s="18"/>
      <c r="F793" s="12"/>
      <c r="Z793" s="1"/>
    </row>
    <row r="794" spans="1:26" x14ac:dyDescent="0.3">
      <c r="A794" s="35"/>
      <c r="B794" s="36"/>
      <c r="E794" s="18"/>
      <c r="F794" s="12"/>
      <c r="Z794" s="1"/>
    </row>
    <row r="795" spans="1:26" x14ac:dyDescent="0.3">
      <c r="A795" s="35"/>
      <c r="B795" s="36"/>
      <c r="E795" s="18"/>
      <c r="F795" s="12"/>
      <c r="Z795" s="1"/>
    </row>
    <row r="796" spans="1:26" x14ac:dyDescent="0.3">
      <c r="A796" s="35"/>
      <c r="B796" s="36"/>
      <c r="E796" s="18"/>
      <c r="F796" s="12"/>
      <c r="Z796" s="1"/>
    </row>
    <row r="797" spans="1:26" x14ac:dyDescent="0.3">
      <c r="A797" s="35"/>
      <c r="B797" s="36"/>
      <c r="E797" s="18"/>
      <c r="F797" s="12"/>
      <c r="Z797" s="1"/>
    </row>
    <row r="798" spans="1:26" x14ac:dyDescent="0.3">
      <c r="A798" s="35"/>
      <c r="B798" s="36"/>
      <c r="E798" s="18"/>
      <c r="F798" s="12"/>
      <c r="Z798" s="1"/>
    </row>
    <row r="799" spans="1:26" x14ac:dyDescent="0.3">
      <c r="A799" s="35"/>
      <c r="B799" s="36"/>
      <c r="E799" s="18"/>
      <c r="F799" s="12"/>
      <c r="Z799" s="1"/>
    </row>
    <row r="800" spans="1:26" x14ac:dyDescent="0.3">
      <c r="A800" s="35"/>
      <c r="B800" s="36"/>
      <c r="E800" s="18"/>
      <c r="F800" s="12"/>
      <c r="Z800" s="1"/>
    </row>
    <row r="801" spans="1:26" x14ac:dyDescent="0.3">
      <c r="A801" s="35"/>
      <c r="B801" s="36"/>
      <c r="E801" s="18"/>
      <c r="F801" s="12"/>
      <c r="Z801" s="1"/>
    </row>
    <row r="802" spans="1:26" x14ac:dyDescent="0.3">
      <c r="A802" s="35"/>
      <c r="B802" s="36"/>
      <c r="E802" s="18"/>
      <c r="F802" s="12"/>
      <c r="Z802" s="1"/>
    </row>
    <row r="803" spans="1:26" x14ac:dyDescent="0.3">
      <c r="A803" s="35"/>
      <c r="B803" s="36"/>
      <c r="E803" s="18"/>
      <c r="F803" s="12"/>
      <c r="Z803" s="1"/>
    </row>
    <row r="804" spans="1:26" x14ac:dyDescent="0.3">
      <c r="A804" s="35"/>
      <c r="B804" s="36"/>
      <c r="E804" s="18"/>
      <c r="F804" s="12"/>
      <c r="Z804" s="1"/>
    </row>
    <row r="805" spans="1:26" x14ac:dyDescent="0.3">
      <c r="A805" s="35"/>
      <c r="B805" s="36"/>
      <c r="E805" s="18"/>
      <c r="F805" s="12"/>
      <c r="Z805" s="1"/>
    </row>
    <row r="806" spans="1:26" x14ac:dyDescent="0.3">
      <c r="A806" s="35"/>
      <c r="B806" s="36"/>
      <c r="E806" s="18"/>
      <c r="F806" s="12"/>
      <c r="Z806" s="1"/>
    </row>
    <row r="807" spans="1:26" x14ac:dyDescent="0.3">
      <c r="A807" s="35"/>
      <c r="B807" s="36"/>
      <c r="E807" s="18"/>
      <c r="F807" s="12"/>
      <c r="Z807" s="1"/>
    </row>
    <row r="808" spans="1:26" x14ac:dyDescent="0.3">
      <c r="A808" s="35"/>
      <c r="B808" s="36"/>
      <c r="E808" s="18"/>
      <c r="F808" s="12"/>
      <c r="Z808" s="1"/>
    </row>
    <row r="809" spans="1:26" x14ac:dyDescent="0.3">
      <c r="A809" s="35"/>
      <c r="B809" s="36"/>
      <c r="E809" s="18"/>
      <c r="F809" s="12"/>
      <c r="Z809" s="1"/>
    </row>
    <row r="810" spans="1:26" x14ac:dyDescent="0.3">
      <c r="A810" s="35"/>
      <c r="B810" s="36"/>
      <c r="E810" s="18"/>
      <c r="F810" s="12"/>
      <c r="Z810" s="1"/>
    </row>
    <row r="811" spans="1:26" x14ac:dyDescent="0.3">
      <c r="A811" s="35"/>
      <c r="B811" s="36"/>
      <c r="E811" s="18"/>
      <c r="F811" s="12"/>
      <c r="Z811" s="1"/>
    </row>
    <row r="812" spans="1:26" x14ac:dyDescent="0.3">
      <c r="A812" s="35"/>
      <c r="B812" s="36"/>
      <c r="E812" s="18"/>
      <c r="F812" s="12"/>
      <c r="Z812" s="1"/>
    </row>
    <row r="813" spans="1:26" x14ac:dyDescent="0.3">
      <c r="A813" s="35"/>
      <c r="B813" s="36"/>
      <c r="E813" s="18"/>
      <c r="F813" s="12"/>
      <c r="Z813" s="1"/>
    </row>
    <row r="814" spans="1:26" x14ac:dyDescent="0.3">
      <c r="A814" s="35"/>
      <c r="B814" s="36"/>
      <c r="E814" s="18"/>
      <c r="F814" s="12"/>
      <c r="Z814" s="1"/>
    </row>
    <row r="815" spans="1:26" x14ac:dyDescent="0.3">
      <c r="A815" s="35"/>
      <c r="B815" s="36"/>
      <c r="E815" s="18"/>
      <c r="F815" s="12"/>
      <c r="Z815" s="1"/>
    </row>
    <row r="816" spans="1:26" x14ac:dyDescent="0.3">
      <c r="A816" s="35"/>
      <c r="B816" s="36"/>
      <c r="E816" s="18"/>
      <c r="F816" s="12"/>
      <c r="Z816" s="1"/>
    </row>
    <row r="817" spans="1:26" x14ac:dyDescent="0.3">
      <c r="A817" s="35"/>
      <c r="B817" s="36"/>
      <c r="E817" s="18"/>
      <c r="F817" s="12"/>
      <c r="Z817" s="1"/>
    </row>
    <row r="818" spans="1:26" x14ac:dyDescent="0.3">
      <c r="A818" s="35"/>
      <c r="B818" s="36"/>
      <c r="E818" s="18"/>
      <c r="F818" s="12"/>
      <c r="Z818" s="1"/>
    </row>
    <row r="819" spans="1:26" x14ac:dyDescent="0.3">
      <c r="A819" s="35"/>
      <c r="B819" s="36"/>
      <c r="E819" s="18"/>
      <c r="F819" s="12"/>
      <c r="Z819" s="1"/>
    </row>
    <row r="820" spans="1:26" x14ac:dyDescent="0.3">
      <c r="A820" s="35"/>
      <c r="B820" s="36"/>
      <c r="E820" s="18"/>
      <c r="F820" s="12"/>
      <c r="Z820" s="1"/>
    </row>
    <row r="821" spans="1:26" x14ac:dyDescent="0.3">
      <c r="A821" s="35"/>
      <c r="B821" s="36"/>
      <c r="E821" s="18"/>
      <c r="F821" s="12"/>
      <c r="Z821" s="1"/>
    </row>
    <row r="822" spans="1:26" x14ac:dyDescent="0.3">
      <c r="A822" s="35"/>
      <c r="B822" s="36"/>
      <c r="E822" s="18"/>
      <c r="F822" s="12"/>
      <c r="Z822" s="1"/>
    </row>
    <row r="823" spans="1:26" x14ac:dyDescent="0.3">
      <c r="A823" s="35"/>
      <c r="B823" s="36"/>
      <c r="E823" s="18"/>
      <c r="F823" s="12"/>
      <c r="Z823" s="1"/>
    </row>
    <row r="824" spans="1:26" x14ac:dyDescent="0.3">
      <c r="A824" s="35"/>
      <c r="B824" s="36"/>
      <c r="E824" s="18"/>
      <c r="F824" s="12"/>
      <c r="Z824" s="1"/>
    </row>
    <row r="825" spans="1:26" x14ac:dyDescent="0.3">
      <c r="A825" s="35"/>
      <c r="B825" s="36"/>
      <c r="E825" s="18"/>
      <c r="F825" s="12"/>
      <c r="Z825" s="1"/>
    </row>
    <row r="826" spans="1:26" x14ac:dyDescent="0.3">
      <c r="A826" s="35"/>
      <c r="B826" s="36"/>
      <c r="E826" s="18"/>
      <c r="F826" s="12"/>
      <c r="Z826" s="1"/>
    </row>
    <row r="827" spans="1:26" x14ac:dyDescent="0.3">
      <c r="A827" s="35"/>
      <c r="B827" s="36"/>
      <c r="E827" s="18"/>
      <c r="F827" s="12"/>
      <c r="Z827" s="1"/>
    </row>
    <row r="828" spans="1:26" x14ac:dyDescent="0.3">
      <c r="A828" s="35"/>
      <c r="B828" s="36"/>
      <c r="E828" s="18"/>
      <c r="F828" s="12"/>
      <c r="Z828" s="1"/>
    </row>
    <row r="829" spans="1:26" x14ac:dyDescent="0.3">
      <c r="A829" s="35"/>
      <c r="B829" s="36"/>
      <c r="E829" s="18"/>
      <c r="F829" s="12"/>
      <c r="Z829" s="1"/>
    </row>
    <row r="830" spans="1:26" x14ac:dyDescent="0.3">
      <c r="A830" s="35"/>
      <c r="B830" s="36"/>
      <c r="E830" s="18"/>
      <c r="F830" s="12"/>
      <c r="Z830" s="1"/>
    </row>
    <row r="831" spans="1:26" x14ac:dyDescent="0.3">
      <c r="A831" s="35"/>
      <c r="B831" s="36"/>
      <c r="E831" s="18"/>
      <c r="F831" s="12"/>
      <c r="Z831" s="1"/>
    </row>
    <row r="832" spans="1:26" x14ac:dyDescent="0.3">
      <c r="A832" s="35"/>
      <c r="B832" s="36"/>
      <c r="E832" s="18"/>
      <c r="F832" s="12"/>
      <c r="Z832" s="1"/>
    </row>
    <row r="833" spans="1:26" x14ac:dyDescent="0.3">
      <c r="A833" s="35"/>
      <c r="B833" s="36"/>
      <c r="E833" s="18"/>
      <c r="F833" s="12"/>
      <c r="Z833" s="1"/>
    </row>
    <row r="834" spans="1:26" x14ac:dyDescent="0.3">
      <c r="A834" s="35"/>
      <c r="B834" s="36"/>
      <c r="E834" s="18"/>
      <c r="F834" s="12"/>
      <c r="Z834" s="1"/>
    </row>
    <row r="835" spans="1:26" x14ac:dyDescent="0.3">
      <c r="A835" s="35"/>
      <c r="B835" s="36"/>
      <c r="E835" s="18"/>
      <c r="F835" s="12"/>
      <c r="Z835" s="1"/>
    </row>
    <row r="836" spans="1:26" x14ac:dyDescent="0.3">
      <c r="A836" s="35"/>
      <c r="B836" s="36"/>
      <c r="E836" s="18"/>
      <c r="F836" s="12"/>
      <c r="Z836" s="1"/>
    </row>
    <row r="837" spans="1:26" x14ac:dyDescent="0.3">
      <c r="A837" s="35"/>
      <c r="B837" s="36"/>
      <c r="E837" s="18"/>
      <c r="F837" s="12"/>
      <c r="Z837" s="1"/>
    </row>
    <row r="838" spans="1:26" x14ac:dyDescent="0.3">
      <c r="A838" s="35"/>
      <c r="B838" s="36"/>
      <c r="E838" s="18"/>
      <c r="F838" s="12"/>
      <c r="Z838" s="1"/>
    </row>
    <row r="839" spans="1:26" x14ac:dyDescent="0.3">
      <c r="A839" s="35"/>
      <c r="B839" s="36"/>
      <c r="E839" s="18"/>
      <c r="F839" s="12"/>
      <c r="Z839" s="1"/>
    </row>
    <row r="840" spans="1:26" x14ac:dyDescent="0.3">
      <c r="A840" s="35"/>
      <c r="B840" s="36"/>
      <c r="E840" s="18"/>
      <c r="F840" s="12"/>
      <c r="Z840" s="1"/>
    </row>
    <row r="841" spans="1:26" x14ac:dyDescent="0.3">
      <c r="A841" s="35"/>
      <c r="B841" s="36"/>
      <c r="E841" s="18"/>
      <c r="F841" s="12"/>
      <c r="Z841" s="1"/>
    </row>
    <row r="842" spans="1:26" x14ac:dyDescent="0.3">
      <c r="A842" s="35"/>
      <c r="B842" s="36"/>
      <c r="E842" s="18"/>
      <c r="F842" s="12"/>
      <c r="Z842" s="1"/>
    </row>
    <row r="843" spans="1:26" x14ac:dyDescent="0.3">
      <c r="A843" s="35"/>
      <c r="B843" s="36"/>
      <c r="E843" s="18"/>
      <c r="F843" s="12"/>
      <c r="Z843" s="1"/>
    </row>
    <row r="844" spans="1:26" x14ac:dyDescent="0.3">
      <c r="A844" s="35"/>
      <c r="B844" s="36"/>
      <c r="E844" s="18"/>
      <c r="F844" s="12"/>
      <c r="Z844" s="1"/>
    </row>
    <row r="845" spans="1:26" x14ac:dyDescent="0.3">
      <c r="A845" s="35"/>
      <c r="B845" s="36"/>
      <c r="E845" s="18"/>
      <c r="F845" s="12"/>
      <c r="Z845" s="1"/>
    </row>
    <row r="846" spans="1:26" x14ac:dyDescent="0.3">
      <c r="A846" s="35"/>
      <c r="B846" s="36"/>
      <c r="E846" s="18"/>
      <c r="F846" s="12"/>
      <c r="Z846" s="1"/>
    </row>
    <row r="847" spans="1:26" x14ac:dyDescent="0.3">
      <c r="A847" s="35"/>
      <c r="B847" s="36"/>
      <c r="E847" s="18"/>
      <c r="F847" s="12"/>
      <c r="Z847" s="1"/>
    </row>
    <row r="848" spans="1:26" x14ac:dyDescent="0.3">
      <c r="A848" s="35"/>
      <c r="B848" s="36"/>
      <c r="E848" s="18"/>
      <c r="F848" s="12"/>
      <c r="Z848" s="1"/>
    </row>
    <row r="849" spans="1:26" x14ac:dyDescent="0.3">
      <c r="A849" s="35"/>
      <c r="B849" s="36"/>
      <c r="E849" s="18"/>
      <c r="F849" s="12"/>
      <c r="Z849" s="1"/>
    </row>
    <row r="850" spans="1:26" x14ac:dyDescent="0.3">
      <c r="A850" s="35"/>
      <c r="B850" s="36"/>
      <c r="E850" s="18"/>
      <c r="F850" s="12"/>
      <c r="Z850" s="1"/>
    </row>
    <row r="851" spans="1:26" x14ac:dyDescent="0.3">
      <c r="A851" s="35"/>
      <c r="B851" s="36"/>
      <c r="E851" s="18"/>
      <c r="F851" s="12"/>
      <c r="Z851" s="1"/>
    </row>
    <row r="852" spans="1:26" x14ac:dyDescent="0.3">
      <c r="A852" s="35"/>
      <c r="B852" s="36"/>
      <c r="E852" s="18"/>
      <c r="F852" s="12"/>
      <c r="Z852" s="1"/>
    </row>
    <row r="853" spans="1:26" x14ac:dyDescent="0.3">
      <c r="A853" s="35"/>
      <c r="B853" s="36"/>
      <c r="E853" s="18"/>
      <c r="F853" s="12"/>
      <c r="Z853" s="1"/>
    </row>
    <row r="854" spans="1:26" x14ac:dyDescent="0.3">
      <c r="A854" s="35"/>
      <c r="B854" s="36"/>
      <c r="E854" s="18"/>
      <c r="F854" s="12"/>
      <c r="Z854" s="1"/>
    </row>
    <row r="855" spans="1:26" x14ac:dyDescent="0.3">
      <c r="A855" s="35"/>
      <c r="B855" s="36"/>
      <c r="E855" s="18"/>
      <c r="F855" s="12"/>
      <c r="Z855" s="1"/>
    </row>
    <row r="856" spans="1:26" x14ac:dyDescent="0.3">
      <c r="A856" s="35"/>
      <c r="B856" s="36"/>
      <c r="E856" s="18"/>
      <c r="F856" s="12"/>
      <c r="Z856" s="1"/>
    </row>
    <row r="857" spans="1:26" x14ac:dyDescent="0.3">
      <c r="A857" s="35"/>
      <c r="B857" s="36"/>
      <c r="E857" s="18"/>
      <c r="F857" s="12"/>
      <c r="Z857" s="1"/>
    </row>
    <row r="858" spans="1:26" x14ac:dyDescent="0.3">
      <c r="A858" s="35"/>
      <c r="B858" s="36"/>
      <c r="E858" s="18"/>
      <c r="F858" s="12"/>
      <c r="Z858" s="1"/>
    </row>
    <row r="859" spans="1:26" x14ac:dyDescent="0.3">
      <c r="A859" s="35"/>
      <c r="B859" s="36"/>
      <c r="E859" s="18"/>
      <c r="F859" s="12"/>
      <c r="Z859" s="1"/>
    </row>
    <row r="860" spans="1:26" x14ac:dyDescent="0.3">
      <c r="A860" s="35"/>
      <c r="B860" s="36"/>
      <c r="E860" s="18"/>
      <c r="F860" s="12"/>
      <c r="Z860" s="1"/>
    </row>
    <row r="861" spans="1:26" x14ac:dyDescent="0.3">
      <c r="A861" s="35"/>
      <c r="B861" s="36"/>
      <c r="E861" s="18"/>
      <c r="F861" s="12"/>
      <c r="Z861" s="1"/>
    </row>
    <row r="862" spans="1:26" x14ac:dyDescent="0.3">
      <c r="A862" s="35"/>
      <c r="B862" s="36"/>
      <c r="E862" s="18"/>
      <c r="F862" s="12"/>
      <c r="Z862" s="1"/>
    </row>
  </sheetData>
  <autoFilter ref="A1:AE750">
    <sortState ref="A2:AE750">
      <sortCondition ref="A2:A750"/>
      <sortCondition ref="B2:B750"/>
      <sortCondition ref="C2:C750"/>
    </sortState>
  </autoFilter>
  <sortState ref="A2:AE741">
    <sortCondition ref="A2:A741"/>
    <sortCondition ref="B2:B741"/>
    <sortCondition ref="C2:C741"/>
  </sortState>
  <pageMargins left="0.7" right="0.7" top="0.75" bottom="0.75" header="0.3" footer="0.3"/>
  <pageSetup orientation="portrait" horizontalDpi="0" verticalDpi="0" r:id="rId1"/>
  <webPublishItems count="3">
    <webPublishItem id="1729" divId="2016_1729" sourceType="autoFilter" destinationFile="K:\strat\website\20160116\baseball\2016\draft\pitchers.htm" title="2016 Pitchers"/>
    <webPublishItem id="8930" divId="2016_8930" sourceType="range" sourceRef="A1:AE734" destinationFile="K:\strat\website\20160116\baseball\2016\draft\pitchers.htm" title="2016 Pitchers"/>
    <webPublishItem id="16817" divId="2016_16817" sourceType="range" sourceRef="A1:AE741" destinationFile="K:\strat\website\20160116\baseball\2016\draft\pitchers.htm" title="2016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5"/>
  <sheetViews>
    <sheetView workbookViewId="0">
      <selection activeCell="B4" sqref="B4"/>
    </sheetView>
  </sheetViews>
  <sheetFormatPr defaultRowHeight="14.4" x14ac:dyDescent="0.3"/>
  <cols>
    <col min="1" max="1" width="11.5546875" style="30" bestFit="1" customWidth="1"/>
    <col min="2" max="2" width="9.6640625" style="30" bestFit="1" customWidth="1"/>
    <col min="3" max="3" width="20" style="30" customWidth="1"/>
    <col min="4" max="4" width="8" style="25" customWidth="1"/>
    <col min="5" max="5" width="9.109375" style="25" bestFit="1" customWidth="1"/>
    <col min="6" max="6" width="8.6640625" style="25" customWidth="1"/>
    <col min="7" max="7" width="11.77734375" style="25" bestFit="1" customWidth="1"/>
    <col min="8" max="8" width="8.5546875" style="25" customWidth="1"/>
  </cols>
  <sheetData>
    <row r="1" spans="1:9" ht="15" customHeight="1" x14ac:dyDescent="0.3">
      <c r="A1" s="39" t="s">
        <v>2579</v>
      </c>
      <c r="B1" s="39"/>
      <c r="C1" s="39"/>
      <c r="D1" s="39"/>
      <c r="E1" s="39"/>
      <c r="F1" s="39"/>
      <c r="G1" s="39"/>
      <c r="H1" s="39"/>
      <c r="I1" s="33"/>
    </row>
    <row r="2" spans="1:9" x14ac:dyDescent="0.3">
      <c r="A2" s="26"/>
      <c r="B2" s="26"/>
      <c r="C2" s="27"/>
      <c r="D2" s="21"/>
      <c r="E2" s="21"/>
      <c r="F2" s="21"/>
      <c r="G2" s="21"/>
      <c r="H2" s="21"/>
      <c r="I2" s="20"/>
    </row>
    <row r="3" spans="1:9" ht="15" customHeight="1" x14ac:dyDescent="0.3">
      <c r="A3" s="38" t="s">
        <v>2578</v>
      </c>
      <c r="B3" s="38"/>
      <c r="C3" s="38"/>
      <c r="D3" s="38"/>
      <c r="E3" s="38"/>
      <c r="F3" s="38"/>
      <c r="G3" s="38"/>
      <c r="H3" s="38"/>
      <c r="I3" s="20"/>
    </row>
    <row r="4" spans="1:9" x14ac:dyDescent="0.3">
      <c r="A4" s="26" t="s">
        <v>2508</v>
      </c>
      <c r="B4" s="26"/>
      <c r="C4" s="27"/>
      <c r="D4" s="21"/>
      <c r="E4" s="21"/>
      <c r="F4" s="21"/>
      <c r="G4" s="21"/>
      <c r="H4" s="21"/>
      <c r="I4" s="20"/>
    </row>
    <row r="5" spans="1:9" x14ac:dyDescent="0.3">
      <c r="A5" s="26"/>
      <c r="B5" s="26"/>
      <c r="C5" s="27"/>
      <c r="D5" s="21"/>
      <c r="E5" s="21"/>
      <c r="F5" s="21"/>
      <c r="G5" s="21"/>
      <c r="H5" s="21"/>
      <c r="I5" s="20"/>
    </row>
    <row r="6" spans="1:9" ht="15" customHeight="1" x14ac:dyDescent="0.3">
      <c r="A6" s="38" t="s">
        <v>2509</v>
      </c>
      <c r="B6" s="38"/>
      <c r="C6" s="38"/>
      <c r="D6" s="38"/>
      <c r="E6" s="38"/>
      <c r="F6" s="38"/>
      <c r="G6" s="38"/>
      <c r="H6" s="38"/>
      <c r="I6" s="20"/>
    </row>
    <row r="7" spans="1:9" ht="15" customHeight="1" x14ac:dyDescent="0.3">
      <c r="A7" s="38" t="s">
        <v>2510</v>
      </c>
      <c r="B7" s="38"/>
      <c r="C7" s="38"/>
      <c r="D7" s="38"/>
      <c r="E7" s="38"/>
      <c r="F7" s="38"/>
      <c r="G7" s="38"/>
      <c r="H7" s="38"/>
      <c r="I7" s="20"/>
    </row>
    <row r="8" spans="1:9" ht="15" customHeight="1" x14ac:dyDescent="0.3">
      <c r="A8" s="38" t="s">
        <v>2511</v>
      </c>
      <c r="B8" s="38"/>
      <c r="C8" s="38"/>
      <c r="D8" s="38"/>
      <c r="E8" s="38"/>
      <c r="F8" s="38"/>
      <c r="G8" s="38"/>
      <c r="H8" s="38"/>
      <c r="I8" s="20"/>
    </row>
    <row r="9" spans="1:9" ht="15" customHeight="1" x14ac:dyDescent="0.3">
      <c r="A9" s="38" t="s">
        <v>2512</v>
      </c>
      <c r="B9" s="38"/>
      <c r="C9" s="38"/>
      <c r="D9" s="38"/>
      <c r="E9" s="38"/>
      <c r="F9" s="38"/>
      <c r="G9" s="38"/>
      <c r="H9" s="38"/>
      <c r="I9" s="20"/>
    </row>
    <row r="10" spans="1:9" x14ac:dyDescent="0.3">
      <c r="A10" s="26"/>
      <c r="B10" s="26"/>
      <c r="C10" s="27"/>
      <c r="D10" s="21"/>
      <c r="E10" s="21"/>
      <c r="F10" s="21"/>
      <c r="G10" s="21"/>
      <c r="H10" s="21"/>
      <c r="I10" s="20"/>
    </row>
    <row r="11" spans="1:9" ht="15" customHeight="1" x14ac:dyDescent="0.3">
      <c r="A11" s="38" t="s">
        <v>2513</v>
      </c>
      <c r="B11" s="38"/>
      <c r="C11" s="38"/>
      <c r="D11" s="38"/>
      <c r="E11" s="38"/>
      <c r="F11" s="38"/>
      <c r="G11" s="38"/>
      <c r="H11" s="38"/>
      <c r="I11" s="20"/>
    </row>
    <row r="12" spans="1:9" ht="15" customHeight="1" x14ac:dyDescent="0.3">
      <c r="A12" s="26"/>
      <c r="B12" s="26"/>
      <c r="C12" s="27"/>
      <c r="D12" s="21"/>
      <c r="E12" s="21"/>
      <c r="F12" s="21"/>
      <c r="G12" s="21"/>
      <c r="H12" s="21"/>
      <c r="I12" s="20"/>
    </row>
    <row r="13" spans="1:9" x14ac:dyDescent="0.3">
      <c r="A13" s="28" t="s">
        <v>1076</v>
      </c>
      <c r="B13" s="28" t="s">
        <v>1077</v>
      </c>
      <c r="C13" s="29" t="s">
        <v>2514</v>
      </c>
      <c r="D13" s="24" t="s">
        <v>0</v>
      </c>
      <c r="E13" s="23" t="s">
        <v>1778</v>
      </c>
      <c r="F13" s="23" t="s">
        <v>1779</v>
      </c>
      <c r="G13" s="24" t="s">
        <v>2519</v>
      </c>
      <c r="H13" s="22" t="s">
        <v>2515</v>
      </c>
    </row>
    <row r="14" spans="1:9" x14ac:dyDescent="0.3">
      <c r="A14" s="35"/>
      <c r="B14" s="36"/>
      <c r="C14" t="s">
        <v>1814</v>
      </c>
      <c r="D14" s="25" t="s">
        <v>145</v>
      </c>
      <c r="E14" s="18">
        <v>29947</v>
      </c>
      <c r="F14" s="12">
        <f>IF(MONTH(E14)&lt;7, 2016-YEAR(E14),2016-YEAR(E14)-1)</f>
        <v>34</v>
      </c>
      <c r="G14">
        <v>31</v>
      </c>
      <c r="H14" s="25" t="s">
        <v>2516</v>
      </c>
    </row>
    <row r="15" spans="1:9" x14ac:dyDescent="0.3">
      <c r="A15" s="35"/>
      <c r="B15" s="36"/>
      <c r="C15" t="s">
        <v>1787</v>
      </c>
      <c r="D15" s="25" t="s">
        <v>87</v>
      </c>
      <c r="E15" s="18">
        <v>31398</v>
      </c>
      <c r="F15" s="12">
        <f>IF(MONTH(E15)&lt;7, 2016-YEAR(E15),2016-YEAR(E15)-1)</f>
        <v>30</v>
      </c>
      <c r="G15">
        <v>48</v>
      </c>
      <c r="H15" s="25" t="s">
        <v>2516</v>
      </c>
    </row>
    <row r="16" spans="1:9" x14ac:dyDescent="0.3">
      <c r="A16" t="s">
        <v>1080</v>
      </c>
      <c r="B16" s="30" t="s">
        <v>1078</v>
      </c>
      <c r="C16" t="s">
        <v>1126</v>
      </c>
      <c r="D16" s="25" t="s">
        <v>34</v>
      </c>
      <c r="E16" s="11">
        <v>31806</v>
      </c>
      <c r="F16" s="12">
        <f>IF(MONTH(E16)&lt;7,2016-YEAR(E16),2016-YEAR(E16)-1)</f>
        <v>29</v>
      </c>
      <c r="G16">
        <v>652</v>
      </c>
      <c r="H16" s="25" t="s">
        <v>23</v>
      </c>
    </row>
    <row r="17" spans="1:8" x14ac:dyDescent="0.3">
      <c r="A17" s="35"/>
      <c r="B17" s="36" t="s">
        <v>1099</v>
      </c>
      <c r="C17" t="s">
        <v>1788</v>
      </c>
      <c r="D17" s="25" t="s">
        <v>93</v>
      </c>
      <c r="E17" s="18">
        <v>32382</v>
      </c>
      <c r="F17" s="12">
        <f>IF(MONTH(E17)&lt;7, 2016-YEAR(E17),2016-YEAR(E17)-1)</f>
        <v>27</v>
      </c>
      <c r="G17">
        <v>13</v>
      </c>
      <c r="H17" s="25" t="s">
        <v>2516</v>
      </c>
    </row>
    <row r="18" spans="1:8" x14ac:dyDescent="0.3">
      <c r="A18" s="35" t="s">
        <v>1094</v>
      </c>
      <c r="B18" s="36">
        <v>283</v>
      </c>
      <c r="C18" t="s">
        <v>1127</v>
      </c>
      <c r="D18" s="25" t="s">
        <v>39</v>
      </c>
      <c r="E18" s="11">
        <v>32199</v>
      </c>
      <c r="F18" s="12">
        <f>IF(MONTH(E18)&lt;7,2016-YEAR(E18),2016-YEAR(E18)-1)</f>
        <v>28</v>
      </c>
      <c r="G18">
        <v>256</v>
      </c>
      <c r="H18" s="25" t="s">
        <v>23</v>
      </c>
    </row>
    <row r="19" spans="1:8" x14ac:dyDescent="0.3">
      <c r="A19" t="s">
        <v>1086</v>
      </c>
      <c r="B19" s="30">
        <v>295</v>
      </c>
      <c r="C19" t="s">
        <v>2564</v>
      </c>
      <c r="D19" s="25" t="s">
        <v>145</v>
      </c>
      <c r="E19" s="11">
        <v>35782</v>
      </c>
      <c r="F19" s="12">
        <f>IF(MONTH(E19)&lt;7,2016-YEAR(E19),2016-YEAR(E19)-1)</f>
        <v>18</v>
      </c>
      <c r="G19"/>
      <c r="H19" s="25" t="s">
        <v>23</v>
      </c>
    </row>
    <row r="20" spans="1:8" x14ac:dyDescent="0.3">
      <c r="A20"/>
      <c r="C20" t="s">
        <v>1128</v>
      </c>
      <c r="D20" s="25" t="s">
        <v>44</v>
      </c>
      <c r="E20" s="11">
        <v>33445</v>
      </c>
      <c r="F20" s="12">
        <f>IF(MONTH(E20)&lt;7,2016-YEAR(E20),2016-YEAR(E20)-1)</f>
        <v>24</v>
      </c>
      <c r="G20">
        <v>56</v>
      </c>
      <c r="H20" s="25" t="s">
        <v>23</v>
      </c>
    </row>
    <row r="21" spans="1:8" x14ac:dyDescent="0.3">
      <c r="A21" t="s">
        <v>1088</v>
      </c>
      <c r="B21" s="30" t="s">
        <v>112</v>
      </c>
      <c r="C21" t="s">
        <v>1101</v>
      </c>
      <c r="D21" s="25" t="s">
        <v>223</v>
      </c>
      <c r="E21" s="11">
        <v>34944</v>
      </c>
      <c r="F21" s="12">
        <f>IF(MONTH(E21)&lt;7,2016-YEAR(E21),2016-YEAR(E21)-1)</f>
        <v>20</v>
      </c>
      <c r="G21"/>
      <c r="H21" s="25" t="s">
        <v>23</v>
      </c>
    </row>
    <row r="22" spans="1:8" x14ac:dyDescent="0.3">
      <c r="A22" s="35"/>
      <c r="B22" s="36"/>
      <c r="C22" t="s">
        <v>1789</v>
      </c>
      <c r="D22" s="25" t="s">
        <v>55</v>
      </c>
      <c r="E22" s="18">
        <v>31643</v>
      </c>
      <c r="F22" s="12">
        <f>IF(MONTH(E22)&lt;7, 2016-YEAR(E22),2016-YEAR(E22)-1)</f>
        <v>29</v>
      </c>
      <c r="G22">
        <v>33</v>
      </c>
      <c r="H22" s="25" t="s">
        <v>2516</v>
      </c>
    </row>
    <row r="23" spans="1:8" x14ac:dyDescent="0.3">
      <c r="A23" t="s">
        <v>1095</v>
      </c>
      <c r="B23" s="30" t="s">
        <v>1078</v>
      </c>
      <c r="C23" t="s">
        <v>1129</v>
      </c>
      <c r="D23" s="25" t="s">
        <v>49</v>
      </c>
      <c r="E23" s="11">
        <v>32386</v>
      </c>
      <c r="F23" s="12">
        <f>IF(MONTH(E23)&lt;7,2016-YEAR(E23),2016-YEAR(E23)-1)</f>
        <v>27</v>
      </c>
      <c r="G23">
        <v>185</v>
      </c>
      <c r="H23" s="25" t="s">
        <v>23</v>
      </c>
    </row>
    <row r="24" spans="1:8" x14ac:dyDescent="0.3">
      <c r="A24" s="35"/>
      <c r="B24" s="36" t="s">
        <v>1099</v>
      </c>
      <c r="C24" t="s">
        <v>1790</v>
      </c>
      <c r="D24" s="25" t="s">
        <v>126</v>
      </c>
      <c r="E24" s="18">
        <v>32198</v>
      </c>
      <c r="F24" s="12">
        <f>IF(MONTH(E24)&lt;7, 2016-YEAR(E24),2016-YEAR(E24)-1)</f>
        <v>28</v>
      </c>
      <c r="G24">
        <v>18</v>
      </c>
      <c r="H24" s="25" t="s">
        <v>2516</v>
      </c>
    </row>
    <row r="25" spans="1:8" x14ac:dyDescent="0.3">
      <c r="A25"/>
      <c r="C25" t="s">
        <v>1130</v>
      </c>
      <c r="D25" s="25" t="s">
        <v>52</v>
      </c>
      <c r="E25" s="11">
        <v>32741</v>
      </c>
      <c r="F25" s="12">
        <f>IF(MONTH(E25)&lt;7,2016-YEAR(E25),2016-YEAR(E25)-1)</f>
        <v>26</v>
      </c>
      <c r="G25">
        <v>128</v>
      </c>
      <c r="H25" s="25" t="s">
        <v>23</v>
      </c>
    </row>
    <row r="26" spans="1:8" x14ac:dyDescent="0.3">
      <c r="A26" s="35"/>
      <c r="B26" s="36"/>
      <c r="C26" t="s">
        <v>1791</v>
      </c>
      <c r="D26" s="25" t="s">
        <v>52</v>
      </c>
      <c r="E26" s="18">
        <v>29012</v>
      </c>
      <c r="F26" s="12">
        <f>IF(MONTH(E26)&lt;7, 2016-YEAR(E26),2016-YEAR(E26)-1)</f>
        <v>37</v>
      </c>
      <c r="G26">
        <v>35</v>
      </c>
      <c r="H26" s="25" t="s">
        <v>2516</v>
      </c>
    </row>
    <row r="27" spans="1:8" x14ac:dyDescent="0.3">
      <c r="A27"/>
      <c r="B27" s="30" t="s">
        <v>1099</v>
      </c>
      <c r="C27" t="s">
        <v>1102</v>
      </c>
      <c r="D27" s="25" t="s">
        <v>55</v>
      </c>
      <c r="E27" s="11">
        <v>33054</v>
      </c>
      <c r="F27" s="12">
        <f>IF(MONTH(E27)&lt;7,2016-YEAR(E27),2016-YEAR(E27)-1)</f>
        <v>26</v>
      </c>
      <c r="G27"/>
      <c r="H27" s="25" t="s">
        <v>23</v>
      </c>
    </row>
    <row r="28" spans="1:8" x14ac:dyDescent="0.3">
      <c r="A28" s="35" t="s">
        <v>1086</v>
      </c>
      <c r="B28" s="36">
        <v>115</v>
      </c>
      <c r="C28" t="s">
        <v>1131</v>
      </c>
      <c r="D28" s="25" t="s">
        <v>57</v>
      </c>
      <c r="E28" s="11">
        <v>32947</v>
      </c>
      <c r="F28" s="12">
        <f>IF(MONTH(E28)&lt;7,2016-YEAR(E28),2016-YEAR(E28)-1)</f>
        <v>26</v>
      </c>
      <c r="G28">
        <v>450</v>
      </c>
      <c r="H28" s="25" t="s">
        <v>23</v>
      </c>
    </row>
    <row r="29" spans="1:8" x14ac:dyDescent="0.3">
      <c r="A29" s="35"/>
      <c r="B29" s="36" t="s">
        <v>1099</v>
      </c>
      <c r="C29" t="s">
        <v>1815</v>
      </c>
      <c r="D29" s="25" t="s">
        <v>124</v>
      </c>
      <c r="E29" s="18">
        <v>31326</v>
      </c>
      <c r="F29" s="12">
        <f>IF(MONTH(E29)&lt;7, 2016-YEAR(E29),2016-YEAR(E29)-1)</f>
        <v>30</v>
      </c>
      <c r="G29">
        <v>3</v>
      </c>
      <c r="H29" s="25" t="s">
        <v>2516</v>
      </c>
    </row>
    <row r="30" spans="1:8" x14ac:dyDescent="0.3">
      <c r="A30" s="35" t="s">
        <v>1082</v>
      </c>
      <c r="B30" s="36">
        <v>254</v>
      </c>
      <c r="C30" t="s">
        <v>1792</v>
      </c>
      <c r="D30" s="25" t="s">
        <v>34</v>
      </c>
      <c r="E30" s="18">
        <v>30336</v>
      </c>
      <c r="F30" s="12">
        <v>31</v>
      </c>
      <c r="G30">
        <v>37</v>
      </c>
      <c r="H30" s="25" t="s">
        <v>2516</v>
      </c>
    </row>
    <row r="31" spans="1:8" x14ac:dyDescent="0.3">
      <c r="A31"/>
      <c r="C31" t="s">
        <v>1132</v>
      </c>
      <c r="D31" s="25" t="s">
        <v>60</v>
      </c>
      <c r="E31" s="11">
        <v>33894</v>
      </c>
      <c r="F31" s="12">
        <f>IF(MONTH(E31)&lt;7,2016-YEAR(E31),2016-YEAR(E31)-1)</f>
        <v>23</v>
      </c>
      <c r="G31">
        <v>101</v>
      </c>
      <c r="H31" s="25" t="s">
        <v>23</v>
      </c>
    </row>
    <row r="32" spans="1:8" x14ac:dyDescent="0.3">
      <c r="A32" t="s">
        <v>1098</v>
      </c>
      <c r="B32" s="30">
        <v>278</v>
      </c>
      <c r="C32" t="s">
        <v>2558</v>
      </c>
      <c r="D32" s="25" t="s">
        <v>145</v>
      </c>
      <c r="E32" s="11">
        <v>35437</v>
      </c>
      <c r="F32" s="12"/>
      <c r="G32"/>
      <c r="H32" s="25" t="s">
        <v>23</v>
      </c>
    </row>
    <row r="33" spans="1:8" x14ac:dyDescent="0.3">
      <c r="A33" s="35"/>
      <c r="B33" s="36"/>
      <c r="C33" t="s">
        <v>1793</v>
      </c>
      <c r="D33" s="25" t="s">
        <v>105</v>
      </c>
      <c r="E33" s="18">
        <v>31573</v>
      </c>
      <c r="F33" s="12">
        <f>IF(MONTH(E33)&lt;7, 2016-YEAR(E33),2016-YEAR(E33)-1)</f>
        <v>30</v>
      </c>
      <c r="G33">
        <v>62</v>
      </c>
      <c r="H33" s="25" t="s">
        <v>2516</v>
      </c>
    </row>
    <row r="34" spans="1:8" x14ac:dyDescent="0.3">
      <c r="A34"/>
      <c r="B34" s="30" t="s">
        <v>1099</v>
      </c>
      <c r="C34" t="s">
        <v>1133</v>
      </c>
      <c r="D34" s="25" t="s">
        <v>63</v>
      </c>
      <c r="E34" s="11">
        <v>33540</v>
      </c>
      <c r="F34" s="12">
        <f>IF(MONTH(E34)&lt;7,2016-YEAR(E34),2016-YEAR(E34)-1)</f>
        <v>24</v>
      </c>
      <c r="G34"/>
      <c r="H34" s="25" t="s">
        <v>23</v>
      </c>
    </row>
    <row r="35" spans="1:8" x14ac:dyDescent="0.3">
      <c r="A35" s="35"/>
      <c r="B35" s="36" t="s">
        <v>1099</v>
      </c>
      <c r="C35" t="s">
        <v>1816</v>
      </c>
      <c r="D35" s="25" t="s">
        <v>199</v>
      </c>
      <c r="E35" s="18">
        <v>32699</v>
      </c>
      <c r="F35" s="12">
        <f>IF(MONTH(E35)&lt;7, 2016-YEAR(E35),2016-YEAR(E35)-1)</f>
        <v>26</v>
      </c>
      <c r="G35">
        <v>6</v>
      </c>
      <c r="H35" s="25" t="s">
        <v>2516</v>
      </c>
    </row>
    <row r="36" spans="1:8" x14ac:dyDescent="0.3">
      <c r="A36" t="s">
        <v>1085</v>
      </c>
      <c r="B36" s="30" t="s">
        <v>112</v>
      </c>
      <c r="C36" t="s">
        <v>1103</v>
      </c>
      <c r="D36" s="25" t="s">
        <v>60</v>
      </c>
      <c r="E36" s="11">
        <v>34131</v>
      </c>
      <c r="F36" s="12">
        <f>IF(MONTH(E36)&lt;7,2016-YEAR(E36),2016-YEAR(E36)-1)</f>
        <v>23</v>
      </c>
      <c r="G36"/>
      <c r="H36" s="25" t="s">
        <v>23</v>
      </c>
    </row>
    <row r="37" spans="1:8" x14ac:dyDescent="0.3">
      <c r="A37" t="s">
        <v>1084</v>
      </c>
      <c r="B37" s="30">
        <v>269</v>
      </c>
      <c r="C37" t="s">
        <v>2556</v>
      </c>
      <c r="D37" s="25" t="s">
        <v>124</v>
      </c>
      <c r="E37" s="11">
        <v>34535</v>
      </c>
      <c r="F37" s="12">
        <f>IF(MONTH(E37)&lt;7,2016-YEAR(E37),2016-YEAR(E37)-1)</f>
        <v>21</v>
      </c>
      <c r="G37"/>
      <c r="H37" s="25" t="s">
        <v>23</v>
      </c>
    </row>
    <row r="38" spans="1:8" x14ac:dyDescent="0.3">
      <c r="A38" s="35" t="s">
        <v>1084</v>
      </c>
      <c r="B38" s="36">
        <v>284</v>
      </c>
      <c r="C38" s="16" t="s">
        <v>2561</v>
      </c>
      <c r="D38" s="37" t="s">
        <v>145</v>
      </c>
      <c r="E38" s="18">
        <v>35655</v>
      </c>
      <c r="F38" s="12">
        <f>IF(MONTH(E38)&lt;7, 2016-YEAR(E38), 2016-YEAR(E38)-1)</f>
        <v>18</v>
      </c>
      <c r="G38"/>
      <c r="H38" s="25" t="s">
        <v>2516</v>
      </c>
    </row>
    <row r="39" spans="1:8" x14ac:dyDescent="0.3">
      <c r="A39" s="35" t="s">
        <v>1093</v>
      </c>
      <c r="B39" s="36" t="s">
        <v>1078</v>
      </c>
      <c r="C39" t="s">
        <v>1794</v>
      </c>
      <c r="D39" s="25" t="s">
        <v>55</v>
      </c>
      <c r="E39" s="18">
        <v>32467</v>
      </c>
      <c r="F39" s="12">
        <f>IF(MONTH(E39)&lt;7, 2016-YEAR(E39),2016-YEAR(E39)-1)</f>
        <v>27</v>
      </c>
      <c r="G39">
        <v>69</v>
      </c>
      <c r="H39" s="25" t="s">
        <v>2516</v>
      </c>
    </row>
    <row r="40" spans="1:8" x14ac:dyDescent="0.3">
      <c r="A40" s="35" t="s">
        <v>1096</v>
      </c>
      <c r="B40" s="36">
        <v>76</v>
      </c>
      <c r="C40" t="s">
        <v>1134</v>
      </c>
      <c r="D40" s="25" t="s">
        <v>55</v>
      </c>
      <c r="E40" s="11">
        <v>32686</v>
      </c>
      <c r="F40" s="12">
        <f>IF(MONTH(E40)&lt;7,2016-YEAR(E40),2016-YEAR(E40)-1)</f>
        <v>27</v>
      </c>
      <c r="G40">
        <v>253</v>
      </c>
      <c r="H40" s="25" t="s">
        <v>23</v>
      </c>
    </row>
    <row r="41" spans="1:8" x14ac:dyDescent="0.3">
      <c r="A41" s="35" t="s">
        <v>1090</v>
      </c>
      <c r="B41" s="36" t="s">
        <v>112</v>
      </c>
      <c r="C41" t="s">
        <v>1795</v>
      </c>
      <c r="D41" s="25" t="s">
        <v>199</v>
      </c>
      <c r="E41" s="18">
        <v>34063</v>
      </c>
      <c r="F41" s="12">
        <f>IF(MONTH(E41)&lt;7, 2016-YEAR(E41),2016-YEAR(E41)-1)</f>
        <v>23</v>
      </c>
      <c r="G41">
        <v>9</v>
      </c>
      <c r="H41" s="25" t="s">
        <v>2516</v>
      </c>
    </row>
    <row r="42" spans="1:8" x14ac:dyDescent="0.3">
      <c r="A42" t="s">
        <v>1098</v>
      </c>
      <c r="B42" s="30" t="s">
        <v>112</v>
      </c>
      <c r="C42" t="s">
        <v>1104</v>
      </c>
      <c r="D42" s="25" t="s">
        <v>63</v>
      </c>
      <c r="E42" s="11">
        <v>34440</v>
      </c>
      <c r="F42" s="12">
        <f>IF(MONTH(E42)&lt;7,2016-YEAR(E42),2016-YEAR(E42)-1)</f>
        <v>22</v>
      </c>
      <c r="G42"/>
      <c r="H42" s="25" t="s">
        <v>23</v>
      </c>
    </row>
    <row r="43" spans="1:8" x14ac:dyDescent="0.3">
      <c r="A43" t="s">
        <v>1092</v>
      </c>
      <c r="B43" s="30" t="s">
        <v>1078</v>
      </c>
      <c r="C43" t="s">
        <v>1135</v>
      </c>
      <c r="D43" s="25" t="s">
        <v>69</v>
      </c>
      <c r="E43" s="11">
        <v>31875</v>
      </c>
      <c r="F43" s="12">
        <f>IF(MONTH(E43)&lt;7,2016-YEAR(E43),2016-YEAR(E43)-1)</f>
        <v>29</v>
      </c>
      <c r="G43">
        <v>396</v>
      </c>
      <c r="H43" s="25" t="s">
        <v>23</v>
      </c>
    </row>
    <row r="44" spans="1:8" x14ac:dyDescent="0.3">
      <c r="A44" s="35" t="s">
        <v>1095</v>
      </c>
      <c r="B44" s="36">
        <v>36</v>
      </c>
      <c r="C44" t="s">
        <v>1136</v>
      </c>
      <c r="D44" s="25" t="s">
        <v>72</v>
      </c>
      <c r="E44" s="11">
        <v>33252</v>
      </c>
      <c r="F44" s="12">
        <f>IF(MONTH(E44)&lt;7,2016-YEAR(E44),2016-YEAR(E44)-1)</f>
        <v>25</v>
      </c>
      <c r="G44">
        <v>153</v>
      </c>
      <c r="H44" s="25" t="s">
        <v>23</v>
      </c>
    </row>
    <row r="45" spans="1:8" x14ac:dyDescent="0.3">
      <c r="A45" t="s">
        <v>1098</v>
      </c>
      <c r="B45" s="30" t="s">
        <v>1078</v>
      </c>
      <c r="C45" t="s">
        <v>1137</v>
      </c>
      <c r="D45" s="25" t="s">
        <v>77</v>
      </c>
      <c r="E45" s="11">
        <v>32999</v>
      </c>
      <c r="F45" s="12">
        <f>IF(MONTH(E45)&lt;7,2016-YEAR(E45),2016-YEAR(E45)-1)</f>
        <v>26</v>
      </c>
      <c r="G45">
        <v>671</v>
      </c>
      <c r="H45" s="25" t="s">
        <v>23</v>
      </c>
    </row>
    <row r="46" spans="1:8" x14ac:dyDescent="0.3">
      <c r="A46"/>
      <c r="B46" s="30" t="s">
        <v>1099</v>
      </c>
      <c r="C46" t="s">
        <v>1105</v>
      </c>
      <c r="D46" s="25" t="s">
        <v>81</v>
      </c>
      <c r="E46" s="11">
        <v>32454</v>
      </c>
      <c r="F46" s="12">
        <f>IF(MONTH(E46)&lt;7,2016-YEAR(E46),2016-YEAR(E46)-1)</f>
        <v>27</v>
      </c>
      <c r="G46"/>
      <c r="H46" s="25" t="s">
        <v>23</v>
      </c>
    </row>
    <row r="47" spans="1:8" x14ac:dyDescent="0.3">
      <c r="A47" s="35"/>
      <c r="B47" s="36" t="s">
        <v>1099</v>
      </c>
      <c r="C47" t="s">
        <v>1796</v>
      </c>
      <c r="D47" s="25" t="s">
        <v>223</v>
      </c>
      <c r="E47" s="18">
        <v>32525</v>
      </c>
      <c r="F47" s="12">
        <f>IF(MONTH(E47)&lt;7, 2016-YEAR(E47),2016-YEAR(E47)-1)</f>
        <v>27</v>
      </c>
      <c r="G47">
        <v>4</v>
      </c>
      <c r="H47" s="25" t="s">
        <v>2516</v>
      </c>
    </row>
    <row r="48" spans="1:8" x14ac:dyDescent="0.3">
      <c r="A48" s="35"/>
      <c r="B48" s="36"/>
      <c r="C48" t="s">
        <v>1797</v>
      </c>
      <c r="D48" s="25" t="s">
        <v>115</v>
      </c>
      <c r="E48" s="18">
        <v>32981</v>
      </c>
      <c r="F48" s="12">
        <f>IF(MONTH(E48)&lt;7, 2016-YEAR(E48),2016-YEAR(E48)-1)</f>
        <v>26</v>
      </c>
      <c r="G48">
        <v>22</v>
      </c>
      <c r="H48" s="25" t="s">
        <v>2516</v>
      </c>
    </row>
    <row r="49" spans="1:8" x14ac:dyDescent="0.3">
      <c r="A49" s="35" t="s">
        <v>1088</v>
      </c>
      <c r="B49" s="36">
        <v>71</v>
      </c>
      <c r="C49" t="s">
        <v>1798</v>
      </c>
      <c r="D49" s="25" t="s">
        <v>110</v>
      </c>
      <c r="E49" s="18">
        <v>32634</v>
      </c>
      <c r="F49" s="12">
        <f>IF(MONTH(E49)&lt;7, 2016-YEAR(E49),2016-YEAR(E49)-1)</f>
        <v>27</v>
      </c>
      <c r="G49">
        <v>67</v>
      </c>
      <c r="H49" s="25" t="s">
        <v>2516</v>
      </c>
    </row>
    <row r="50" spans="1:8" x14ac:dyDescent="0.3">
      <c r="A50" t="s">
        <v>1084</v>
      </c>
      <c r="B50" s="30" t="s">
        <v>1078</v>
      </c>
      <c r="C50" t="s">
        <v>1138</v>
      </c>
      <c r="D50" s="25" t="s">
        <v>83</v>
      </c>
      <c r="E50" s="11">
        <v>31814</v>
      </c>
      <c r="F50" s="12">
        <f>IF(MONTH(E50)&lt;7,2016-YEAR(E50),2016-YEAR(E50)-1)</f>
        <v>29</v>
      </c>
      <c r="G50">
        <v>485</v>
      </c>
      <c r="H50" s="25" t="s">
        <v>23</v>
      </c>
    </row>
    <row r="51" spans="1:8" x14ac:dyDescent="0.3">
      <c r="A51" s="35"/>
      <c r="B51" s="36"/>
      <c r="C51" t="s">
        <v>1799</v>
      </c>
      <c r="D51" s="25" t="s">
        <v>87</v>
      </c>
      <c r="E51" s="18">
        <v>33397</v>
      </c>
      <c r="F51" s="12">
        <f>IF(MONTH(E51)&lt;7, 2016-YEAR(E51),2016-YEAR(E51)-1)</f>
        <v>25</v>
      </c>
      <c r="G51">
        <v>20</v>
      </c>
      <c r="H51" s="25" t="s">
        <v>2516</v>
      </c>
    </row>
    <row r="52" spans="1:8" x14ac:dyDescent="0.3">
      <c r="A52" s="35" t="s">
        <v>1097</v>
      </c>
      <c r="B52" s="36">
        <v>200</v>
      </c>
      <c r="C52" t="s">
        <v>1139</v>
      </c>
      <c r="D52" s="25" t="s">
        <v>69</v>
      </c>
      <c r="E52" s="11">
        <v>32604</v>
      </c>
      <c r="F52" s="12">
        <f>IF(MONTH(E52)&lt;7,2016-YEAR(E52),2016-YEAR(E52)-1)</f>
        <v>27</v>
      </c>
      <c r="G52">
        <v>348</v>
      </c>
      <c r="H52" s="25" t="s">
        <v>23</v>
      </c>
    </row>
    <row r="53" spans="1:8" x14ac:dyDescent="0.3">
      <c r="A53" s="35" t="s">
        <v>1081</v>
      </c>
      <c r="B53" s="36" t="s">
        <v>1078</v>
      </c>
      <c r="C53" t="s">
        <v>1800</v>
      </c>
      <c r="D53" s="25" t="s">
        <v>120</v>
      </c>
      <c r="E53" s="18">
        <v>32174</v>
      </c>
      <c r="F53" s="12">
        <f>IF(MONTH(E53)&lt;7, 2016-YEAR(E53),2016-YEAR(E53)-1)</f>
        <v>28</v>
      </c>
      <c r="G53">
        <v>180</v>
      </c>
      <c r="H53" s="25" t="s">
        <v>2516</v>
      </c>
    </row>
    <row r="54" spans="1:8" x14ac:dyDescent="0.3">
      <c r="A54"/>
      <c r="B54" s="30" t="s">
        <v>1099</v>
      </c>
      <c r="C54" t="s">
        <v>1119</v>
      </c>
      <c r="D54" s="25" t="s">
        <v>87</v>
      </c>
      <c r="E54" s="11">
        <v>31762</v>
      </c>
      <c r="F54" s="12">
        <f>IF(MONTH(E54)&lt;7,2016-YEAR(E54),2016-YEAR(E54)-1)</f>
        <v>29</v>
      </c>
      <c r="G54"/>
      <c r="H54" s="25" t="s">
        <v>23</v>
      </c>
    </row>
    <row r="55" spans="1:8" x14ac:dyDescent="0.3">
      <c r="A55" s="35" t="s">
        <v>1093</v>
      </c>
      <c r="B55" s="36">
        <v>72</v>
      </c>
      <c r="C55" t="s">
        <v>1801</v>
      </c>
      <c r="D55" s="25" t="s">
        <v>57</v>
      </c>
      <c r="E55" s="18">
        <v>32111</v>
      </c>
      <c r="F55" s="12">
        <f>IF(MONTH(E55)&lt;7, 2016-YEAR(E55),2016-YEAR(E55)-1)</f>
        <v>28</v>
      </c>
      <c r="G55">
        <v>153</v>
      </c>
      <c r="H55" s="25" t="s">
        <v>2516</v>
      </c>
    </row>
    <row r="56" spans="1:8" x14ac:dyDescent="0.3">
      <c r="A56" s="35" t="s">
        <v>1085</v>
      </c>
      <c r="B56" s="36">
        <v>20</v>
      </c>
      <c r="C56" t="s">
        <v>1817</v>
      </c>
      <c r="D56" s="25" t="s">
        <v>55</v>
      </c>
      <c r="E56" s="18">
        <v>33130</v>
      </c>
      <c r="F56" s="12">
        <f>IF(MONTH(E56)&lt;7, 2016-YEAR(E56),2016-YEAR(E56)-1)</f>
        <v>25</v>
      </c>
      <c r="G56">
        <v>91</v>
      </c>
      <c r="H56" s="25" t="s">
        <v>2516</v>
      </c>
    </row>
    <row r="57" spans="1:8" x14ac:dyDescent="0.3">
      <c r="A57" t="s">
        <v>1088</v>
      </c>
      <c r="B57" s="30" t="s">
        <v>112</v>
      </c>
      <c r="C57" t="s">
        <v>1106</v>
      </c>
      <c r="D57" s="25" t="s">
        <v>34</v>
      </c>
      <c r="E57" s="11">
        <v>34143</v>
      </c>
      <c r="F57" s="12">
        <f>IF(MONTH(E57)&lt;7,2016-YEAR(E57),2016-YEAR(E57)-1)</f>
        <v>23</v>
      </c>
      <c r="G57"/>
      <c r="H57" s="25" t="s">
        <v>23</v>
      </c>
    </row>
    <row r="58" spans="1:8" x14ac:dyDescent="0.3">
      <c r="A58" s="35" t="s">
        <v>1095</v>
      </c>
      <c r="B58" s="36">
        <v>219</v>
      </c>
      <c r="C58" t="s">
        <v>1818</v>
      </c>
      <c r="D58" s="25" t="s">
        <v>97</v>
      </c>
      <c r="E58" s="18">
        <v>32748</v>
      </c>
      <c r="F58" s="12">
        <f>IF(MONTH(E58)&lt;7, 2016-YEAR(E58),2016-YEAR(E58)-1)</f>
        <v>26</v>
      </c>
      <c r="G58">
        <v>66</v>
      </c>
      <c r="H58" s="25" t="s">
        <v>2516</v>
      </c>
    </row>
    <row r="59" spans="1:8" x14ac:dyDescent="0.3">
      <c r="A59" t="s">
        <v>1080</v>
      </c>
      <c r="B59" s="30" t="s">
        <v>1078</v>
      </c>
      <c r="C59" t="s">
        <v>1140</v>
      </c>
      <c r="D59" s="25" t="s">
        <v>60</v>
      </c>
      <c r="E59" s="11">
        <v>32381</v>
      </c>
      <c r="F59" s="12">
        <f>IF(MONTH(E59)&lt;7,2016-YEAR(E59),2016-YEAR(E59)-1)</f>
        <v>27</v>
      </c>
      <c r="G59">
        <v>642</v>
      </c>
      <c r="H59" s="25" t="s">
        <v>23</v>
      </c>
    </row>
    <row r="60" spans="1:8" x14ac:dyDescent="0.3">
      <c r="A60"/>
      <c r="B60" s="30" t="s">
        <v>1099</v>
      </c>
      <c r="C60" t="s">
        <v>1107</v>
      </c>
      <c r="D60" s="25" t="s">
        <v>49</v>
      </c>
      <c r="E60" s="11">
        <v>31740</v>
      </c>
      <c r="F60" s="12">
        <f>IF(MONTH(E60)&lt;7,2016-YEAR(E60),2016-YEAR(E60)-1)</f>
        <v>29</v>
      </c>
      <c r="G60"/>
      <c r="H60" s="25" t="s">
        <v>23</v>
      </c>
    </row>
    <row r="61" spans="1:8" x14ac:dyDescent="0.3">
      <c r="A61" t="s">
        <v>1080</v>
      </c>
      <c r="B61" s="30" t="s">
        <v>1078</v>
      </c>
      <c r="C61" t="s">
        <v>1141</v>
      </c>
      <c r="D61" s="25" t="s">
        <v>52</v>
      </c>
      <c r="E61" s="11">
        <v>29956</v>
      </c>
      <c r="F61" s="12">
        <f>IF(MONTH(E61)&lt;7,2016-YEAR(E61),2016-YEAR(E61)-1)</f>
        <v>34</v>
      </c>
      <c r="G61">
        <v>385</v>
      </c>
      <c r="H61" s="25" t="s">
        <v>23</v>
      </c>
    </row>
    <row r="62" spans="1:8" x14ac:dyDescent="0.3">
      <c r="A62" s="35" t="s">
        <v>1079</v>
      </c>
      <c r="B62" s="36" t="s">
        <v>1099</v>
      </c>
      <c r="C62" t="s">
        <v>1802</v>
      </c>
      <c r="D62" s="25" t="s">
        <v>77</v>
      </c>
      <c r="E62" s="18">
        <v>33434</v>
      </c>
      <c r="F62" s="12">
        <f>IF(MONTH(E62)&lt;7, 2016-YEAR(E62),2016-YEAR(E62)-1)</f>
        <v>24</v>
      </c>
      <c r="G62"/>
      <c r="H62" s="25" t="s">
        <v>2516</v>
      </c>
    </row>
    <row r="63" spans="1:8" x14ac:dyDescent="0.3">
      <c r="A63" s="35" t="s">
        <v>1097</v>
      </c>
      <c r="B63" s="36">
        <v>220</v>
      </c>
      <c r="C63" t="s">
        <v>1819</v>
      </c>
      <c r="D63" s="25" t="s">
        <v>72</v>
      </c>
      <c r="E63" s="18">
        <v>33434</v>
      </c>
      <c r="F63" s="12">
        <f>IF(MONTH(E63)&lt;7, 2016-YEAR(E63),2016-YEAR(E63)-1)</f>
        <v>24</v>
      </c>
      <c r="G63">
        <v>35</v>
      </c>
      <c r="H63" s="25" t="s">
        <v>2516</v>
      </c>
    </row>
    <row r="64" spans="1:8" x14ac:dyDescent="0.3">
      <c r="A64" s="35" t="s">
        <v>1096</v>
      </c>
      <c r="B64" s="36" t="s">
        <v>1078</v>
      </c>
      <c r="C64" t="s">
        <v>1803</v>
      </c>
      <c r="D64" s="25" t="s">
        <v>97</v>
      </c>
      <c r="E64" s="18">
        <v>32412</v>
      </c>
      <c r="F64" s="12">
        <f>IF(MONTH(E64)&lt;7, 2016-YEAR(E64),2016-YEAR(E64)-1)</f>
        <v>27</v>
      </c>
      <c r="G64">
        <v>212</v>
      </c>
      <c r="H64" s="25" t="s">
        <v>2516</v>
      </c>
    </row>
    <row r="65" spans="1:8" x14ac:dyDescent="0.3">
      <c r="A65" s="35" t="s">
        <v>1097</v>
      </c>
      <c r="B65" s="36">
        <v>26</v>
      </c>
      <c r="C65" s="35" t="s">
        <v>2520</v>
      </c>
      <c r="D65" s="37" t="s">
        <v>103</v>
      </c>
      <c r="E65" s="11">
        <v>34550</v>
      </c>
      <c r="F65" s="12">
        <f t="shared" ref="F65:F70" si="0">IF(MONTH(E65)&lt;7,2016-YEAR(E65),2016-YEAR(E65)-1)</f>
        <v>21</v>
      </c>
      <c r="G65"/>
      <c r="H65" s="25" t="s">
        <v>23</v>
      </c>
    </row>
    <row r="66" spans="1:8" x14ac:dyDescent="0.3">
      <c r="A66" s="35" t="s">
        <v>1094</v>
      </c>
      <c r="B66" s="30">
        <v>259</v>
      </c>
      <c r="C66" t="s">
        <v>1142</v>
      </c>
      <c r="D66" s="25" t="s">
        <v>93</v>
      </c>
      <c r="E66" s="11">
        <v>33367</v>
      </c>
      <c r="F66" s="12">
        <f t="shared" si="0"/>
        <v>25</v>
      </c>
      <c r="G66">
        <v>62</v>
      </c>
      <c r="H66" s="25" t="s">
        <v>23</v>
      </c>
    </row>
    <row r="67" spans="1:8" x14ac:dyDescent="0.3">
      <c r="A67" t="s">
        <v>1090</v>
      </c>
      <c r="B67" s="30" t="s">
        <v>1078</v>
      </c>
      <c r="C67" t="s">
        <v>1143</v>
      </c>
      <c r="D67" s="25" t="s">
        <v>44</v>
      </c>
      <c r="E67" s="11">
        <v>33344</v>
      </c>
      <c r="F67" s="12">
        <f t="shared" si="0"/>
        <v>25</v>
      </c>
      <c r="G67">
        <v>650</v>
      </c>
      <c r="H67" s="25" t="s">
        <v>23</v>
      </c>
    </row>
    <row r="68" spans="1:8" x14ac:dyDescent="0.3">
      <c r="A68" t="s">
        <v>1096</v>
      </c>
      <c r="B68" s="30" t="s">
        <v>1078</v>
      </c>
      <c r="C68" t="s">
        <v>1144</v>
      </c>
      <c r="D68" s="25" t="s">
        <v>97</v>
      </c>
      <c r="E68" s="11">
        <v>31417</v>
      </c>
      <c r="F68" s="12">
        <f t="shared" si="0"/>
        <v>30</v>
      </c>
      <c r="G68">
        <v>72</v>
      </c>
      <c r="H68" s="25" t="s">
        <v>23</v>
      </c>
    </row>
    <row r="69" spans="1:8" x14ac:dyDescent="0.3">
      <c r="A69"/>
      <c r="C69" t="s">
        <v>1145</v>
      </c>
      <c r="D69" s="25" t="s">
        <v>52</v>
      </c>
      <c r="E69" s="11">
        <v>30946</v>
      </c>
      <c r="F69" s="12">
        <f t="shared" si="0"/>
        <v>31</v>
      </c>
      <c r="G69">
        <v>58</v>
      </c>
      <c r="H69" s="25" t="s">
        <v>23</v>
      </c>
    </row>
    <row r="70" spans="1:8" x14ac:dyDescent="0.3">
      <c r="A70" s="35" t="s">
        <v>1097</v>
      </c>
      <c r="B70" s="36">
        <v>43</v>
      </c>
      <c r="C70" s="35" t="s">
        <v>2521</v>
      </c>
      <c r="D70" s="37" t="s">
        <v>1677</v>
      </c>
      <c r="E70" s="11">
        <v>36302</v>
      </c>
      <c r="F70" s="12">
        <f t="shared" si="0"/>
        <v>17</v>
      </c>
      <c r="G70"/>
      <c r="H70" s="25" t="s">
        <v>23</v>
      </c>
    </row>
    <row r="71" spans="1:8" x14ac:dyDescent="0.3">
      <c r="A71" s="35"/>
      <c r="B71" s="36" t="s">
        <v>1099</v>
      </c>
      <c r="C71" t="s">
        <v>1820</v>
      </c>
      <c r="D71" s="25" t="s">
        <v>55</v>
      </c>
      <c r="E71" s="18">
        <v>33127</v>
      </c>
      <c r="F71" s="12">
        <f>IF(MONTH(E71)&lt;7, 2016-YEAR(E71),2016-YEAR(E71)-1)</f>
        <v>25</v>
      </c>
      <c r="G71">
        <v>8</v>
      </c>
      <c r="H71" s="25" t="s">
        <v>2516</v>
      </c>
    </row>
    <row r="72" spans="1:8" x14ac:dyDescent="0.3">
      <c r="A72" s="35"/>
      <c r="B72" s="36" t="s">
        <v>1099</v>
      </c>
      <c r="C72" t="s">
        <v>1821</v>
      </c>
      <c r="D72" s="25" t="s">
        <v>148</v>
      </c>
      <c r="E72" s="18">
        <v>33156</v>
      </c>
      <c r="F72" s="12">
        <f>IF(MONTH(E72)&lt;7, 2016-YEAR(E72),2016-YEAR(E72)-1)</f>
        <v>25</v>
      </c>
      <c r="G72">
        <v>10</v>
      </c>
      <c r="H72" s="25" t="s">
        <v>2516</v>
      </c>
    </row>
    <row r="73" spans="1:8" x14ac:dyDescent="0.3">
      <c r="A73" s="35" t="s">
        <v>1094</v>
      </c>
      <c r="B73" s="36" t="s">
        <v>1078</v>
      </c>
      <c r="C73" t="s">
        <v>1804</v>
      </c>
      <c r="D73" s="25" t="s">
        <v>63</v>
      </c>
      <c r="E73" s="18">
        <v>31477</v>
      </c>
      <c r="F73" s="12">
        <f>IF(MONTH(E73)&lt;7, 2016-YEAR(E73),2016-YEAR(E73)-1)</f>
        <v>30</v>
      </c>
      <c r="G73">
        <v>229</v>
      </c>
      <c r="H73" s="25" t="s">
        <v>2516</v>
      </c>
    </row>
    <row r="74" spans="1:8" x14ac:dyDescent="0.3">
      <c r="A74" s="35" t="s">
        <v>1079</v>
      </c>
      <c r="B74" s="36">
        <v>87</v>
      </c>
      <c r="C74" t="s">
        <v>1146</v>
      </c>
      <c r="D74" s="25" t="s">
        <v>72</v>
      </c>
      <c r="E74" s="11">
        <v>33054</v>
      </c>
      <c r="F74" s="12">
        <f>IF(MONTH(E74)&lt;7,2016-YEAR(E74),2016-YEAR(E74)-1)</f>
        <v>26</v>
      </c>
      <c r="G74">
        <v>451</v>
      </c>
      <c r="H74" s="25" t="s">
        <v>23</v>
      </c>
    </row>
    <row r="75" spans="1:8" x14ac:dyDescent="0.3">
      <c r="A75" s="35"/>
      <c r="B75" s="36"/>
      <c r="C75" t="s">
        <v>1822</v>
      </c>
      <c r="D75" s="25" t="s">
        <v>72</v>
      </c>
      <c r="E75" s="18">
        <v>33515</v>
      </c>
      <c r="F75" s="12">
        <f>IF(MONTH(E75)&lt;7, 2016-YEAR(E75),2016-YEAR(E75)-1)</f>
        <v>24</v>
      </c>
      <c r="G75">
        <v>29</v>
      </c>
      <c r="H75" s="25" t="s">
        <v>2516</v>
      </c>
    </row>
    <row r="76" spans="1:8" x14ac:dyDescent="0.3">
      <c r="A76"/>
      <c r="B76" s="30" t="s">
        <v>1099</v>
      </c>
      <c r="C76" t="s">
        <v>1108</v>
      </c>
      <c r="D76" s="25" t="s">
        <v>103</v>
      </c>
      <c r="E76" s="11">
        <v>30908</v>
      </c>
      <c r="F76" s="12">
        <f>IF(MONTH(E76)&lt;7,2016-YEAR(E76),2016-YEAR(E76)-1)</f>
        <v>31</v>
      </c>
      <c r="G76"/>
      <c r="H76" s="25" t="s">
        <v>23</v>
      </c>
    </row>
    <row r="77" spans="1:8" x14ac:dyDescent="0.3">
      <c r="A77" s="35"/>
      <c r="B77" s="36"/>
      <c r="C77" t="s">
        <v>1805</v>
      </c>
      <c r="D77" s="25" t="s">
        <v>55</v>
      </c>
      <c r="E77" s="18">
        <v>27848</v>
      </c>
      <c r="F77" s="12">
        <f>IF(MONTH(E77)&lt;7, 2016-YEAR(E77),2016-YEAR(E77)-1)</f>
        <v>40</v>
      </c>
      <c r="G77">
        <v>20</v>
      </c>
      <c r="H77" s="25" t="s">
        <v>2516</v>
      </c>
    </row>
    <row r="78" spans="1:8" x14ac:dyDescent="0.3">
      <c r="A78" s="35"/>
      <c r="B78" s="36" t="s">
        <v>1099</v>
      </c>
      <c r="C78" t="s">
        <v>1806</v>
      </c>
      <c r="D78" s="25" t="s">
        <v>72</v>
      </c>
      <c r="E78" s="18">
        <v>32515</v>
      </c>
      <c r="F78" s="12">
        <f>IF(MONTH(E78)&lt;7, 2016-YEAR(E78),2016-YEAR(E78)-1)</f>
        <v>27</v>
      </c>
      <c r="G78">
        <v>4</v>
      </c>
      <c r="H78" s="25" t="s">
        <v>2516</v>
      </c>
    </row>
    <row r="79" spans="1:8" x14ac:dyDescent="0.3">
      <c r="A79" t="s">
        <v>1081</v>
      </c>
      <c r="B79" s="30" t="s">
        <v>1078</v>
      </c>
      <c r="C79" t="s">
        <v>1147</v>
      </c>
      <c r="D79" s="25" t="s">
        <v>105</v>
      </c>
      <c r="E79" s="11">
        <v>31806</v>
      </c>
      <c r="F79" s="12">
        <f>IF(MONTH(E79)&lt;7,2016-YEAR(E79),2016-YEAR(E79)-1)</f>
        <v>29</v>
      </c>
      <c r="G79">
        <v>218</v>
      </c>
      <c r="H79" s="25" t="s">
        <v>23</v>
      </c>
    </row>
    <row r="80" spans="1:8" x14ac:dyDescent="0.3">
      <c r="A80" s="35" t="s">
        <v>1085</v>
      </c>
      <c r="B80" s="36">
        <v>166</v>
      </c>
      <c r="C80" t="s">
        <v>1807</v>
      </c>
      <c r="D80" s="25" t="s">
        <v>120</v>
      </c>
      <c r="E80" s="18">
        <v>32708</v>
      </c>
      <c r="F80" s="12">
        <f>IF(MONTH(E80)&lt;7, 2016-YEAR(E80),2016-YEAR(E80)-1)</f>
        <v>26</v>
      </c>
      <c r="G80">
        <v>53</v>
      </c>
      <c r="H80" s="25" t="s">
        <v>2516</v>
      </c>
    </row>
    <row r="81" spans="1:8" x14ac:dyDescent="0.3">
      <c r="A81"/>
      <c r="C81" t="s">
        <v>1148</v>
      </c>
      <c r="D81" s="25" t="s">
        <v>55</v>
      </c>
      <c r="E81" s="11">
        <v>29658</v>
      </c>
      <c r="F81" s="12">
        <f>IF(MONTH(E81)&lt;7,2016-YEAR(E81),2016-YEAR(E81)-1)</f>
        <v>35</v>
      </c>
      <c r="G81">
        <v>310</v>
      </c>
      <c r="H81" s="25" t="s">
        <v>23</v>
      </c>
    </row>
    <row r="82" spans="1:8" x14ac:dyDescent="0.3">
      <c r="A82" s="35"/>
      <c r="B82" s="36" t="s">
        <v>1099</v>
      </c>
      <c r="C82" t="s">
        <v>1808</v>
      </c>
      <c r="D82" s="25" t="s">
        <v>126</v>
      </c>
      <c r="E82" s="18">
        <v>31258</v>
      </c>
      <c r="F82" s="12">
        <f>IF(MONTH(E82)&lt;7, 2016-YEAR(E82),2016-YEAR(E82)-1)</f>
        <v>30</v>
      </c>
      <c r="G82">
        <v>12</v>
      </c>
      <c r="H82" s="25" t="s">
        <v>2516</v>
      </c>
    </row>
    <row r="83" spans="1:8" x14ac:dyDescent="0.3">
      <c r="A83" s="35" t="s">
        <v>1096</v>
      </c>
      <c r="B83" s="36">
        <v>105</v>
      </c>
      <c r="C83" t="s">
        <v>1809</v>
      </c>
      <c r="D83" s="25" t="s">
        <v>44</v>
      </c>
      <c r="E83" s="18">
        <v>30407</v>
      </c>
      <c r="F83" s="12">
        <f>IF(MONTH(E83)&lt;7, 2016-YEAR(E83),2016-YEAR(E83)-1)</f>
        <v>33</v>
      </c>
      <c r="G83">
        <v>56</v>
      </c>
      <c r="H83" s="25" t="s">
        <v>2516</v>
      </c>
    </row>
    <row r="84" spans="1:8" x14ac:dyDescent="0.3">
      <c r="A84" t="s">
        <v>1098</v>
      </c>
      <c r="B84" s="30" t="s">
        <v>1078</v>
      </c>
      <c r="C84" t="s">
        <v>1149</v>
      </c>
      <c r="D84" s="25" t="s">
        <v>110</v>
      </c>
      <c r="E84" s="11">
        <v>30695</v>
      </c>
      <c r="F84" s="12">
        <f>IF(MONTH(E84)&lt;7,2016-YEAR(E84),2016-YEAR(E84)-1)</f>
        <v>32</v>
      </c>
      <c r="G84">
        <v>622</v>
      </c>
      <c r="H84" s="25" t="s">
        <v>23</v>
      </c>
    </row>
    <row r="85" spans="1:8" x14ac:dyDescent="0.3">
      <c r="A85" s="35" t="s">
        <v>1089</v>
      </c>
      <c r="B85" s="36">
        <v>161</v>
      </c>
      <c r="C85" t="s">
        <v>1810</v>
      </c>
      <c r="D85" s="25" t="s">
        <v>126</v>
      </c>
      <c r="E85" s="18">
        <v>30355</v>
      </c>
      <c r="F85" s="12">
        <f>IF(MONTH(E85)&lt;7, 2016-YEAR(E85),2016-YEAR(E85)-1)</f>
        <v>33</v>
      </c>
      <c r="G85">
        <v>66</v>
      </c>
      <c r="H85" s="25" t="s">
        <v>2516</v>
      </c>
    </row>
    <row r="86" spans="1:8" x14ac:dyDescent="0.3">
      <c r="A86" t="s">
        <v>1092</v>
      </c>
      <c r="B86" s="30" t="s">
        <v>112</v>
      </c>
      <c r="C86" t="s">
        <v>1150</v>
      </c>
      <c r="D86" s="25" t="s">
        <v>63</v>
      </c>
      <c r="E86" s="11">
        <v>33939</v>
      </c>
      <c r="F86" s="12">
        <f>IF(MONTH(E86)&lt;7,2016-YEAR(E86),2016-YEAR(E86)-1)</f>
        <v>23</v>
      </c>
      <c r="G86">
        <v>80</v>
      </c>
      <c r="H86" s="25" t="s">
        <v>23</v>
      </c>
    </row>
    <row r="87" spans="1:8" x14ac:dyDescent="0.3">
      <c r="A87" s="35" t="s">
        <v>1079</v>
      </c>
      <c r="B87" s="36">
        <v>167</v>
      </c>
      <c r="C87" t="s">
        <v>1811</v>
      </c>
      <c r="D87" s="25" t="s">
        <v>120</v>
      </c>
      <c r="E87" s="18">
        <v>32213</v>
      </c>
      <c r="F87" s="12">
        <f>IF(MONTH(E87)&lt;7, 2016-YEAR(E87),2016-YEAR(E87)-1)</f>
        <v>28</v>
      </c>
      <c r="G87">
        <v>51</v>
      </c>
      <c r="H87" s="25" t="s">
        <v>2516</v>
      </c>
    </row>
    <row r="88" spans="1:8" x14ac:dyDescent="0.3">
      <c r="A88" s="35"/>
      <c r="B88" s="36" t="s">
        <v>1099</v>
      </c>
      <c r="C88" t="s">
        <v>1823</v>
      </c>
      <c r="D88" s="25" t="s">
        <v>39</v>
      </c>
      <c r="E88" s="18">
        <v>30833</v>
      </c>
      <c r="F88" s="12">
        <f>IF(MONTH(E88)&lt;7, 2016-YEAR(E88),2016-YEAR(E88)-1)</f>
        <v>32</v>
      </c>
      <c r="G88">
        <v>9</v>
      </c>
      <c r="H88" s="25" t="s">
        <v>2516</v>
      </c>
    </row>
    <row r="89" spans="1:8" x14ac:dyDescent="0.3">
      <c r="A89" s="35" t="s">
        <v>1086</v>
      </c>
      <c r="B89" s="36" t="s">
        <v>1099</v>
      </c>
      <c r="C89" t="s">
        <v>1812</v>
      </c>
      <c r="D89" s="25" t="s">
        <v>126</v>
      </c>
      <c r="E89" s="18">
        <v>31535</v>
      </c>
      <c r="F89" s="12">
        <f>IF(MONTH(E89)&lt;7, 2016-YEAR(E89),2016-YEAR(E89)-1)</f>
        <v>30</v>
      </c>
      <c r="G89">
        <v>11</v>
      </c>
      <c r="H89" s="25" t="s">
        <v>2516</v>
      </c>
    </row>
    <row r="90" spans="1:8" x14ac:dyDescent="0.3">
      <c r="A90"/>
      <c r="C90" t="s">
        <v>1151</v>
      </c>
      <c r="D90" s="25" t="s">
        <v>115</v>
      </c>
      <c r="E90" s="11">
        <v>29758</v>
      </c>
      <c r="F90" s="12">
        <f>IF(MONTH(E90)&lt;7,2016-YEAR(E90),2016-YEAR(E90)-1)</f>
        <v>35</v>
      </c>
      <c r="G90">
        <v>80</v>
      </c>
      <c r="H90" s="25" t="s">
        <v>23</v>
      </c>
    </row>
    <row r="91" spans="1:8" x14ac:dyDescent="0.3">
      <c r="A91" s="35"/>
      <c r="B91" s="36" t="s">
        <v>1099</v>
      </c>
      <c r="C91" t="s">
        <v>1813</v>
      </c>
      <c r="D91" s="25" t="s">
        <v>120</v>
      </c>
      <c r="E91" s="18">
        <v>29848</v>
      </c>
      <c r="F91" s="12">
        <f>IF(MONTH(E91)&lt;7, 2016-YEAR(E91),2016-YEAR(E91)-1)</f>
        <v>34</v>
      </c>
      <c r="G91">
        <v>11</v>
      </c>
      <c r="H91" s="25" t="s">
        <v>2516</v>
      </c>
    </row>
    <row r="92" spans="1:8" x14ac:dyDescent="0.3">
      <c r="A92" s="35"/>
      <c r="B92" s="36" t="s">
        <v>1099</v>
      </c>
      <c r="C92" t="s">
        <v>1824</v>
      </c>
      <c r="D92" s="25" t="s">
        <v>126</v>
      </c>
      <c r="E92" s="18">
        <v>31569</v>
      </c>
      <c r="F92" s="12">
        <f>IF(MONTH(E92)&lt;7, 2016-YEAR(E92),2016-YEAR(E92)-1)</f>
        <v>30</v>
      </c>
      <c r="G92">
        <v>16</v>
      </c>
      <c r="H92" s="25" t="s">
        <v>2516</v>
      </c>
    </row>
    <row r="93" spans="1:8" x14ac:dyDescent="0.3">
      <c r="A93" s="35"/>
      <c r="B93" s="36" t="s">
        <v>1099</v>
      </c>
      <c r="C93" t="s">
        <v>1825</v>
      </c>
      <c r="D93" s="25" t="s">
        <v>97</v>
      </c>
      <c r="E93" s="18">
        <v>28489</v>
      </c>
      <c r="F93" s="12">
        <f>IF(MONTH(E93)&lt;7, 2016-YEAR(E93),2016-YEAR(E93)-1)</f>
        <v>38</v>
      </c>
      <c r="G93">
        <v>4</v>
      </c>
      <c r="H93" s="25" t="s">
        <v>2516</v>
      </c>
    </row>
    <row r="94" spans="1:8" x14ac:dyDescent="0.3">
      <c r="A94"/>
      <c r="B94" s="30" t="s">
        <v>1099</v>
      </c>
      <c r="C94" t="s">
        <v>1109</v>
      </c>
      <c r="D94" s="25" t="s">
        <v>110</v>
      </c>
      <c r="E94" s="11">
        <v>32958</v>
      </c>
      <c r="F94" s="12">
        <f>IF(MONTH(E94)&lt;7,2016-YEAR(E94),2016-YEAR(E94)-1)</f>
        <v>26</v>
      </c>
      <c r="G94"/>
      <c r="H94" s="25" t="s">
        <v>23</v>
      </c>
    </row>
    <row r="95" spans="1:8" x14ac:dyDescent="0.3">
      <c r="A95" s="35" t="s">
        <v>1093</v>
      </c>
      <c r="B95" s="36" t="s">
        <v>112</v>
      </c>
      <c r="C95" s="35" t="s">
        <v>2577</v>
      </c>
      <c r="D95" s="37" t="s">
        <v>2539</v>
      </c>
      <c r="E95" s="11">
        <v>34656</v>
      </c>
      <c r="F95" s="12">
        <f>IF(MONTH(E95)&lt;7,2016-YEAR(E95),2016-YEAR(E95)-1)</f>
        <v>21</v>
      </c>
      <c r="G95"/>
      <c r="H95" s="25" t="s">
        <v>23</v>
      </c>
    </row>
    <row r="96" spans="1:8" x14ac:dyDescent="0.3">
      <c r="A96" s="35" t="s">
        <v>1089</v>
      </c>
      <c r="B96" s="36">
        <v>101</v>
      </c>
      <c r="C96" t="s">
        <v>1848</v>
      </c>
      <c r="D96" s="25" t="s">
        <v>145</v>
      </c>
      <c r="E96" s="18">
        <v>33310</v>
      </c>
      <c r="F96" s="12">
        <f>IF(MONTH(E96)&lt;7, 2016-YEAR(E96),2016-YEAR(E96)-1)</f>
        <v>25</v>
      </c>
      <c r="G96">
        <v>26</v>
      </c>
      <c r="H96" s="25" t="s">
        <v>2516</v>
      </c>
    </row>
    <row r="97" spans="1:8" x14ac:dyDescent="0.3">
      <c r="A97"/>
      <c r="C97" t="s">
        <v>1152</v>
      </c>
      <c r="D97" s="25" t="s">
        <v>69</v>
      </c>
      <c r="E97" s="11">
        <v>28920</v>
      </c>
      <c r="F97" s="12">
        <f>IF(MONTH(E97)&lt;7,2016-YEAR(E97),2016-YEAR(E97)-1)</f>
        <v>37</v>
      </c>
      <c r="G97">
        <v>217</v>
      </c>
      <c r="H97" s="25" t="s">
        <v>23</v>
      </c>
    </row>
    <row r="98" spans="1:8" x14ac:dyDescent="0.3">
      <c r="A98"/>
      <c r="B98" s="30" t="s">
        <v>1099</v>
      </c>
      <c r="C98" t="s">
        <v>1111</v>
      </c>
      <c r="D98" s="25" t="s">
        <v>120</v>
      </c>
      <c r="E98" s="11">
        <v>32870</v>
      </c>
      <c r="F98" s="12">
        <f>IF(MONTH(E98)&lt;7,2016-YEAR(E98),2016-YEAR(E98)-1)</f>
        <v>26</v>
      </c>
      <c r="G98"/>
      <c r="H98" s="25" t="s">
        <v>23</v>
      </c>
    </row>
    <row r="99" spans="1:8" x14ac:dyDescent="0.3">
      <c r="A99"/>
      <c r="C99" t="s">
        <v>1153</v>
      </c>
      <c r="D99" s="25" t="s">
        <v>44</v>
      </c>
      <c r="E99" s="11">
        <v>31547</v>
      </c>
      <c r="F99" s="12">
        <f>IF(MONTH(E99)&lt;7,2016-YEAR(E99),2016-YEAR(E99)-1)</f>
        <v>30</v>
      </c>
      <c r="G99">
        <v>276</v>
      </c>
      <c r="H99" s="25" t="s">
        <v>23</v>
      </c>
    </row>
    <row r="100" spans="1:8" x14ac:dyDescent="0.3">
      <c r="A100" s="35"/>
      <c r="B100" s="36"/>
      <c r="C100" t="s">
        <v>1826</v>
      </c>
      <c r="D100" s="25" t="s">
        <v>148</v>
      </c>
      <c r="E100" s="18">
        <v>33041</v>
      </c>
      <c r="F100" s="12">
        <f>IF(MONTH(E100)&lt;7, 2016-YEAR(E100),2016-YEAR(E100)-1)</f>
        <v>26</v>
      </c>
      <c r="G100">
        <v>43</v>
      </c>
      <c r="H100" s="25" t="s">
        <v>2516</v>
      </c>
    </row>
    <row r="101" spans="1:8" x14ac:dyDescent="0.3">
      <c r="A101"/>
      <c r="B101" s="30" t="s">
        <v>1099</v>
      </c>
      <c r="C101" t="s">
        <v>1110</v>
      </c>
      <c r="D101" s="25" t="s">
        <v>124</v>
      </c>
      <c r="E101" s="11">
        <v>31359</v>
      </c>
      <c r="F101" s="12">
        <f>IF(MONTH(E101)&lt;7,2016-YEAR(E101),2016-YEAR(E101)-1)</f>
        <v>30</v>
      </c>
      <c r="G101"/>
      <c r="H101" s="25" t="s">
        <v>23</v>
      </c>
    </row>
    <row r="102" spans="1:8" x14ac:dyDescent="0.3">
      <c r="A102" s="35" t="s">
        <v>1096</v>
      </c>
      <c r="B102" s="36">
        <v>125</v>
      </c>
      <c r="C102" t="s">
        <v>1154</v>
      </c>
      <c r="D102" s="25" t="s">
        <v>126</v>
      </c>
      <c r="E102" s="11">
        <v>33245</v>
      </c>
      <c r="F102" s="12">
        <f>IF(MONTH(E102)&lt;7,2016-YEAR(E102),2016-YEAR(E102)-1)</f>
        <v>25</v>
      </c>
      <c r="G102">
        <v>267</v>
      </c>
      <c r="H102" s="25" t="s">
        <v>23</v>
      </c>
    </row>
    <row r="103" spans="1:8" x14ac:dyDescent="0.3">
      <c r="A103"/>
      <c r="B103" s="30" t="s">
        <v>1099</v>
      </c>
      <c r="C103" t="s">
        <v>1113</v>
      </c>
      <c r="D103" s="25" t="s">
        <v>129</v>
      </c>
      <c r="E103" s="11">
        <v>33214</v>
      </c>
      <c r="F103" s="12">
        <f>IF(MONTH(E103)&lt;7,2016-YEAR(E103),2016-YEAR(E103)-1)</f>
        <v>25</v>
      </c>
      <c r="G103"/>
      <c r="H103" s="25" t="s">
        <v>23</v>
      </c>
    </row>
    <row r="104" spans="1:8" x14ac:dyDescent="0.3">
      <c r="A104" s="35" t="s">
        <v>1082</v>
      </c>
      <c r="B104" s="36">
        <v>293</v>
      </c>
      <c r="C104" t="s">
        <v>1849</v>
      </c>
      <c r="D104" s="25" t="s">
        <v>115</v>
      </c>
      <c r="E104" s="18">
        <v>33016</v>
      </c>
      <c r="F104" s="12">
        <f>IF(MONTH(E104)&lt;7, 2016-YEAR(E104),2016-YEAR(E104)-1)</f>
        <v>26</v>
      </c>
      <c r="G104">
        <v>24</v>
      </c>
      <c r="H104" s="25" t="s">
        <v>2516</v>
      </c>
    </row>
    <row r="105" spans="1:8" x14ac:dyDescent="0.3">
      <c r="A105" s="35" t="s">
        <v>1096</v>
      </c>
      <c r="B105" s="36">
        <v>56</v>
      </c>
      <c r="C105" s="35" t="s">
        <v>2526</v>
      </c>
      <c r="D105" s="37" t="s">
        <v>87</v>
      </c>
      <c r="E105" s="11">
        <v>35122</v>
      </c>
      <c r="F105" s="12">
        <f>IF(MONTH(E105)&lt;7,2016-YEAR(E105),2016-YEAR(E105)-1)</f>
        <v>20</v>
      </c>
      <c r="G105"/>
      <c r="H105" s="25" t="s">
        <v>23</v>
      </c>
    </row>
    <row r="106" spans="1:8" x14ac:dyDescent="0.3">
      <c r="A106" s="35" t="s">
        <v>1098</v>
      </c>
      <c r="B106" s="36">
        <v>238</v>
      </c>
      <c r="C106" t="s">
        <v>1827</v>
      </c>
      <c r="D106" s="25" t="s">
        <v>197</v>
      </c>
      <c r="E106" s="18">
        <v>32144</v>
      </c>
      <c r="F106" s="12">
        <f t="shared" ref="F106:F111" si="1">IF(MONTH(E106)&lt;7, 2016-YEAR(E106),2016-YEAR(E106)-1)</f>
        <v>28</v>
      </c>
      <c r="G106">
        <v>29</v>
      </c>
      <c r="H106" s="25" t="s">
        <v>2516</v>
      </c>
    </row>
    <row r="107" spans="1:8" x14ac:dyDescent="0.3">
      <c r="A107" s="35"/>
      <c r="B107" s="36" t="s">
        <v>1099</v>
      </c>
      <c r="C107" t="s">
        <v>1850</v>
      </c>
      <c r="D107" s="25" t="s">
        <v>103</v>
      </c>
      <c r="E107" s="18">
        <v>33573</v>
      </c>
      <c r="F107" s="12">
        <f t="shared" si="1"/>
        <v>24</v>
      </c>
      <c r="G107">
        <v>7</v>
      </c>
      <c r="H107" s="25" t="s">
        <v>2516</v>
      </c>
    </row>
    <row r="108" spans="1:8" x14ac:dyDescent="0.3">
      <c r="A108" s="35"/>
      <c r="B108" s="36"/>
      <c r="C108" t="s">
        <v>1828</v>
      </c>
      <c r="D108" s="25" t="s">
        <v>60</v>
      </c>
      <c r="E108" s="18">
        <v>32082</v>
      </c>
      <c r="F108" s="12">
        <f t="shared" si="1"/>
        <v>28</v>
      </c>
      <c r="G108">
        <v>64</v>
      </c>
      <c r="H108" s="25" t="s">
        <v>2516</v>
      </c>
    </row>
    <row r="109" spans="1:8" x14ac:dyDescent="0.3">
      <c r="A109" s="35" t="s">
        <v>1086</v>
      </c>
      <c r="B109" s="36">
        <v>15</v>
      </c>
      <c r="C109" t="s">
        <v>1829</v>
      </c>
      <c r="D109" s="25" t="s">
        <v>87</v>
      </c>
      <c r="E109" s="18">
        <v>32561</v>
      </c>
      <c r="F109" s="12">
        <f t="shared" si="1"/>
        <v>27</v>
      </c>
      <c r="G109">
        <v>86</v>
      </c>
      <c r="H109" s="25" t="s">
        <v>2516</v>
      </c>
    </row>
    <row r="110" spans="1:8" x14ac:dyDescent="0.3">
      <c r="A110" s="35" t="s">
        <v>1090</v>
      </c>
      <c r="B110" s="36" t="s">
        <v>1078</v>
      </c>
      <c r="C110" t="s">
        <v>1830</v>
      </c>
      <c r="D110" s="25" t="s">
        <v>83</v>
      </c>
      <c r="E110" s="18">
        <v>31311</v>
      </c>
      <c r="F110" s="12">
        <f t="shared" si="1"/>
        <v>30</v>
      </c>
      <c r="G110">
        <v>57</v>
      </c>
      <c r="H110" s="25" t="s">
        <v>2516</v>
      </c>
    </row>
    <row r="111" spans="1:8" x14ac:dyDescent="0.3">
      <c r="A111" s="35" t="s">
        <v>1092</v>
      </c>
      <c r="B111" s="36">
        <v>5</v>
      </c>
      <c r="C111" t="s">
        <v>1831</v>
      </c>
      <c r="D111" s="25" t="s">
        <v>55</v>
      </c>
      <c r="E111" s="18">
        <v>33255</v>
      </c>
      <c r="F111" s="12">
        <f t="shared" si="1"/>
        <v>25</v>
      </c>
      <c r="G111">
        <v>176</v>
      </c>
      <c r="H111" s="25" t="s">
        <v>2516</v>
      </c>
    </row>
    <row r="112" spans="1:8" x14ac:dyDescent="0.3">
      <c r="A112" t="s">
        <v>1082</v>
      </c>
      <c r="B112" s="30" t="s">
        <v>1078</v>
      </c>
      <c r="C112" t="s">
        <v>1155</v>
      </c>
      <c r="D112" s="25" t="s">
        <v>124</v>
      </c>
      <c r="E112" s="11">
        <v>29513</v>
      </c>
      <c r="F112" s="12">
        <f>IF(MONTH(E112)&lt;7,2016-YEAR(E112),2016-YEAR(E112)-1)</f>
        <v>35</v>
      </c>
      <c r="G112">
        <v>653</v>
      </c>
      <c r="H112" s="25" t="s">
        <v>23</v>
      </c>
    </row>
    <row r="113" spans="1:8" x14ac:dyDescent="0.3">
      <c r="A113"/>
      <c r="C113" t="s">
        <v>1156</v>
      </c>
      <c r="D113" s="25" t="s">
        <v>63</v>
      </c>
      <c r="E113" s="11">
        <v>31023</v>
      </c>
      <c r="F113" s="12">
        <f>IF(MONTH(E113)&lt;7,2016-YEAR(E113),2016-YEAR(E113)-1)</f>
        <v>31</v>
      </c>
      <c r="G113">
        <v>64</v>
      </c>
      <c r="H113" s="25" t="s">
        <v>23</v>
      </c>
    </row>
    <row r="114" spans="1:8" x14ac:dyDescent="0.3">
      <c r="A114" s="35"/>
      <c r="B114" s="36" t="s">
        <v>1099</v>
      </c>
      <c r="C114" t="s">
        <v>1851</v>
      </c>
      <c r="D114" s="25" t="s">
        <v>120</v>
      </c>
      <c r="E114" s="18">
        <v>31658</v>
      </c>
      <c r="F114" s="12">
        <f>IF(MONTH(E114)&lt;7, 2016-YEAR(E114),2016-YEAR(E114)-1)</f>
        <v>29</v>
      </c>
      <c r="G114">
        <v>8</v>
      </c>
      <c r="H114" s="25" t="s">
        <v>2516</v>
      </c>
    </row>
    <row r="115" spans="1:8" x14ac:dyDescent="0.3">
      <c r="A115" s="35"/>
      <c r="B115" s="36" t="s">
        <v>1099</v>
      </c>
      <c r="C115" t="s">
        <v>1852</v>
      </c>
      <c r="D115" s="25" t="s">
        <v>34</v>
      </c>
      <c r="E115" s="18">
        <v>33120</v>
      </c>
      <c r="F115" s="12">
        <f>IF(MONTH(E115)&lt;7, 2016-YEAR(E115),2016-YEAR(E115)-1)</f>
        <v>25</v>
      </c>
      <c r="G115">
        <v>6</v>
      </c>
      <c r="H115" s="25" t="s">
        <v>2516</v>
      </c>
    </row>
    <row r="116" spans="1:8" x14ac:dyDescent="0.3">
      <c r="A116"/>
      <c r="C116" t="s">
        <v>1157</v>
      </c>
      <c r="D116" s="25" t="s">
        <v>34</v>
      </c>
      <c r="E116" s="11">
        <v>31671</v>
      </c>
      <c r="F116" s="12">
        <f>IF(MONTH(E116)&lt;7,2016-YEAR(E116),2016-YEAR(E116)-1)</f>
        <v>29</v>
      </c>
      <c r="G116">
        <v>230</v>
      </c>
      <c r="H116" s="25" t="s">
        <v>23</v>
      </c>
    </row>
    <row r="117" spans="1:8" x14ac:dyDescent="0.3">
      <c r="A117" s="35" t="s">
        <v>1094</v>
      </c>
      <c r="B117" s="36">
        <v>291</v>
      </c>
      <c r="C117" t="s">
        <v>1158</v>
      </c>
      <c r="D117" s="25" t="s">
        <v>97</v>
      </c>
      <c r="E117" s="11">
        <v>32900</v>
      </c>
      <c r="F117" s="12">
        <f>IF(MONTH(E117)&lt;7,2016-YEAR(E117),2016-YEAR(E117)-1)</f>
        <v>26</v>
      </c>
      <c r="G117">
        <v>216</v>
      </c>
      <c r="H117" s="25" t="s">
        <v>23</v>
      </c>
    </row>
    <row r="118" spans="1:8" x14ac:dyDescent="0.3">
      <c r="A118" s="35"/>
      <c r="B118" s="36"/>
      <c r="C118" t="s">
        <v>1832</v>
      </c>
      <c r="D118" s="25" t="s">
        <v>110</v>
      </c>
      <c r="E118" s="18">
        <v>33513</v>
      </c>
      <c r="F118" s="12">
        <f t="shared" ref="F118:F123" si="2">IF(MONTH(E118)&lt;7, 2016-YEAR(E118),2016-YEAR(E118)-1)</f>
        <v>24</v>
      </c>
      <c r="G118">
        <v>33</v>
      </c>
      <c r="H118" s="25" t="s">
        <v>2516</v>
      </c>
    </row>
    <row r="119" spans="1:8" x14ac:dyDescent="0.3">
      <c r="A119" s="35"/>
      <c r="B119" s="36" t="s">
        <v>1099</v>
      </c>
      <c r="C119" t="s">
        <v>1833</v>
      </c>
      <c r="D119" s="25" t="s">
        <v>63</v>
      </c>
      <c r="E119" s="18">
        <v>32671</v>
      </c>
      <c r="F119" s="12">
        <f t="shared" si="2"/>
        <v>27</v>
      </c>
      <c r="G119">
        <v>8</v>
      </c>
      <c r="H119" s="25" t="s">
        <v>2516</v>
      </c>
    </row>
    <row r="120" spans="1:8" x14ac:dyDescent="0.3">
      <c r="A120" s="35"/>
      <c r="B120" s="36"/>
      <c r="C120" t="s">
        <v>1834</v>
      </c>
      <c r="D120" s="25" t="s">
        <v>129</v>
      </c>
      <c r="E120" s="18">
        <v>28234</v>
      </c>
      <c r="F120" s="12">
        <f t="shared" si="2"/>
        <v>39</v>
      </c>
      <c r="G120">
        <v>47</v>
      </c>
      <c r="H120" s="25" t="s">
        <v>2516</v>
      </c>
    </row>
    <row r="121" spans="1:8" x14ac:dyDescent="0.3">
      <c r="A121" s="35"/>
      <c r="B121" s="36" t="s">
        <v>1099</v>
      </c>
      <c r="C121" t="s">
        <v>1835</v>
      </c>
      <c r="D121" s="25" t="s">
        <v>97</v>
      </c>
      <c r="E121" s="18">
        <v>30316</v>
      </c>
      <c r="F121" s="12">
        <f t="shared" si="2"/>
        <v>33</v>
      </c>
      <c r="G121">
        <v>8</v>
      </c>
      <c r="H121" s="25" t="s">
        <v>2516</v>
      </c>
    </row>
    <row r="122" spans="1:8" x14ac:dyDescent="0.3">
      <c r="A122" s="35"/>
      <c r="B122" s="36"/>
      <c r="C122" t="s">
        <v>1836</v>
      </c>
      <c r="D122" s="25" t="s">
        <v>49</v>
      </c>
      <c r="E122" s="18">
        <v>29378</v>
      </c>
      <c r="F122" s="12">
        <f t="shared" si="2"/>
        <v>36</v>
      </c>
      <c r="G122">
        <v>34</v>
      </c>
      <c r="H122" s="25" t="s">
        <v>2516</v>
      </c>
    </row>
    <row r="123" spans="1:8" x14ac:dyDescent="0.3">
      <c r="A123" s="35"/>
      <c r="B123" s="36" t="s">
        <v>1099</v>
      </c>
      <c r="C123" t="s">
        <v>1837</v>
      </c>
      <c r="D123" s="25" t="s">
        <v>97</v>
      </c>
      <c r="E123" s="18">
        <v>31794</v>
      </c>
      <c r="F123" s="12">
        <f t="shared" si="2"/>
        <v>29</v>
      </c>
      <c r="G123">
        <v>3</v>
      </c>
      <c r="H123" s="25" t="s">
        <v>2516</v>
      </c>
    </row>
    <row r="124" spans="1:8" x14ac:dyDescent="0.3">
      <c r="A124" t="s">
        <v>1090</v>
      </c>
      <c r="B124" s="30" t="s">
        <v>1078</v>
      </c>
      <c r="C124" t="s">
        <v>1112</v>
      </c>
      <c r="D124" s="25" t="s">
        <v>83</v>
      </c>
      <c r="E124" s="11">
        <v>33830</v>
      </c>
      <c r="F124" s="12">
        <f>IF(MONTH(E124)&lt;7,2016-YEAR(E124),2016-YEAR(E124)-1)</f>
        <v>23</v>
      </c>
      <c r="G124"/>
      <c r="H124" s="25" t="s">
        <v>23</v>
      </c>
    </row>
    <row r="125" spans="1:8" x14ac:dyDescent="0.3">
      <c r="A125" s="35"/>
      <c r="B125" s="36"/>
      <c r="C125" t="s">
        <v>1853</v>
      </c>
      <c r="D125" s="25" t="s">
        <v>97</v>
      </c>
      <c r="E125" s="18">
        <v>33455</v>
      </c>
      <c r="F125" s="12">
        <f>IF(MONTH(E125)&lt;7, 2016-YEAR(E125),2016-YEAR(E125)-1)</f>
        <v>24</v>
      </c>
      <c r="G125">
        <v>23</v>
      </c>
      <c r="H125" s="25" t="s">
        <v>2516</v>
      </c>
    </row>
    <row r="126" spans="1:8" x14ac:dyDescent="0.3">
      <c r="A126" s="35" t="s">
        <v>1095</v>
      </c>
      <c r="B126" s="36" t="s">
        <v>112</v>
      </c>
      <c r="C126" s="35" t="s">
        <v>2574</v>
      </c>
      <c r="D126" s="37" t="s">
        <v>120</v>
      </c>
      <c r="E126" s="11">
        <v>34893</v>
      </c>
      <c r="F126" s="12">
        <f>IF(MONTH(E126)&lt;7,2016-YEAR(E126),2016-YEAR(E126)-1)</f>
        <v>20</v>
      </c>
      <c r="G126"/>
      <c r="H126" s="25" t="s">
        <v>23</v>
      </c>
    </row>
    <row r="127" spans="1:8" x14ac:dyDescent="0.3">
      <c r="A127" t="s">
        <v>1081</v>
      </c>
      <c r="B127" s="30" t="s">
        <v>1078</v>
      </c>
      <c r="C127" t="s">
        <v>1159</v>
      </c>
      <c r="D127" s="25" t="s">
        <v>52</v>
      </c>
      <c r="E127" s="11">
        <v>32253</v>
      </c>
      <c r="F127" s="12">
        <f>IF(MONTH(E127)&lt;7,2016-YEAR(E127),2016-YEAR(E127)-1)</f>
        <v>28</v>
      </c>
      <c r="G127">
        <v>548</v>
      </c>
      <c r="H127" s="25" t="s">
        <v>23</v>
      </c>
    </row>
    <row r="128" spans="1:8" x14ac:dyDescent="0.3">
      <c r="A128" t="s">
        <v>1089</v>
      </c>
      <c r="B128" s="30" t="s">
        <v>1078</v>
      </c>
      <c r="C128" t="s">
        <v>1160</v>
      </c>
      <c r="D128" s="25" t="s">
        <v>39</v>
      </c>
      <c r="E128" s="11">
        <v>28239</v>
      </c>
      <c r="F128" s="12">
        <f>IF(MONTH(E128)&lt;7,2016-YEAR(E128),2016-YEAR(E128)-1)</f>
        <v>39</v>
      </c>
      <c r="G128">
        <v>523</v>
      </c>
      <c r="H128" s="25" t="s">
        <v>23</v>
      </c>
    </row>
    <row r="129" spans="1:8" x14ac:dyDescent="0.3">
      <c r="A129" t="s">
        <v>1086</v>
      </c>
      <c r="B129" s="30" t="s">
        <v>1078</v>
      </c>
      <c r="C129" t="s">
        <v>1161</v>
      </c>
      <c r="D129" s="25" t="s">
        <v>60</v>
      </c>
      <c r="E129" s="11">
        <v>28952</v>
      </c>
      <c r="F129" s="12">
        <f>IF(MONTH(E129)&lt;7,2016-YEAR(E129),2016-YEAR(E129)-1)</f>
        <v>37</v>
      </c>
      <c r="G129">
        <v>608</v>
      </c>
      <c r="H129" s="25" t="s">
        <v>23</v>
      </c>
    </row>
    <row r="130" spans="1:8" x14ac:dyDescent="0.3">
      <c r="A130" s="35" t="s">
        <v>1094</v>
      </c>
      <c r="B130" s="36">
        <v>53</v>
      </c>
      <c r="C130" s="35" t="s">
        <v>2525</v>
      </c>
      <c r="D130" s="37" t="s">
        <v>148</v>
      </c>
      <c r="E130" s="11">
        <v>34521</v>
      </c>
      <c r="F130" s="12">
        <f>IF(MONTH(E130)&lt;7,2016-YEAR(E130),2016-YEAR(E130)-1)</f>
        <v>21</v>
      </c>
      <c r="G130"/>
      <c r="H130" s="25" t="s">
        <v>23</v>
      </c>
    </row>
    <row r="131" spans="1:8" x14ac:dyDescent="0.3">
      <c r="A131" s="35" t="s">
        <v>1087</v>
      </c>
      <c r="B131" s="36" t="s">
        <v>1078</v>
      </c>
      <c r="C131" t="s">
        <v>1838</v>
      </c>
      <c r="D131" s="25" t="s">
        <v>69</v>
      </c>
      <c r="E131" s="18">
        <v>28332</v>
      </c>
      <c r="F131" s="12">
        <f>IF(MONTH(E131)&lt;7, 2016-YEAR(E131),2016-YEAR(E131)-1)</f>
        <v>38</v>
      </c>
      <c r="G131">
        <v>65</v>
      </c>
      <c r="H131" s="25" t="s">
        <v>2516</v>
      </c>
    </row>
    <row r="132" spans="1:8" x14ac:dyDescent="0.3">
      <c r="A132" s="35" t="s">
        <v>1086</v>
      </c>
      <c r="B132" s="36">
        <v>182</v>
      </c>
      <c r="C132" t="s">
        <v>1839</v>
      </c>
      <c r="D132" s="25" t="s">
        <v>44</v>
      </c>
      <c r="E132" s="18">
        <v>32267</v>
      </c>
      <c r="F132" s="12">
        <f>IF(MONTH(E132)&lt;7, 2016-YEAR(E132),2016-YEAR(E132)-1)</f>
        <v>28</v>
      </c>
      <c r="G132">
        <v>68</v>
      </c>
      <c r="H132" s="25" t="s">
        <v>2516</v>
      </c>
    </row>
    <row r="133" spans="1:8" x14ac:dyDescent="0.3">
      <c r="A133"/>
      <c r="B133" s="30" t="s">
        <v>1099</v>
      </c>
      <c r="C133" t="s">
        <v>1115</v>
      </c>
      <c r="D133" s="25" t="s">
        <v>93</v>
      </c>
      <c r="E133" s="11">
        <v>29396</v>
      </c>
      <c r="F133" s="12">
        <f>IF(MONTH(E133)&lt;7,2016-YEAR(E133),2016-YEAR(E133)-1)</f>
        <v>36</v>
      </c>
      <c r="G133"/>
      <c r="H133" s="25" t="s">
        <v>23</v>
      </c>
    </row>
    <row r="134" spans="1:8" x14ac:dyDescent="0.3">
      <c r="A134" s="35" t="s">
        <v>1095</v>
      </c>
      <c r="B134" s="36" t="s">
        <v>112</v>
      </c>
      <c r="C134" t="s">
        <v>1114</v>
      </c>
      <c r="D134" s="25" t="s">
        <v>93</v>
      </c>
      <c r="E134" s="18">
        <v>34481</v>
      </c>
      <c r="F134" s="12">
        <f>IF(MONTH(E134)&lt;7, 2016-YEAR(E134),2016-YEAR(E134)-1)</f>
        <v>22</v>
      </c>
      <c r="G134"/>
      <c r="H134" s="25" t="s">
        <v>2516</v>
      </c>
    </row>
    <row r="135" spans="1:8" x14ac:dyDescent="0.3">
      <c r="A135"/>
      <c r="B135" s="30" t="s">
        <v>1099</v>
      </c>
      <c r="C135" t="s">
        <v>1116</v>
      </c>
      <c r="D135" s="25" t="s">
        <v>63</v>
      </c>
      <c r="E135" s="11">
        <v>31007</v>
      </c>
      <c r="F135" s="12">
        <f>IF(MONTH(E135)&lt;7,2016-YEAR(E135),2016-YEAR(E135)-1)</f>
        <v>31</v>
      </c>
      <c r="G135"/>
      <c r="H135" s="25" t="s">
        <v>23</v>
      </c>
    </row>
    <row r="136" spans="1:8" x14ac:dyDescent="0.3">
      <c r="A136" s="35" t="s">
        <v>1091</v>
      </c>
      <c r="B136" s="36" t="s">
        <v>1078</v>
      </c>
      <c r="C136" t="s">
        <v>1840</v>
      </c>
      <c r="D136" s="25" t="s">
        <v>39</v>
      </c>
      <c r="E136" s="18">
        <v>32225</v>
      </c>
      <c r="F136" s="12">
        <f>IF(MONTH(E136)&lt;7, 2016-YEAR(E136),2016-YEAR(E136)-1)</f>
        <v>28</v>
      </c>
      <c r="G136">
        <v>84</v>
      </c>
      <c r="H136" s="25" t="s">
        <v>2516</v>
      </c>
    </row>
    <row r="137" spans="1:8" x14ac:dyDescent="0.3">
      <c r="A137" s="35"/>
      <c r="B137" s="36"/>
      <c r="C137" t="s">
        <v>1854</v>
      </c>
      <c r="D137" s="25" t="s">
        <v>44</v>
      </c>
      <c r="E137" s="18">
        <v>27513</v>
      </c>
      <c r="F137" s="12">
        <f>IF(MONTH(E137)&lt;7, 2016-YEAR(E137),2016-YEAR(E137)-1)</f>
        <v>41</v>
      </c>
      <c r="G137">
        <v>39</v>
      </c>
      <c r="H137" s="25" t="s">
        <v>2516</v>
      </c>
    </row>
    <row r="138" spans="1:8" x14ac:dyDescent="0.3">
      <c r="A138"/>
      <c r="C138" t="s">
        <v>1162</v>
      </c>
      <c r="D138" s="25" t="s">
        <v>145</v>
      </c>
      <c r="E138" s="11">
        <v>33483</v>
      </c>
      <c r="F138" s="12">
        <f>IF(MONTH(E138)&lt;7,2016-YEAR(E138),2016-YEAR(E138)-1)</f>
        <v>24</v>
      </c>
      <c r="G138">
        <v>160</v>
      </c>
      <c r="H138" s="25" t="s">
        <v>23</v>
      </c>
    </row>
    <row r="139" spans="1:8" x14ac:dyDescent="0.3">
      <c r="A139" s="35" t="s">
        <v>1082</v>
      </c>
      <c r="B139" s="36">
        <v>54</v>
      </c>
      <c r="C139" t="s">
        <v>1841</v>
      </c>
      <c r="D139" s="25" t="s">
        <v>44</v>
      </c>
      <c r="E139" s="18">
        <v>32624</v>
      </c>
      <c r="F139" s="12">
        <f>IF(MONTH(E139)&lt;7, 2016-YEAR(E139),2016-YEAR(E139)-1)</f>
        <v>27</v>
      </c>
      <c r="G139">
        <v>115</v>
      </c>
      <c r="H139" s="25" t="s">
        <v>2516</v>
      </c>
    </row>
    <row r="140" spans="1:8" x14ac:dyDescent="0.3">
      <c r="A140" t="s">
        <v>1090</v>
      </c>
      <c r="B140" s="30" t="s">
        <v>1078</v>
      </c>
      <c r="C140" t="s">
        <v>1163</v>
      </c>
      <c r="D140" s="25" t="s">
        <v>148</v>
      </c>
      <c r="E140" s="11">
        <v>33884</v>
      </c>
      <c r="F140" s="12">
        <f>IF(MONTH(E140)&lt;7,2016-YEAR(E140),2016-YEAR(E140)-1)</f>
        <v>23</v>
      </c>
      <c r="G140">
        <v>643</v>
      </c>
      <c r="H140" s="25" t="s">
        <v>23</v>
      </c>
    </row>
    <row r="141" spans="1:8" x14ac:dyDescent="0.3">
      <c r="A141"/>
      <c r="B141" s="30" t="s">
        <v>1099</v>
      </c>
      <c r="C141" t="s">
        <v>1117</v>
      </c>
      <c r="D141" s="25" t="s">
        <v>148</v>
      </c>
      <c r="E141" s="11">
        <v>31690</v>
      </c>
      <c r="F141" s="12">
        <f>IF(MONTH(E141)&lt;7,2016-YEAR(E141),2016-YEAR(E141)-1)</f>
        <v>29</v>
      </c>
      <c r="G141"/>
      <c r="H141" s="25" t="s">
        <v>23</v>
      </c>
    </row>
    <row r="142" spans="1:8" x14ac:dyDescent="0.3">
      <c r="A142" s="35"/>
      <c r="B142" s="36"/>
      <c r="C142" t="s">
        <v>1855</v>
      </c>
      <c r="D142" s="25" t="s">
        <v>72</v>
      </c>
      <c r="E142" s="18">
        <v>30892</v>
      </c>
      <c r="F142" s="12">
        <f>IF(MONTH(E142)&lt;7, 2016-YEAR(E142),2016-YEAR(E142)-1)</f>
        <v>31</v>
      </c>
      <c r="G142">
        <v>37</v>
      </c>
      <c r="H142" s="25" t="s">
        <v>2516</v>
      </c>
    </row>
    <row r="143" spans="1:8" x14ac:dyDescent="0.3">
      <c r="A143" t="s">
        <v>1093</v>
      </c>
      <c r="B143" s="30" t="s">
        <v>1078</v>
      </c>
      <c r="C143" t="s">
        <v>1164</v>
      </c>
      <c r="D143" s="25" t="s">
        <v>39</v>
      </c>
      <c r="E143" s="11">
        <v>33917</v>
      </c>
      <c r="F143" s="12">
        <f t="shared" ref="F143:F148" si="3">IF(MONTH(E143)&lt;7,2016-YEAR(E143),2016-YEAR(E143)-1)</f>
        <v>23</v>
      </c>
      <c r="G143">
        <v>176</v>
      </c>
      <c r="H143" s="25" t="s">
        <v>23</v>
      </c>
    </row>
    <row r="144" spans="1:8" x14ac:dyDescent="0.3">
      <c r="A144" t="s">
        <v>1082</v>
      </c>
      <c r="B144" s="30" t="s">
        <v>1078</v>
      </c>
      <c r="C144" t="s">
        <v>1165</v>
      </c>
      <c r="D144" s="25" t="s">
        <v>44</v>
      </c>
      <c r="E144" s="11">
        <v>31594</v>
      </c>
      <c r="F144" s="12">
        <f t="shared" si="3"/>
        <v>29</v>
      </c>
      <c r="G144">
        <v>660</v>
      </c>
      <c r="H144" s="25" t="s">
        <v>23</v>
      </c>
    </row>
    <row r="145" spans="1:8" x14ac:dyDescent="0.3">
      <c r="A145"/>
      <c r="B145" s="30" t="s">
        <v>1099</v>
      </c>
      <c r="C145" t="s">
        <v>1118</v>
      </c>
      <c r="D145" s="25" t="s">
        <v>87</v>
      </c>
      <c r="E145" s="11">
        <v>32799</v>
      </c>
      <c r="F145" s="12">
        <f t="shared" si="3"/>
        <v>26</v>
      </c>
      <c r="G145"/>
      <c r="H145" s="25" t="s">
        <v>23</v>
      </c>
    </row>
    <row r="146" spans="1:8" x14ac:dyDescent="0.3">
      <c r="A146" s="35" t="s">
        <v>1092</v>
      </c>
      <c r="B146" s="36">
        <v>51</v>
      </c>
      <c r="C146" t="s">
        <v>1166</v>
      </c>
      <c r="D146" s="25" t="s">
        <v>72</v>
      </c>
      <c r="E146" s="11">
        <v>30783</v>
      </c>
      <c r="F146" s="12">
        <f t="shared" si="3"/>
        <v>32</v>
      </c>
      <c r="G146">
        <v>254</v>
      </c>
      <c r="H146" s="25" t="s">
        <v>23</v>
      </c>
    </row>
    <row r="147" spans="1:8" x14ac:dyDescent="0.3">
      <c r="A147" t="s">
        <v>1084</v>
      </c>
      <c r="B147" s="30" t="s">
        <v>1078</v>
      </c>
      <c r="C147" t="s">
        <v>1167</v>
      </c>
      <c r="D147" s="25" t="s">
        <v>52</v>
      </c>
      <c r="E147" s="11">
        <v>30662</v>
      </c>
      <c r="F147" s="12">
        <f t="shared" si="3"/>
        <v>32</v>
      </c>
      <c r="G147">
        <v>367</v>
      </c>
      <c r="H147" s="25" t="s">
        <v>23</v>
      </c>
    </row>
    <row r="148" spans="1:8" x14ac:dyDescent="0.3">
      <c r="A148" s="35" t="s">
        <v>1093</v>
      </c>
      <c r="B148" s="36">
        <v>196</v>
      </c>
      <c r="C148" t="s">
        <v>1168</v>
      </c>
      <c r="D148" s="25" t="s">
        <v>60</v>
      </c>
      <c r="E148" s="11">
        <v>31666</v>
      </c>
      <c r="F148" s="12">
        <f t="shared" si="3"/>
        <v>29</v>
      </c>
      <c r="G148">
        <v>71</v>
      </c>
      <c r="H148" s="25" t="s">
        <v>23</v>
      </c>
    </row>
    <row r="149" spans="1:8" x14ac:dyDescent="0.3">
      <c r="A149" s="35" t="s">
        <v>1094</v>
      </c>
      <c r="B149" s="36">
        <v>91</v>
      </c>
      <c r="C149" t="s">
        <v>1856</v>
      </c>
      <c r="D149" s="25" t="s">
        <v>83</v>
      </c>
      <c r="E149" s="18">
        <v>29566</v>
      </c>
      <c r="F149" s="12">
        <f>IF(MONTH(E149)&lt;7, 2016-YEAR(E149),2016-YEAR(E149)-1)</f>
        <v>35</v>
      </c>
      <c r="G149">
        <v>76</v>
      </c>
      <c r="H149" s="25" t="s">
        <v>2516</v>
      </c>
    </row>
    <row r="150" spans="1:8" x14ac:dyDescent="0.3">
      <c r="A150" s="35" t="s">
        <v>1090</v>
      </c>
      <c r="B150" s="36">
        <v>65</v>
      </c>
      <c r="C150" t="s">
        <v>1857</v>
      </c>
      <c r="D150" s="25" t="s">
        <v>103</v>
      </c>
      <c r="E150" s="18">
        <v>32583</v>
      </c>
      <c r="F150" s="12">
        <f>IF(MONTH(E150)&lt;7, 2016-YEAR(E150),2016-YEAR(E150)-1)</f>
        <v>27</v>
      </c>
      <c r="G150">
        <v>56</v>
      </c>
      <c r="H150" s="25" t="s">
        <v>2516</v>
      </c>
    </row>
    <row r="151" spans="1:8" x14ac:dyDescent="0.3">
      <c r="A151" s="35"/>
      <c r="B151" s="36" t="s">
        <v>1099</v>
      </c>
      <c r="C151" t="s">
        <v>1842</v>
      </c>
      <c r="D151" s="25" t="s">
        <v>223</v>
      </c>
      <c r="E151" s="18">
        <v>30565</v>
      </c>
      <c r="F151" s="12">
        <f>IF(MONTH(E151)&lt;7, 2016-YEAR(E151),2016-YEAR(E151)-1)</f>
        <v>32</v>
      </c>
      <c r="G151">
        <v>5</v>
      </c>
      <c r="H151" s="25" t="s">
        <v>2516</v>
      </c>
    </row>
    <row r="152" spans="1:8" x14ac:dyDescent="0.3">
      <c r="A152"/>
      <c r="C152" t="s">
        <v>1169</v>
      </c>
      <c r="D152" s="25" t="s">
        <v>129</v>
      </c>
      <c r="E152" s="11">
        <v>28456</v>
      </c>
      <c r="F152" s="12">
        <f>IF(MONTH(E152)&lt;7,2016-YEAR(E152),2016-YEAR(E152)-1)</f>
        <v>38</v>
      </c>
      <c r="G152">
        <v>71</v>
      </c>
      <c r="H152" s="25" t="s">
        <v>23</v>
      </c>
    </row>
    <row r="153" spans="1:8" x14ac:dyDescent="0.3">
      <c r="A153" s="35"/>
      <c r="B153" s="36" t="s">
        <v>1099</v>
      </c>
      <c r="C153" t="s">
        <v>1843</v>
      </c>
      <c r="D153" s="25" t="s">
        <v>52</v>
      </c>
      <c r="E153" s="18">
        <v>32016</v>
      </c>
      <c r="F153" s="12">
        <f>IF(MONTH(E153)&lt;7, 2016-YEAR(E153),2016-YEAR(E153)-1)</f>
        <v>28</v>
      </c>
      <c r="G153">
        <v>3</v>
      </c>
      <c r="H153" s="25" t="s">
        <v>2516</v>
      </c>
    </row>
    <row r="154" spans="1:8" x14ac:dyDescent="0.3">
      <c r="A154"/>
      <c r="C154" t="s">
        <v>1170</v>
      </c>
      <c r="D154" s="25" t="s">
        <v>126</v>
      </c>
      <c r="E154" s="11">
        <v>31149</v>
      </c>
      <c r="F154" s="12">
        <f>IF(MONTH(E154)&lt;7,2016-YEAR(E154),2016-YEAR(E154)-1)</f>
        <v>31</v>
      </c>
      <c r="G154">
        <v>93</v>
      </c>
      <c r="H154" s="25" t="s">
        <v>23</v>
      </c>
    </row>
    <row r="155" spans="1:8" x14ac:dyDescent="0.3">
      <c r="A155" t="s">
        <v>1084</v>
      </c>
      <c r="B155" s="30" t="s">
        <v>1078</v>
      </c>
      <c r="C155" t="s">
        <v>1171</v>
      </c>
      <c r="D155" s="25" t="s">
        <v>148</v>
      </c>
      <c r="E155" s="11">
        <v>33878</v>
      </c>
      <c r="F155" s="12">
        <f>IF(MONTH(E155)&lt;7,2016-YEAR(E155),2016-YEAR(E155)-1)</f>
        <v>23</v>
      </c>
      <c r="G155">
        <v>645</v>
      </c>
      <c r="H155" s="25" t="s">
        <v>23</v>
      </c>
    </row>
    <row r="156" spans="1:8" x14ac:dyDescent="0.3">
      <c r="A156"/>
      <c r="C156" t="s">
        <v>1172</v>
      </c>
      <c r="D156" s="25" t="s">
        <v>72</v>
      </c>
      <c r="E156" s="11">
        <v>30730</v>
      </c>
      <c r="F156" s="12">
        <f>IF(MONTH(E156)&lt;7,2016-YEAR(E156),2016-YEAR(E156)-1)</f>
        <v>32</v>
      </c>
      <c r="G156">
        <v>61</v>
      </c>
      <c r="H156" s="25" t="s">
        <v>23</v>
      </c>
    </row>
    <row r="157" spans="1:8" x14ac:dyDescent="0.3">
      <c r="A157" s="35" t="s">
        <v>1079</v>
      </c>
      <c r="B157" s="36">
        <v>107</v>
      </c>
      <c r="C157" t="s">
        <v>1844</v>
      </c>
      <c r="D157" s="25" t="s">
        <v>120</v>
      </c>
      <c r="E157" s="18">
        <v>32171</v>
      </c>
      <c r="F157" s="12">
        <v>32</v>
      </c>
      <c r="G157">
        <v>109</v>
      </c>
      <c r="H157" s="25" t="s">
        <v>2516</v>
      </c>
    </row>
    <row r="158" spans="1:8" x14ac:dyDescent="0.3">
      <c r="A158"/>
      <c r="C158" t="s">
        <v>1173</v>
      </c>
      <c r="D158" s="25" t="s">
        <v>34</v>
      </c>
      <c r="E158" s="11">
        <v>31160</v>
      </c>
      <c r="F158" s="12">
        <f t="shared" ref="F158:F163" si="4">IF(MONTH(E158)&lt;7,2016-YEAR(E158),2016-YEAR(E158)-1)</f>
        <v>31</v>
      </c>
      <c r="G158">
        <v>80</v>
      </c>
      <c r="H158" s="25" t="s">
        <v>23</v>
      </c>
    </row>
    <row r="159" spans="1:8" x14ac:dyDescent="0.3">
      <c r="A159" t="s">
        <v>1082</v>
      </c>
      <c r="B159" s="30" t="s">
        <v>112</v>
      </c>
      <c r="C159" t="s">
        <v>1174</v>
      </c>
      <c r="D159" s="25" t="s">
        <v>199</v>
      </c>
      <c r="E159" s="11">
        <v>34124</v>
      </c>
      <c r="F159" s="12">
        <f t="shared" si="4"/>
        <v>23</v>
      </c>
      <c r="G159"/>
      <c r="H159" s="25" t="s">
        <v>23</v>
      </c>
    </row>
    <row r="160" spans="1:8" x14ac:dyDescent="0.3">
      <c r="A160" s="35" t="s">
        <v>1089</v>
      </c>
      <c r="B160" s="36">
        <v>21</v>
      </c>
      <c r="C160" t="s">
        <v>1175</v>
      </c>
      <c r="D160" s="25" t="s">
        <v>115</v>
      </c>
      <c r="E160" s="11">
        <v>32291</v>
      </c>
      <c r="F160" s="12">
        <f t="shared" si="4"/>
        <v>28</v>
      </c>
      <c r="G160">
        <v>443</v>
      </c>
      <c r="H160" s="25" t="s">
        <v>23</v>
      </c>
    </row>
    <row r="161" spans="1:8" x14ac:dyDescent="0.3">
      <c r="A161"/>
      <c r="C161" t="s">
        <v>1176</v>
      </c>
      <c r="D161" s="25" t="s">
        <v>126</v>
      </c>
      <c r="E161" s="11">
        <v>29955</v>
      </c>
      <c r="F161" s="12">
        <f t="shared" si="4"/>
        <v>34</v>
      </c>
      <c r="G161">
        <v>210</v>
      </c>
      <c r="H161" s="25" t="s">
        <v>23</v>
      </c>
    </row>
    <row r="162" spans="1:8" x14ac:dyDescent="0.3">
      <c r="A162"/>
      <c r="C162" t="s">
        <v>1177</v>
      </c>
      <c r="D162" s="25" t="s">
        <v>49</v>
      </c>
      <c r="E162" s="11">
        <v>31867</v>
      </c>
      <c r="F162" s="12">
        <f t="shared" si="4"/>
        <v>29</v>
      </c>
      <c r="G162">
        <v>214</v>
      </c>
      <c r="H162" s="25" t="s">
        <v>23</v>
      </c>
    </row>
    <row r="163" spans="1:8" x14ac:dyDescent="0.3">
      <c r="A163" s="35" t="s">
        <v>1080</v>
      </c>
      <c r="B163" s="36">
        <v>180</v>
      </c>
      <c r="C163" t="s">
        <v>1178</v>
      </c>
      <c r="D163" s="25" t="s">
        <v>145</v>
      </c>
      <c r="E163" s="11">
        <v>30312</v>
      </c>
      <c r="F163" s="12">
        <f t="shared" si="4"/>
        <v>33</v>
      </c>
      <c r="G163">
        <v>471</v>
      </c>
      <c r="H163" s="25" t="s">
        <v>23</v>
      </c>
    </row>
    <row r="164" spans="1:8" x14ac:dyDescent="0.3">
      <c r="A164" s="35" t="s">
        <v>1083</v>
      </c>
      <c r="B164" s="36" t="s">
        <v>1078</v>
      </c>
      <c r="C164" t="s">
        <v>1845</v>
      </c>
      <c r="D164" s="25" t="s">
        <v>97</v>
      </c>
      <c r="E164" s="18">
        <v>32290</v>
      </c>
      <c r="F164" s="12">
        <f>IF(MONTH(E164)&lt;7, 2016-YEAR(E164),2016-YEAR(E164)-1)</f>
        <v>28</v>
      </c>
      <c r="G164">
        <v>63</v>
      </c>
      <c r="H164" s="25" t="s">
        <v>2516</v>
      </c>
    </row>
    <row r="165" spans="1:8" x14ac:dyDescent="0.3">
      <c r="A165" s="35"/>
      <c r="B165" s="36"/>
      <c r="C165" t="s">
        <v>1858</v>
      </c>
      <c r="D165" s="25" t="s">
        <v>105</v>
      </c>
      <c r="E165" s="18">
        <v>33271</v>
      </c>
      <c r="F165" s="12">
        <f>IF(MONTH(E165)&lt;7, 2016-YEAR(E165),2016-YEAR(E165)-1)</f>
        <v>25</v>
      </c>
      <c r="G165">
        <v>57</v>
      </c>
      <c r="H165" s="25" t="s">
        <v>2516</v>
      </c>
    </row>
    <row r="166" spans="1:8" x14ac:dyDescent="0.3">
      <c r="A166" s="35" t="s">
        <v>1086</v>
      </c>
      <c r="B166" s="36" t="s">
        <v>1078</v>
      </c>
      <c r="C166" t="s">
        <v>1846</v>
      </c>
      <c r="D166" s="25" t="s">
        <v>93</v>
      </c>
      <c r="E166" s="18">
        <v>29778</v>
      </c>
      <c r="F166" s="12">
        <f>IF(MONTH(E166)&lt;7, 2016-YEAR(E166),2016-YEAR(E166)-1)</f>
        <v>34</v>
      </c>
      <c r="G166">
        <v>65</v>
      </c>
      <c r="H166" s="25" t="s">
        <v>2516</v>
      </c>
    </row>
    <row r="167" spans="1:8" x14ac:dyDescent="0.3">
      <c r="A167" s="35" t="s">
        <v>1088</v>
      </c>
      <c r="B167" s="36">
        <v>156</v>
      </c>
      <c r="C167" t="s">
        <v>1847</v>
      </c>
      <c r="D167" s="25" t="s">
        <v>81</v>
      </c>
      <c r="E167" s="18">
        <v>31514</v>
      </c>
      <c r="F167" s="12">
        <f>IF(MONTH(E167)&lt;7, 2016-YEAR(E167),2016-YEAR(E167)-1)</f>
        <v>30</v>
      </c>
      <c r="G167">
        <v>79</v>
      </c>
      <c r="H167" s="25" t="s">
        <v>2516</v>
      </c>
    </row>
    <row r="168" spans="1:8" x14ac:dyDescent="0.3">
      <c r="A168" s="35"/>
      <c r="B168" s="36" t="s">
        <v>1099</v>
      </c>
      <c r="C168" t="s">
        <v>1859</v>
      </c>
      <c r="D168" s="25" t="s">
        <v>57</v>
      </c>
      <c r="E168" s="18">
        <v>33802</v>
      </c>
      <c r="F168" s="12">
        <f>IF(MONTH(E168)&lt;7, 2016-YEAR(E168),2016-YEAR(E168)-1)</f>
        <v>23</v>
      </c>
      <c r="G168">
        <v>12</v>
      </c>
      <c r="H168" s="25" t="s">
        <v>2516</v>
      </c>
    </row>
    <row r="169" spans="1:8" x14ac:dyDescent="0.3">
      <c r="A169" t="s">
        <v>1083</v>
      </c>
      <c r="B169" s="30" t="s">
        <v>1078</v>
      </c>
      <c r="C169" t="s">
        <v>1179</v>
      </c>
      <c r="D169" s="25" t="s">
        <v>148</v>
      </c>
      <c r="E169" s="11">
        <v>32982</v>
      </c>
      <c r="F169" s="12">
        <f>IF(MONTH(E169)&lt;7,2016-YEAR(E169),2016-YEAR(E169)-1)</f>
        <v>26</v>
      </c>
      <c r="G169">
        <v>248</v>
      </c>
      <c r="H169" s="25" t="s">
        <v>23</v>
      </c>
    </row>
    <row r="170" spans="1:8" x14ac:dyDescent="0.3">
      <c r="A170" s="35" t="s">
        <v>1085</v>
      </c>
      <c r="B170" s="36" t="s">
        <v>112</v>
      </c>
      <c r="C170" t="s">
        <v>1860</v>
      </c>
      <c r="D170" s="25" t="s">
        <v>57</v>
      </c>
      <c r="E170" s="18">
        <v>33826</v>
      </c>
      <c r="F170" s="12">
        <f>IF(MONTH(E170)&lt;7, 2016-YEAR(E170),2016-YEAR(E170)-1)</f>
        <v>23</v>
      </c>
      <c r="G170">
        <v>36</v>
      </c>
      <c r="H170" s="25" t="s">
        <v>2516</v>
      </c>
    </row>
    <row r="171" spans="1:8" x14ac:dyDescent="0.3">
      <c r="A171" s="35" t="s">
        <v>1095</v>
      </c>
      <c r="B171" s="36">
        <v>299</v>
      </c>
      <c r="C171" s="35" t="s">
        <v>2566</v>
      </c>
      <c r="D171" s="37" t="s">
        <v>55</v>
      </c>
      <c r="E171" s="11">
        <v>35214</v>
      </c>
      <c r="F171" s="12">
        <f>IF(MONTH(E171)&lt;7,2016-YEAR(E171),2016-YEAR(E171)-1)</f>
        <v>20</v>
      </c>
      <c r="G171"/>
      <c r="H171" s="25" t="s">
        <v>23</v>
      </c>
    </row>
    <row r="172" spans="1:8" x14ac:dyDescent="0.3">
      <c r="A172" t="s">
        <v>1087</v>
      </c>
      <c r="B172" s="30" t="s">
        <v>1078</v>
      </c>
      <c r="C172" t="s">
        <v>1180</v>
      </c>
      <c r="D172" s="25" t="s">
        <v>55</v>
      </c>
      <c r="E172" s="11">
        <v>31912</v>
      </c>
      <c r="F172" s="12">
        <f>IF(MONTH(E172)&lt;7,2016-YEAR(E172),2016-YEAR(E172)-1)</f>
        <v>29</v>
      </c>
      <c r="G172">
        <v>589</v>
      </c>
      <c r="H172" s="25" t="s">
        <v>23</v>
      </c>
    </row>
    <row r="173" spans="1:8" x14ac:dyDescent="0.3">
      <c r="A173"/>
      <c r="B173" s="30" t="s">
        <v>1099</v>
      </c>
      <c r="C173" t="s">
        <v>1181</v>
      </c>
      <c r="D173" s="25" t="s">
        <v>34</v>
      </c>
      <c r="E173" s="11">
        <v>32703</v>
      </c>
      <c r="F173" s="12">
        <f>IF(MONTH(E173)&lt;7,2016-YEAR(E173),2016-YEAR(E173)-1)</f>
        <v>26</v>
      </c>
      <c r="G173"/>
      <c r="H173" s="25" t="s">
        <v>23</v>
      </c>
    </row>
    <row r="174" spans="1:8" x14ac:dyDescent="0.3">
      <c r="A174" t="s">
        <v>1097</v>
      </c>
      <c r="B174" s="30" t="s">
        <v>1078</v>
      </c>
      <c r="C174" t="s">
        <v>1182</v>
      </c>
      <c r="D174" s="25" t="s">
        <v>103</v>
      </c>
      <c r="E174" s="11">
        <v>30637</v>
      </c>
      <c r="F174" s="12">
        <f>IF(MONTH(E174)&lt;7,2016-YEAR(E174),2016-YEAR(E174)-1)</f>
        <v>32</v>
      </c>
      <c r="G174">
        <v>560</v>
      </c>
      <c r="H174" s="25" t="s">
        <v>23</v>
      </c>
    </row>
    <row r="175" spans="1:8" x14ac:dyDescent="0.3">
      <c r="A175" t="s">
        <v>1097</v>
      </c>
      <c r="B175" s="30">
        <v>159</v>
      </c>
      <c r="C175" t="s">
        <v>2542</v>
      </c>
      <c r="D175" s="25" t="s">
        <v>77</v>
      </c>
      <c r="E175" s="11">
        <v>34423</v>
      </c>
      <c r="F175" s="12">
        <f>IF(MONTH(E175)&lt;7,2016-YEAR(E175),2016-YEAR(E175)-1)</f>
        <v>22</v>
      </c>
      <c r="G175"/>
      <c r="H175" s="25" t="s">
        <v>23</v>
      </c>
    </row>
    <row r="176" spans="1:8" x14ac:dyDescent="0.3">
      <c r="A176" s="35"/>
      <c r="B176" s="36"/>
      <c r="C176" t="s">
        <v>1861</v>
      </c>
      <c r="D176" s="25" t="s">
        <v>148</v>
      </c>
      <c r="E176" s="18">
        <v>29441</v>
      </c>
      <c r="F176" s="12">
        <f>IF(MONTH(E176)&lt;7, 2016-YEAR(E176),2016-YEAR(E176)-1)</f>
        <v>35</v>
      </c>
      <c r="G176">
        <v>65</v>
      </c>
      <c r="H176" s="25" t="s">
        <v>2516</v>
      </c>
    </row>
    <row r="177" spans="1:8" x14ac:dyDescent="0.3">
      <c r="A177"/>
      <c r="B177" s="30" t="s">
        <v>1099</v>
      </c>
      <c r="C177" t="s">
        <v>1183</v>
      </c>
      <c r="D177" s="25" t="s">
        <v>97</v>
      </c>
      <c r="E177" s="11">
        <v>33520</v>
      </c>
      <c r="F177" s="12">
        <f>IF(MONTH(E177)&lt;7,2016-YEAR(E177),2016-YEAR(E177)-1)</f>
        <v>24</v>
      </c>
      <c r="G177"/>
      <c r="H177" s="25" t="s">
        <v>23</v>
      </c>
    </row>
    <row r="178" spans="1:8" x14ac:dyDescent="0.3">
      <c r="A178" s="35"/>
      <c r="B178" s="36" t="s">
        <v>1099</v>
      </c>
      <c r="C178" t="s">
        <v>1891</v>
      </c>
      <c r="D178" s="25" t="s">
        <v>145</v>
      </c>
      <c r="E178" s="18">
        <v>32183</v>
      </c>
      <c r="F178" s="12">
        <f>IF(MONTH(E178)&lt;7, 2016-YEAR(E178),2016-YEAR(E178)-1)</f>
        <v>28</v>
      </c>
      <c r="G178">
        <v>17</v>
      </c>
      <c r="H178" s="25" t="s">
        <v>2516</v>
      </c>
    </row>
    <row r="179" spans="1:8" x14ac:dyDescent="0.3">
      <c r="A179"/>
      <c r="B179" s="30" t="s">
        <v>1099</v>
      </c>
      <c r="C179" s="7" t="s">
        <v>1120</v>
      </c>
      <c r="D179" s="25" t="s">
        <v>115</v>
      </c>
      <c r="E179" s="11">
        <v>31428</v>
      </c>
      <c r="F179" s="12">
        <f>IF(MONTH(E179)&lt;7,2016-YEAR(E179),2016-YEAR(E179)-1)</f>
        <v>30</v>
      </c>
      <c r="G179"/>
      <c r="H179" s="25" t="s">
        <v>23</v>
      </c>
    </row>
    <row r="180" spans="1:8" x14ac:dyDescent="0.3">
      <c r="A180" t="s">
        <v>1083</v>
      </c>
      <c r="B180" s="30" t="s">
        <v>112</v>
      </c>
      <c r="C180" s="7" t="s">
        <v>1121</v>
      </c>
      <c r="D180" s="25" t="s">
        <v>60</v>
      </c>
      <c r="E180" s="11">
        <v>34462</v>
      </c>
      <c r="F180" s="12">
        <f>IF(MONTH(E180)&lt;7,2016-YEAR(E180),2016-YEAR(E180)-1)</f>
        <v>22</v>
      </c>
      <c r="G180"/>
      <c r="H180" s="25" t="s">
        <v>23</v>
      </c>
    </row>
    <row r="181" spans="1:8" x14ac:dyDescent="0.3">
      <c r="A181"/>
      <c r="B181" s="30" t="s">
        <v>1099</v>
      </c>
      <c r="C181" t="s">
        <v>1184</v>
      </c>
      <c r="D181" s="25" t="s">
        <v>57</v>
      </c>
      <c r="E181" s="11">
        <v>33853</v>
      </c>
      <c r="F181" s="12">
        <f>IF(MONTH(E181)&lt;7,2016-YEAR(E181),2016-YEAR(E181)-1)</f>
        <v>23</v>
      </c>
      <c r="G181"/>
      <c r="H181" s="25" t="s">
        <v>23</v>
      </c>
    </row>
    <row r="182" spans="1:8" x14ac:dyDescent="0.3">
      <c r="A182" s="35" t="s">
        <v>1095</v>
      </c>
      <c r="B182" s="36" t="s">
        <v>1078</v>
      </c>
      <c r="C182" t="s">
        <v>1862</v>
      </c>
      <c r="D182" s="25" t="s">
        <v>81</v>
      </c>
      <c r="E182" s="18">
        <v>32133</v>
      </c>
      <c r="F182" s="12">
        <f>IF(MONTH(E182)&lt;7, 2016-YEAR(E182),2016-YEAR(E182)-1)</f>
        <v>28</v>
      </c>
      <c r="G182">
        <v>66</v>
      </c>
      <c r="H182" s="25" t="s">
        <v>2516</v>
      </c>
    </row>
    <row r="183" spans="1:8" x14ac:dyDescent="0.3">
      <c r="A183" s="35"/>
      <c r="B183" s="36" t="s">
        <v>1099</v>
      </c>
      <c r="C183" t="s">
        <v>1892</v>
      </c>
      <c r="D183" s="25" t="s">
        <v>52</v>
      </c>
      <c r="E183" s="18">
        <v>31866</v>
      </c>
      <c r="F183" s="12">
        <f>IF(MONTH(E183)&lt;7, 2016-YEAR(E183),2016-YEAR(E183)-1)</f>
        <v>29</v>
      </c>
      <c r="G183">
        <v>17</v>
      </c>
      <c r="H183" s="25" t="s">
        <v>2516</v>
      </c>
    </row>
    <row r="184" spans="1:8" x14ac:dyDescent="0.3">
      <c r="A184" s="35"/>
      <c r="B184" s="36"/>
      <c r="C184" t="s">
        <v>1863</v>
      </c>
      <c r="D184" s="25" t="s">
        <v>87</v>
      </c>
      <c r="E184" s="18">
        <v>32990</v>
      </c>
      <c r="F184" s="12">
        <f>IF(MONTH(E184)&lt;7, 2016-YEAR(E184),2016-YEAR(E184)-1)</f>
        <v>26</v>
      </c>
      <c r="G184">
        <v>55</v>
      </c>
      <c r="H184" s="25" t="s">
        <v>2516</v>
      </c>
    </row>
    <row r="185" spans="1:8" x14ac:dyDescent="0.3">
      <c r="A185" s="35"/>
      <c r="B185" s="36" t="s">
        <v>1099</v>
      </c>
      <c r="C185" t="s">
        <v>1864</v>
      </c>
      <c r="D185" s="25" t="s">
        <v>44</v>
      </c>
      <c r="E185" s="18">
        <v>32129</v>
      </c>
      <c r="F185" s="12">
        <f>IF(MONTH(E185)&lt;7, 2016-YEAR(E185),2016-YEAR(E185)-1)</f>
        <v>28</v>
      </c>
      <c r="G185">
        <v>10</v>
      </c>
      <c r="H185" s="25" t="s">
        <v>2516</v>
      </c>
    </row>
    <row r="186" spans="1:8" x14ac:dyDescent="0.3">
      <c r="A186" s="35"/>
      <c r="B186" s="36"/>
      <c r="C186" t="s">
        <v>1865</v>
      </c>
      <c r="D186" s="25" t="s">
        <v>44</v>
      </c>
      <c r="E186" s="18">
        <v>31218</v>
      </c>
      <c r="F186" s="12">
        <f>IF(MONTH(E186)&lt;7, 2016-YEAR(E186),2016-YEAR(E186)-1)</f>
        <v>31</v>
      </c>
      <c r="G186">
        <v>33</v>
      </c>
      <c r="H186" s="25" t="s">
        <v>2516</v>
      </c>
    </row>
    <row r="187" spans="1:8" x14ac:dyDescent="0.3">
      <c r="A187"/>
      <c r="C187" t="s">
        <v>1185</v>
      </c>
      <c r="D187" s="25" t="s">
        <v>72</v>
      </c>
      <c r="E187" s="11">
        <v>32023</v>
      </c>
      <c r="F187" s="12">
        <f>IF(MONTH(E187)&lt;7,2016-YEAR(E187),2016-YEAR(E187)-1)</f>
        <v>28</v>
      </c>
      <c r="G187">
        <v>203</v>
      </c>
      <c r="H187" s="25" t="s">
        <v>23</v>
      </c>
    </row>
    <row r="188" spans="1:8" x14ac:dyDescent="0.3">
      <c r="A188"/>
      <c r="B188" s="30" t="s">
        <v>1099</v>
      </c>
      <c r="C188" t="s">
        <v>1186</v>
      </c>
      <c r="D188" s="25" t="s">
        <v>52</v>
      </c>
      <c r="E188" s="11">
        <v>33557</v>
      </c>
      <c r="F188" s="12">
        <f>IF(MONTH(E188)&lt;7,2016-YEAR(E188),2016-YEAR(E188)-1)</f>
        <v>24</v>
      </c>
      <c r="G188"/>
      <c r="H188" s="25" t="s">
        <v>23</v>
      </c>
    </row>
    <row r="189" spans="1:8" x14ac:dyDescent="0.3">
      <c r="A189" s="35"/>
      <c r="B189" s="36"/>
      <c r="C189" t="s">
        <v>1866</v>
      </c>
      <c r="D189" s="25" t="s">
        <v>49</v>
      </c>
      <c r="E189" s="18">
        <v>30849</v>
      </c>
      <c r="F189" s="12">
        <f>IF(MONTH(E189)&lt;7, 2016-YEAR(E189),2016-YEAR(E189)-1)</f>
        <v>32</v>
      </c>
      <c r="G189">
        <v>60</v>
      </c>
      <c r="H189" s="25" t="s">
        <v>2516</v>
      </c>
    </row>
    <row r="190" spans="1:8" x14ac:dyDescent="0.3">
      <c r="A190"/>
      <c r="B190" s="30" t="s">
        <v>1099</v>
      </c>
      <c r="C190" t="s">
        <v>1187</v>
      </c>
      <c r="D190" s="25" t="s">
        <v>83</v>
      </c>
      <c r="E190" s="11">
        <v>33000</v>
      </c>
      <c r="F190" s="12">
        <f>IF(MONTH(E190)&lt;7,2016-YEAR(E190),2016-YEAR(E190)-1)</f>
        <v>26</v>
      </c>
      <c r="G190"/>
      <c r="H190" s="25" t="s">
        <v>23</v>
      </c>
    </row>
    <row r="191" spans="1:8" x14ac:dyDescent="0.3">
      <c r="A191" t="s">
        <v>1086</v>
      </c>
      <c r="B191" s="30" t="s">
        <v>1078</v>
      </c>
      <c r="C191" t="s">
        <v>1188</v>
      </c>
      <c r="D191" s="25" t="s">
        <v>126</v>
      </c>
      <c r="E191" s="11">
        <v>31870</v>
      </c>
      <c r="F191" s="12">
        <f>IF(MONTH(E191)&lt;7,2016-YEAR(E191),2016-YEAR(E191)-1)</f>
        <v>29</v>
      </c>
      <c r="G191">
        <v>638</v>
      </c>
      <c r="H191" s="25" t="s">
        <v>23</v>
      </c>
    </row>
    <row r="192" spans="1:8" x14ac:dyDescent="0.3">
      <c r="A192" t="s">
        <v>1085</v>
      </c>
      <c r="B192" s="30" t="s">
        <v>1078</v>
      </c>
      <c r="C192" t="s">
        <v>1189</v>
      </c>
      <c r="D192" s="25" t="s">
        <v>63</v>
      </c>
      <c r="E192" s="11">
        <v>33607</v>
      </c>
      <c r="F192" s="12">
        <f>IF(MONTH(E192)&lt;7,2016-YEAR(E192),2016-YEAR(E192)-1)</f>
        <v>24</v>
      </c>
      <c r="G192">
        <v>636</v>
      </c>
      <c r="H192" s="25" t="s">
        <v>23</v>
      </c>
    </row>
    <row r="193" spans="1:8" x14ac:dyDescent="0.3">
      <c r="A193" s="35"/>
      <c r="B193" s="36"/>
      <c r="C193" t="s">
        <v>1867</v>
      </c>
      <c r="D193" s="25" t="s">
        <v>72</v>
      </c>
      <c r="E193" s="18">
        <v>32639</v>
      </c>
      <c r="F193" s="12">
        <f t="shared" ref="F193:F201" si="5">IF(MONTH(E193)&lt;7, 2016-YEAR(E193),2016-YEAR(E193)-1)</f>
        <v>27</v>
      </c>
      <c r="G193">
        <v>75</v>
      </c>
      <c r="H193" s="25" t="s">
        <v>2516</v>
      </c>
    </row>
    <row r="194" spans="1:8" x14ac:dyDescent="0.3">
      <c r="A194" s="35"/>
      <c r="B194" s="36" t="s">
        <v>1099</v>
      </c>
      <c r="C194" t="s">
        <v>1868</v>
      </c>
      <c r="D194" s="25" t="s">
        <v>77</v>
      </c>
      <c r="E194" s="18">
        <v>32775</v>
      </c>
      <c r="F194" s="12">
        <f t="shared" si="5"/>
        <v>26</v>
      </c>
      <c r="G194">
        <v>9</v>
      </c>
      <c r="H194" s="25" t="s">
        <v>2516</v>
      </c>
    </row>
    <row r="195" spans="1:8" x14ac:dyDescent="0.3">
      <c r="A195" s="35" t="s">
        <v>1086</v>
      </c>
      <c r="B195" s="36" t="s">
        <v>1078</v>
      </c>
      <c r="C195" t="s">
        <v>1869</v>
      </c>
      <c r="D195" s="25" t="s">
        <v>148</v>
      </c>
      <c r="E195" s="18">
        <v>30908</v>
      </c>
      <c r="F195" s="12">
        <f t="shared" si="5"/>
        <v>31</v>
      </c>
      <c r="G195">
        <v>113</v>
      </c>
      <c r="H195" s="25" t="s">
        <v>2516</v>
      </c>
    </row>
    <row r="196" spans="1:8" x14ac:dyDescent="0.3">
      <c r="A196" s="35" t="s">
        <v>1082</v>
      </c>
      <c r="B196" s="36" t="s">
        <v>1078</v>
      </c>
      <c r="C196" t="s">
        <v>1870</v>
      </c>
      <c r="D196" s="25" t="s">
        <v>124</v>
      </c>
      <c r="E196" s="18">
        <v>28937</v>
      </c>
      <c r="F196" s="12">
        <f t="shared" si="5"/>
        <v>37</v>
      </c>
      <c r="G196">
        <v>199</v>
      </c>
      <c r="H196" s="25" t="s">
        <v>2516</v>
      </c>
    </row>
    <row r="197" spans="1:8" x14ac:dyDescent="0.3">
      <c r="A197" s="35" t="s">
        <v>1087</v>
      </c>
      <c r="B197" s="36" t="s">
        <v>1078</v>
      </c>
      <c r="C197" t="s">
        <v>1871</v>
      </c>
      <c r="D197" s="25" t="s">
        <v>52</v>
      </c>
      <c r="E197" s="18">
        <v>32721</v>
      </c>
      <c r="F197" s="12">
        <f t="shared" si="5"/>
        <v>26</v>
      </c>
      <c r="G197">
        <v>218</v>
      </c>
      <c r="H197" s="25" t="s">
        <v>2516</v>
      </c>
    </row>
    <row r="198" spans="1:8" x14ac:dyDescent="0.3">
      <c r="A198" s="35" t="s">
        <v>1083</v>
      </c>
      <c r="B198" s="36" t="s">
        <v>112</v>
      </c>
      <c r="C198" t="s">
        <v>1872</v>
      </c>
      <c r="D198" s="25" t="s">
        <v>81</v>
      </c>
      <c r="E198" s="18">
        <v>33923</v>
      </c>
      <c r="F198" s="12">
        <f t="shared" si="5"/>
        <v>23</v>
      </c>
      <c r="G198"/>
      <c r="H198" s="25" t="s">
        <v>2516</v>
      </c>
    </row>
    <row r="199" spans="1:8" x14ac:dyDescent="0.3">
      <c r="A199" s="35"/>
      <c r="B199" s="36" t="s">
        <v>1099</v>
      </c>
      <c r="C199" t="s">
        <v>1893</v>
      </c>
      <c r="D199" s="25" t="s">
        <v>145</v>
      </c>
      <c r="E199" s="18">
        <v>32507</v>
      </c>
      <c r="F199" s="12">
        <f t="shared" si="5"/>
        <v>27</v>
      </c>
      <c r="G199">
        <v>13</v>
      </c>
      <c r="H199" s="25" t="s">
        <v>2516</v>
      </c>
    </row>
    <row r="200" spans="1:8" x14ac:dyDescent="0.3">
      <c r="A200" s="35"/>
      <c r="B200" s="36"/>
      <c r="C200" t="s">
        <v>1894</v>
      </c>
      <c r="D200" s="25" t="s">
        <v>57</v>
      </c>
      <c r="E200" s="18">
        <v>33200</v>
      </c>
      <c r="F200" s="12">
        <f t="shared" si="5"/>
        <v>25</v>
      </c>
      <c r="G200">
        <v>27</v>
      </c>
      <c r="H200" s="25" t="s">
        <v>2516</v>
      </c>
    </row>
    <row r="201" spans="1:8" x14ac:dyDescent="0.3">
      <c r="A201" s="35" t="s">
        <v>1090</v>
      </c>
      <c r="B201" s="36">
        <v>37</v>
      </c>
      <c r="C201" t="s">
        <v>1875</v>
      </c>
      <c r="D201" s="25" t="s">
        <v>83</v>
      </c>
      <c r="E201" s="18">
        <v>28128</v>
      </c>
      <c r="F201" s="12">
        <f t="shared" si="5"/>
        <v>39</v>
      </c>
      <c r="G201">
        <v>164</v>
      </c>
      <c r="H201" s="25" t="s">
        <v>2516</v>
      </c>
    </row>
    <row r="202" spans="1:8" x14ac:dyDescent="0.3">
      <c r="A202" s="35" t="s">
        <v>1094</v>
      </c>
      <c r="B202" s="36">
        <v>4</v>
      </c>
      <c r="C202" t="s">
        <v>1190</v>
      </c>
      <c r="D202" s="25" t="s">
        <v>87</v>
      </c>
      <c r="E202" s="11">
        <v>32750</v>
      </c>
      <c r="F202" s="12">
        <f>IF(MONTH(E202)&lt;7,2016-YEAR(E202),2016-YEAR(E202)-1)</f>
        <v>26</v>
      </c>
      <c r="G202">
        <v>546</v>
      </c>
      <c r="H202" s="25" t="s">
        <v>23</v>
      </c>
    </row>
    <row r="203" spans="1:8" x14ac:dyDescent="0.3">
      <c r="A203"/>
      <c r="B203" s="30" t="s">
        <v>1099</v>
      </c>
      <c r="C203" t="s">
        <v>1191</v>
      </c>
      <c r="D203" s="25" t="s">
        <v>197</v>
      </c>
      <c r="E203" s="11">
        <v>31064</v>
      </c>
      <c r="F203" s="12">
        <f>IF(MONTH(E203)&lt;7,2016-YEAR(E203),2016-YEAR(E203)-1)</f>
        <v>31</v>
      </c>
      <c r="G203"/>
      <c r="H203" s="25" t="s">
        <v>23</v>
      </c>
    </row>
    <row r="204" spans="1:8" x14ac:dyDescent="0.3">
      <c r="A204"/>
      <c r="C204" t="s">
        <v>1192</v>
      </c>
      <c r="D204" s="25" t="s">
        <v>199</v>
      </c>
      <c r="E204" s="11">
        <v>30568</v>
      </c>
      <c r="F204" s="12">
        <f>IF(MONTH(E204)&lt;7,2016-YEAR(E204),2016-YEAR(E204)-1)</f>
        <v>32</v>
      </c>
      <c r="G204">
        <v>113</v>
      </c>
      <c r="H204" s="25" t="s">
        <v>23</v>
      </c>
    </row>
    <row r="205" spans="1:8" x14ac:dyDescent="0.3">
      <c r="A205" t="s">
        <v>1094</v>
      </c>
      <c r="B205" s="30" t="s">
        <v>112</v>
      </c>
      <c r="C205" t="s">
        <v>1193</v>
      </c>
      <c r="D205" s="25" t="s">
        <v>87</v>
      </c>
      <c r="E205" s="11">
        <v>31520</v>
      </c>
      <c r="F205" s="12">
        <f>IF(MONTH(E205)&lt;7,2016-YEAR(E205),2016-YEAR(E205)-1)</f>
        <v>30</v>
      </c>
      <c r="G205">
        <v>590</v>
      </c>
      <c r="H205" s="25" t="s">
        <v>23</v>
      </c>
    </row>
    <row r="206" spans="1:8" x14ac:dyDescent="0.3">
      <c r="A206" s="35" t="s">
        <v>1091</v>
      </c>
      <c r="B206" s="36" t="s">
        <v>112</v>
      </c>
      <c r="C206" t="s">
        <v>1876</v>
      </c>
      <c r="D206" s="25" t="s">
        <v>44</v>
      </c>
      <c r="E206" s="18">
        <v>33310</v>
      </c>
      <c r="F206" s="12">
        <f>IF(MONTH(E206)&lt;7, 2016-YEAR(E206),2016-YEAR(E206)-1)</f>
        <v>25</v>
      </c>
      <c r="G206">
        <v>79</v>
      </c>
      <c r="H206" s="25" t="s">
        <v>2516</v>
      </c>
    </row>
    <row r="207" spans="1:8" x14ac:dyDescent="0.3">
      <c r="A207" s="35" t="s">
        <v>1084</v>
      </c>
      <c r="B207" s="36">
        <v>189</v>
      </c>
      <c r="C207" t="s">
        <v>1194</v>
      </c>
      <c r="D207" s="25" t="s">
        <v>97</v>
      </c>
      <c r="E207" s="11">
        <v>31483</v>
      </c>
      <c r="F207" s="12">
        <f>IF(MONTH(E207)&lt;7,2016-YEAR(E207),2016-YEAR(E207)-1)</f>
        <v>30</v>
      </c>
      <c r="G207">
        <v>273</v>
      </c>
      <c r="H207" s="25" t="s">
        <v>23</v>
      </c>
    </row>
    <row r="208" spans="1:8" x14ac:dyDescent="0.3">
      <c r="A208" t="s">
        <v>1089</v>
      </c>
      <c r="B208" s="30" t="s">
        <v>112</v>
      </c>
      <c r="C208" t="s">
        <v>1195</v>
      </c>
      <c r="D208" s="25" t="s">
        <v>93</v>
      </c>
      <c r="E208" s="11">
        <v>34321</v>
      </c>
      <c r="F208" s="12">
        <f>IF(MONTH(E208)&lt;7,2016-YEAR(E208),2016-YEAR(E208)-1)</f>
        <v>22</v>
      </c>
      <c r="G208">
        <v>135</v>
      </c>
      <c r="H208" s="25" t="s">
        <v>23</v>
      </c>
    </row>
    <row r="209" spans="1:8" x14ac:dyDescent="0.3">
      <c r="A209" t="s">
        <v>1093</v>
      </c>
      <c r="B209" s="30" t="s">
        <v>1078</v>
      </c>
      <c r="C209" t="s">
        <v>1196</v>
      </c>
      <c r="D209" s="25" t="s">
        <v>52</v>
      </c>
      <c r="E209" s="11">
        <v>28367</v>
      </c>
      <c r="F209" s="12">
        <f>IF(MONTH(E209)&lt;7,2016-YEAR(E209),2016-YEAR(E209)-1)</f>
        <v>38</v>
      </c>
      <c r="G209">
        <v>535</v>
      </c>
      <c r="H209" s="25" t="s">
        <v>23</v>
      </c>
    </row>
    <row r="210" spans="1:8" x14ac:dyDescent="0.3">
      <c r="A210" s="35"/>
      <c r="B210" s="36" t="s">
        <v>1099</v>
      </c>
      <c r="C210" t="s">
        <v>1877</v>
      </c>
      <c r="D210" s="25" t="s">
        <v>81</v>
      </c>
      <c r="E210" s="18">
        <v>32550</v>
      </c>
      <c r="F210" s="12">
        <f>IF(MONTH(E210)&lt;7, 2016-YEAR(E210),2016-YEAR(E210)-1)</f>
        <v>27</v>
      </c>
      <c r="G210">
        <v>1</v>
      </c>
      <c r="H210" s="25" t="s">
        <v>2516</v>
      </c>
    </row>
    <row r="211" spans="1:8" x14ac:dyDescent="0.3">
      <c r="A211" t="s">
        <v>1092</v>
      </c>
      <c r="B211" s="30" t="s">
        <v>1078</v>
      </c>
      <c r="C211" t="s">
        <v>1197</v>
      </c>
      <c r="D211" s="25" t="s">
        <v>97</v>
      </c>
      <c r="E211" s="11">
        <v>31364</v>
      </c>
      <c r="F211" s="12">
        <f>IF(MONTH(E211)&lt;7,2016-YEAR(E211),2016-YEAR(E211)-1)</f>
        <v>30</v>
      </c>
      <c r="G211">
        <v>541</v>
      </c>
      <c r="H211" s="25" t="s">
        <v>23</v>
      </c>
    </row>
    <row r="212" spans="1:8" x14ac:dyDescent="0.3">
      <c r="A212"/>
      <c r="C212" t="s">
        <v>1198</v>
      </c>
      <c r="D212" s="25" t="s">
        <v>81</v>
      </c>
      <c r="E212" s="11">
        <v>31733</v>
      </c>
      <c r="F212" s="12">
        <f>IF(MONTH(E212)&lt;7,2016-YEAR(E212),2016-YEAR(E212)-1)</f>
        <v>29</v>
      </c>
      <c r="G212">
        <v>101</v>
      </c>
      <c r="H212" s="25" t="s">
        <v>23</v>
      </c>
    </row>
    <row r="213" spans="1:8" x14ac:dyDescent="0.3">
      <c r="A213" t="s">
        <v>1090</v>
      </c>
      <c r="B213" s="30" t="s">
        <v>1078</v>
      </c>
      <c r="C213" t="s">
        <v>1199</v>
      </c>
      <c r="D213" s="25" t="s">
        <v>34</v>
      </c>
      <c r="E213" s="11">
        <v>30905</v>
      </c>
      <c r="F213" s="12">
        <f>IF(MONTH(E213)&lt;7,2016-YEAR(E213),2016-YEAR(E213)-1)</f>
        <v>31</v>
      </c>
      <c r="G213">
        <v>669</v>
      </c>
      <c r="H213" s="25" t="s">
        <v>23</v>
      </c>
    </row>
    <row r="214" spans="1:8" x14ac:dyDescent="0.3">
      <c r="A214" t="s">
        <v>1091</v>
      </c>
      <c r="B214" s="30" t="s">
        <v>1078</v>
      </c>
      <c r="C214" t="s">
        <v>1200</v>
      </c>
      <c r="D214" s="25" t="s">
        <v>105</v>
      </c>
      <c r="E214" s="11">
        <v>30424</v>
      </c>
      <c r="F214" s="12">
        <f>IF(MONTH(E214)&lt;7,2016-YEAR(E214),2016-YEAR(E214)-1)</f>
        <v>33</v>
      </c>
      <c r="G214">
        <v>506</v>
      </c>
      <c r="H214" s="25" t="s">
        <v>23</v>
      </c>
    </row>
    <row r="215" spans="1:8" x14ac:dyDescent="0.3">
      <c r="A215"/>
      <c r="B215" s="30" t="s">
        <v>1099</v>
      </c>
      <c r="C215" t="s">
        <v>1201</v>
      </c>
      <c r="D215" s="25" t="s">
        <v>126</v>
      </c>
      <c r="E215" s="11">
        <v>32817</v>
      </c>
      <c r="F215" s="12">
        <f>IF(MONTH(E215)&lt;7,2016-YEAR(E215),2016-YEAR(E215)-1)</f>
        <v>26</v>
      </c>
      <c r="G215"/>
      <c r="H215" s="25" t="s">
        <v>23</v>
      </c>
    </row>
    <row r="216" spans="1:8" x14ac:dyDescent="0.3">
      <c r="A216" s="35" t="s">
        <v>1087</v>
      </c>
      <c r="B216" s="36">
        <v>262</v>
      </c>
      <c r="C216" t="s">
        <v>1878</v>
      </c>
      <c r="D216" s="25" t="s">
        <v>63</v>
      </c>
      <c r="E216" s="18">
        <v>32203</v>
      </c>
      <c r="F216" s="12">
        <f>IF(MONTH(E216)&lt;7, 2016-YEAR(E216),2016-YEAR(E216)-1)</f>
        <v>28</v>
      </c>
      <c r="G216">
        <v>43</v>
      </c>
      <c r="H216" s="25" t="s">
        <v>2516</v>
      </c>
    </row>
    <row r="217" spans="1:8" x14ac:dyDescent="0.3">
      <c r="A217" t="s">
        <v>1098</v>
      </c>
      <c r="B217" s="30" t="s">
        <v>1078</v>
      </c>
      <c r="C217" t="s">
        <v>1202</v>
      </c>
      <c r="D217" s="25" t="s">
        <v>199</v>
      </c>
      <c r="E217" s="11">
        <v>31515</v>
      </c>
      <c r="F217" s="12">
        <f>IF(MONTH(E217)&lt;7,2016-YEAR(E217),2016-YEAR(E217)-1)</f>
        <v>30</v>
      </c>
      <c r="G217">
        <v>588</v>
      </c>
      <c r="H217" s="25" t="s">
        <v>23</v>
      </c>
    </row>
    <row r="218" spans="1:8" x14ac:dyDescent="0.3">
      <c r="A218" s="35" t="s">
        <v>1081</v>
      </c>
      <c r="B218" s="36">
        <v>169</v>
      </c>
      <c r="C218" t="s">
        <v>1879</v>
      </c>
      <c r="D218" s="25" t="s">
        <v>52</v>
      </c>
      <c r="E218" s="18">
        <v>30956</v>
      </c>
      <c r="F218" s="12">
        <f>IF(MONTH(E218)&lt;7, 2016-YEAR(E218),2016-YEAR(E218)-1)</f>
        <v>31</v>
      </c>
      <c r="G218">
        <v>61</v>
      </c>
      <c r="H218" s="25" t="s">
        <v>2516</v>
      </c>
    </row>
    <row r="219" spans="1:8" x14ac:dyDescent="0.3">
      <c r="A219" t="s">
        <v>1096</v>
      </c>
      <c r="B219" s="30" t="s">
        <v>1078</v>
      </c>
      <c r="C219" t="s">
        <v>1203</v>
      </c>
      <c r="D219" s="25" t="s">
        <v>110</v>
      </c>
      <c r="E219" s="11">
        <v>32064</v>
      </c>
      <c r="F219" s="12">
        <f>IF(MONTH(E219)&lt;7,2016-YEAR(E219),2016-YEAR(E219)-1)</f>
        <v>28</v>
      </c>
      <c r="G219">
        <v>675</v>
      </c>
      <c r="H219" s="25" t="s">
        <v>23</v>
      </c>
    </row>
    <row r="220" spans="1:8" x14ac:dyDescent="0.3">
      <c r="A220"/>
      <c r="B220" s="30" t="s">
        <v>1099</v>
      </c>
      <c r="C220" t="s">
        <v>1204</v>
      </c>
      <c r="D220" s="25" t="s">
        <v>199</v>
      </c>
      <c r="E220" s="11">
        <v>33637</v>
      </c>
      <c r="F220" s="12">
        <f>IF(MONTH(E220)&lt;7,2016-YEAR(E220),2016-YEAR(E220)-1)</f>
        <v>24</v>
      </c>
      <c r="G220"/>
      <c r="H220" s="25" t="s">
        <v>23</v>
      </c>
    </row>
    <row r="221" spans="1:8" x14ac:dyDescent="0.3">
      <c r="A221"/>
      <c r="C221" t="s">
        <v>1205</v>
      </c>
      <c r="D221" s="25" t="s">
        <v>120</v>
      </c>
      <c r="E221" s="11">
        <v>30425</v>
      </c>
      <c r="F221" s="12">
        <f>IF(MONTH(E221)&lt;7,2016-YEAR(E221),2016-YEAR(E221)-1)</f>
        <v>33</v>
      </c>
      <c r="G221">
        <v>258</v>
      </c>
      <c r="H221" s="25" t="s">
        <v>23</v>
      </c>
    </row>
    <row r="222" spans="1:8" x14ac:dyDescent="0.3">
      <c r="A222" t="s">
        <v>1084</v>
      </c>
      <c r="B222" s="30" t="s">
        <v>112</v>
      </c>
      <c r="C222" t="s">
        <v>1206</v>
      </c>
      <c r="D222" s="25" t="s">
        <v>77</v>
      </c>
      <c r="E222" s="11">
        <v>35445</v>
      </c>
      <c r="F222" s="12">
        <f>IF(MONTH(E222)&lt;7,2016-YEAR(E222),2016-YEAR(E222)-1)</f>
        <v>19</v>
      </c>
      <c r="G222"/>
      <c r="H222" s="25" t="s">
        <v>23</v>
      </c>
    </row>
    <row r="223" spans="1:8" x14ac:dyDescent="0.3">
      <c r="A223" s="35" t="s">
        <v>1088</v>
      </c>
      <c r="B223" s="36">
        <v>88</v>
      </c>
      <c r="C223" t="s">
        <v>1880</v>
      </c>
      <c r="D223" s="25" t="s">
        <v>83</v>
      </c>
      <c r="E223" s="18">
        <v>31944</v>
      </c>
      <c r="F223" s="12">
        <f>IF(MONTH(E223)&lt;7, 2016-YEAR(E223),2016-YEAR(E223)-1)</f>
        <v>29</v>
      </c>
      <c r="G223">
        <v>75</v>
      </c>
      <c r="H223" s="25" t="s">
        <v>2516</v>
      </c>
    </row>
    <row r="224" spans="1:8" x14ac:dyDescent="0.3">
      <c r="A224"/>
      <c r="C224" t="s">
        <v>1207</v>
      </c>
      <c r="D224" s="25" t="s">
        <v>223</v>
      </c>
      <c r="E224" s="11">
        <v>31876</v>
      </c>
      <c r="F224" s="12">
        <f>IF(MONTH(E224)&lt;7,2016-YEAR(E224),2016-YEAR(E224)-1)</f>
        <v>29</v>
      </c>
      <c r="G224">
        <v>199</v>
      </c>
      <c r="H224" s="25" t="s">
        <v>23</v>
      </c>
    </row>
    <row r="225" spans="1:8" x14ac:dyDescent="0.3">
      <c r="A225" s="35"/>
      <c r="B225" s="36" t="s">
        <v>1099</v>
      </c>
      <c r="C225" t="s">
        <v>1881</v>
      </c>
      <c r="D225" s="25" t="s">
        <v>69</v>
      </c>
      <c r="E225" s="18">
        <v>31975</v>
      </c>
      <c r="F225" s="12">
        <f>IF(MONTH(E225)&lt;7, 2016-YEAR(E225),2016-YEAR(E225)-1)</f>
        <v>28</v>
      </c>
      <c r="G225">
        <v>1</v>
      </c>
      <c r="H225" s="25" t="s">
        <v>2516</v>
      </c>
    </row>
    <row r="226" spans="1:8" x14ac:dyDescent="0.3">
      <c r="A226" s="35" t="s">
        <v>1088</v>
      </c>
      <c r="B226" s="36">
        <v>38</v>
      </c>
      <c r="C226" t="s">
        <v>1208</v>
      </c>
      <c r="D226" s="25" t="s">
        <v>87</v>
      </c>
      <c r="E226" s="11">
        <v>32554</v>
      </c>
      <c r="F226" s="12">
        <f>IF(MONTH(E226)&lt;7,2016-YEAR(E226),2016-YEAR(E226)-1)</f>
        <v>27</v>
      </c>
      <c r="G226">
        <v>474</v>
      </c>
      <c r="H226" s="25" t="s">
        <v>23</v>
      </c>
    </row>
    <row r="227" spans="1:8" x14ac:dyDescent="0.3">
      <c r="A227" t="s">
        <v>1093</v>
      </c>
      <c r="B227" s="30" t="s">
        <v>1078</v>
      </c>
      <c r="C227" t="s">
        <v>1209</v>
      </c>
      <c r="D227" s="25" t="s">
        <v>129</v>
      </c>
      <c r="E227" s="11">
        <v>30246</v>
      </c>
      <c r="F227" s="12">
        <f>IF(MONTH(E227)&lt;7,2016-YEAR(E227),2016-YEAR(E227)-1)</f>
        <v>33</v>
      </c>
      <c r="G227">
        <v>667</v>
      </c>
      <c r="H227" s="25" t="s">
        <v>23</v>
      </c>
    </row>
    <row r="228" spans="1:8" x14ac:dyDescent="0.3">
      <c r="A228" s="35" t="s">
        <v>1094</v>
      </c>
      <c r="B228" s="36">
        <v>58</v>
      </c>
      <c r="C228" t="s">
        <v>1882</v>
      </c>
      <c r="D228" s="25" t="s">
        <v>115</v>
      </c>
      <c r="E228" s="18">
        <v>33092</v>
      </c>
      <c r="F228" s="12">
        <f>IF(MONTH(E228)&lt;7, 2016-YEAR(E228),2016-YEAR(E228)-1)</f>
        <v>25</v>
      </c>
      <c r="G228">
        <v>31</v>
      </c>
      <c r="H228" s="25" t="s">
        <v>2516</v>
      </c>
    </row>
    <row r="229" spans="1:8" x14ac:dyDescent="0.3">
      <c r="A229" s="35"/>
      <c r="B229" s="36"/>
      <c r="C229" t="s">
        <v>1883</v>
      </c>
      <c r="D229" s="25" t="s">
        <v>39</v>
      </c>
      <c r="E229" s="18">
        <v>28721</v>
      </c>
      <c r="F229" s="12">
        <f>IF(MONTH(E229)&lt;7, 2016-YEAR(E229),2016-YEAR(E229)-1)</f>
        <v>37</v>
      </c>
      <c r="G229">
        <v>41</v>
      </c>
      <c r="H229" s="25" t="s">
        <v>2516</v>
      </c>
    </row>
    <row r="230" spans="1:8" x14ac:dyDescent="0.3">
      <c r="A230" s="35"/>
      <c r="B230" s="36" t="s">
        <v>1099</v>
      </c>
      <c r="C230" t="s">
        <v>1884</v>
      </c>
      <c r="D230" s="25" t="s">
        <v>223</v>
      </c>
      <c r="E230" s="18">
        <v>28480</v>
      </c>
      <c r="F230" s="12">
        <f>IF(MONTH(E230)&lt;7, 2016-YEAR(E230),2016-YEAR(E230)-1)</f>
        <v>38</v>
      </c>
      <c r="G230">
        <v>8</v>
      </c>
      <c r="H230" s="25" t="s">
        <v>2516</v>
      </c>
    </row>
    <row r="231" spans="1:8" x14ac:dyDescent="0.3">
      <c r="A231" s="35"/>
      <c r="B231" s="36"/>
      <c r="C231" t="s">
        <v>1874</v>
      </c>
      <c r="D231" s="25" t="s">
        <v>197</v>
      </c>
      <c r="E231" s="18">
        <v>31243</v>
      </c>
      <c r="F231" s="12">
        <f>IF(MONTH(E231)&lt;7, 2016-YEAR(E231),2016-YEAR(E231)-1)</f>
        <v>30</v>
      </c>
      <c r="G231">
        <v>25</v>
      </c>
      <c r="H231" s="25" t="s">
        <v>2516</v>
      </c>
    </row>
    <row r="232" spans="1:8" x14ac:dyDescent="0.3">
      <c r="A232" s="35"/>
      <c r="B232" s="36" t="s">
        <v>1099</v>
      </c>
      <c r="C232" t="s">
        <v>1873</v>
      </c>
      <c r="D232" s="25" t="s">
        <v>145</v>
      </c>
      <c r="E232" s="18">
        <v>32021</v>
      </c>
      <c r="F232" s="12">
        <f>IF(MONTH(E232)&lt;7, 2016-YEAR(E232),2016-YEAR(E232)-1)</f>
        <v>28</v>
      </c>
      <c r="G232">
        <v>4</v>
      </c>
      <c r="H232" s="25" t="s">
        <v>2516</v>
      </c>
    </row>
    <row r="233" spans="1:8" x14ac:dyDescent="0.3">
      <c r="A233" t="s">
        <v>1098</v>
      </c>
      <c r="B233" s="30" t="s">
        <v>1078</v>
      </c>
      <c r="C233" t="s">
        <v>1210</v>
      </c>
      <c r="D233" s="25" t="s">
        <v>49</v>
      </c>
      <c r="E233" s="11">
        <v>31742</v>
      </c>
      <c r="F233" s="12">
        <f>IF(MONTH(E233)&lt;7,2016-YEAR(E233),2016-YEAR(E233)-1)</f>
        <v>29</v>
      </c>
      <c r="G233">
        <v>655</v>
      </c>
      <c r="H233" s="25" t="s">
        <v>23</v>
      </c>
    </row>
    <row r="234" spans="1:8" x14ac:dyDescent="0.3">
      <c r="A234" s="35" t="s">
        <v>1091</v>
      </c>
      <c r="B234" s="36" t="s">
        <v>1078</v>
      </c>
      <c r="C234" t="s">
        <v>1885</v>
      </c>
      <c r="D234" s="25" t="s">
        <v>55</v>
      </c>
      <c r="E234" s="18">
        <v>31857</v>
      </c>
      <c r="F234" s="12">
        <f>IF(MONTH(E234)&lt;7, 2016-YEAR(E234),2016-YEAR(E234)-1)</f>
        <v>29</v>
      </c>
      <c r="G234">
        <v>184</v>
      </c>
      <c r="H234" s="25" t="s">
        <v>2516</v>
      </c>
    </row>
    <row r="235" spans="1:8" x14ac:dyDescent="0.3">
      <c r="A235"/>
      <c r="C235" t="s">
        <v>1211</v>
      </c>
      <c r="D235" s="25" t="s">
        <v>124</v>
      </c>
      <c r="E235" s="11">
        <v>31939</v>
      </c>
      <c r="F235" s="12">
        <f>IF(MONTH(E235)&lt;7,2016-YEAR(E235),2016-YEAR(E235)-1)</f>
        <v>29</v>
      </c>
      <c r="G235">
        <v>183</v>
      </c>
      <c r="H235" s="25" t="s">
        <v>23</v>
      </c>
    </row>
    <row r="236" spans="1:8" x14ac:dyDescent="0.3">
      <c r="A236" s="35"/>
      <c r="B236" s="36"/>
      <c r="C236" t="s">
        <v>1886</v>
      </c>
      <c r="D236" s="25" t="s">
        <v>34</v>
      </c>
      <c r="E236" s="18">
        <v>30949</v>
      </c>
      <c r="F236" s="12">
        <f>IF(MONTH(E236)&lt;7, 2016-YEAR(E236),2016-YEAR(E236)-1)</f>
        <v>31</v>
      </c>
      <c r="G236">
        <v>37</v>
      </c>
      <c r="H236" s="25" t="s">
        <v>2516</v>
      </c>
    </row>
    <row r="237" spans="1:8" x14ac:dyDescent="0.3">
      <c r="A237" t="s">
        <v>1089</v>
      </c>
      <c r="B237" s="30" t="s">
        <v>1078</v>
      </c>
      <c r="C237" t="s">
        <v>1212</v>
      </c>
      <c r="D237" s="25" t="s">
        <v>77</v>
      </c>
      <c r="E237" s="11">
        <v>31764</v>
      </c>
      <c r="F237" s="12">
        <f>IF(MONTH(E237)&lt;7,2016-YEAR(E237),2016-YEAR(E237)-1)</f>
        <v>29</v>
      </c>
      <c r="G237">
        <v>448</v>
      </c>
      <c r="H237" s="25" t="s">
        <v>23</v>
      </c>
    </row>
    <row r="238" spans="1:8" x14ac:dyDescent="0.3">
      <c r="A238" s="35" t="s">
        <v>1087</v>
      </c>
      <c r="B238" s="36">
        <v>82</v>
      </c>
      <c r="C238" t="s">
        <v>1213</v>
      </c>
      <c r="D238" s="25" t="s">
        <v>97</v>
      </c>
      <c r="E238" s="11">
        <v>32456</v>
      </c>
      <c r="F238" s="12">
        <f>IF(MONTH(E238)&lt;7,2016-YEAR(E238),2016-YEAR(E238)-1)</f>
        <v>27</v>
      </c>
      <c r="G238">
        <v>109</v>
      </c>
      <c r="H238" s="25" t="s">
        <v>23</v>
      </c>
    </row>
    <row r="239" spans="1:8" x14ac:dyDescent="0.3">
      <c r="A239" s="35" t="s">
        <v>1095</v>
      </c>
      <c r="B239" s="36" t="s">
        <v>1078</v>
      </c>
      <c r="C239" t="s">
        <v>1887</v>
      </c>
      <c r="D239" s="25" t="s">
        <v>69</v>
      </c>
      <c r="E239" s="18">
        <v>31666</v>
      </c>
      <c r="F239" s="12">
        <f>IF(MONTH(E239)&lt;7, 2016-YEAR(E239),2016-YEAR(E239)-1)</f>
        <v>29</v>
      </c>
      <c r="G239">
        <v>185</v>
      </c>
      <c r="H239" s="25" t="s">
        <v>2516</v>
      </c>
    </row>
    <row r="240" spans="1:8" x14ac:dyDescent="0.3">
      <c r="A240" s="35" t="s">
        <v>1089</v>
      </c>
      <c r="B240" s="36">
        <v>121</v>
      </c>
      <c r="C240" t="s">
        <v>1888</v>
      </c>
      <c r="D240" s="25" t="s">
        <v>52</v>
      </c>
      <c r="E240" s="18">
        <v>29427</v>
      </c>
      <c r="F240" s="12">
        <f>IF(MONTH(E240)&lt;7, 2016-YEAR(E240),2016-YEAR(E240)-1)</f>
        <v>35</v>
      </c>
      <c r="G240">
        <v>58</v>
      </c>
      <c r="H240" s="25" t="s">
        <v>2516</v>
      </c>
    </row>
    <row r="241" spans="1:8" x14ac:dyDescent="0.3">
      <c r="A241" t="s">
        <v>1092</v>
      </c>
      <c r="B241" s="30" t="s">
        <v>1078</v>
      </c>
      <c r="C241" t="s">
        <v>1214</v>
      </c>
      <c r="D241" s="25" t="s">
        <v>105</v>
      </c>
      <c r="E241" s="11">
        <v>33667</v>
      </c>
      <c r="F241" s="12">
        <f>IF(MONTH(E241)&lt;7,2016-YEAR(E241),2016-YEAR(E241)-1)</f>
        <v>24</v>
      </c>
      <c r="G241">
        <v>588</v>
      </c>
      <c r="H241" s="25" t="s">
        <v>23</v>
      </c>
    </row>
    <row r="242" spans="1:8" x14ac:dyDescent="0.3">
      <c r="A242" t="s">
        <v>1083</v>
      </c>
      <c r="B242" s="30" t="s">
        <v>1078</v>
      </c>
      <c r="C242" t="s">
        <v>1215</v>
      </c>
      <c r="D242" s="25" t="s">
        <v>148</v>
      </c>
      <c r="E242" s="11">
        <v>32027</v>
      </c>
      <c r="F242" s="12">
        <f>IF(MONTH(E242)&lt;7,2016-YEAR(E242),2016-YEAR(E242)-1)</f>
        <v>28</v>
      </c>
      <c r="G242">
        <v>286</v>
      </c>
      <c r="H242" s="25" t="s">
        <v>23</v>
      </c>
    </row>
    <row r="243" spans="1:8" x14ac:dyDescent="0.3">
      <c r="A243" t="s">
        <v>1085</v>
      </c>
      <c r="B243" s="30" t="s">
        <v>1078</v>
      </c>
      <c r="C243" t="s">
        <v>1216</v>
      </c>
      <c r="D243" s="25" t="s">
        <v>57</v>
      </c>
      <c r="E243" s="11">
        <v>31891</v>
      </c>
      <c r="F243" s="12">
        <f>IF(MONTH(E243)&lt;7,2016-YEAR(E243),2016-YEAR(E243)-1)</f>
        <v>29</v>
      </c>
      <c r="G243">
        <v>367</v>
      </c>
      <c r="H243" s="25" t="s">
        <v>23</v>
      </c>
    </row>
    <row r="244" spans="1:8" x14ac:dyDescent="0.3">
      <c r="A244" s="35"/>
      <c r="B244" s="36" t="s">
        <v>1099</v>
      </c>
      <c r="C244" t="s">
        <v>1895</v>
      </c>
      <c r="D244" s="25" t="s">
        <v>87</v>
      </c>
      <c r="E244" s="18">
        <v>30269</v>
      </c>
      <c r="F244" s="12">
        <f>IF(MONTH(E244)&lt;7, 2016-YEAR(E244),2016-YEAR(E244)-1)</f>
        <v>33</v>
      </c>
      <c r="G244">
        <v>4</v>
      </c>
      <c r="H244" s="25" t="s">
        <v>2516</v>
      </c>
    </row>
    <row r="245" spans="1:8" x14ac:dyDescent="0.3">
      <c r="A245"/>
      <c r="C245" t="s">
        <v>1217</v>
      </c>
      <c r="D245" s="25" t="s">
        <v>145</v>
      </c>
      <c r="E245" s="11">
        <v>33922</v>
      </c>
      <c r="F245" s="12">
        <f>IF(MONTH(E245)&lt;7,2016-YEAR(E245),2016-YEAR(E245)-1)</f>
        <v>23</v>
      </c>
      <c r="G245">
        <v>99</v>
      </c>
      <c r="H245" s="25" t="s">
        <v>23</v>
      </c>
    </row>
    <row r="246" spans="1:8" x14ac:dyDescent="0.3">
      <c r="A246" t="s">
        <v>1095</v>
      </c>
      <c r="B246" s="30" t="s">
        <v>1078</v>
      </c>
      <c r="C246" t="s">
        <v>1218</v>
      </c>
      <c r="D246" s="25" t="s">
        <v>77</v>
      </c>
      <c r="E246" s="11">
        <v>31946</v>
      </c>
      <c r="F246" s="12">
        <f>IF(MONTH(E246)&lt;7,2016-YEAR(E246),2016-YEAR(E246)-1)</f>
        <v>29</v>
      </c>
      <c r="G246">
        <v>370</v>
      </c>
      <c r="H246" s="25" t="s">
        <v>23</v>
      </c>
    </row>
    <row r="247" spans="1:8" x14ac:dyDescent="0.3">
      <c r="A247" s="35"/>
      <c r="B247" s="36" t="s">
        <v>1099</v>
      </c>
      <c r="C247" t="s">
        <v>1896</v>
      </c>
      <c r="D247" s="25" t="s">
        <v>44</v>
      </c>
      <c r="E247" s="18">
        <v>34692</v>
      </c>
      <c r="F247" s="12">
        <f>IF(MONTH(E247)&lt;7, 2016-YEAR(E247),2016-YEAR(E247)-1)</f>
        <v>21</v>
      </c>
      <c r="G247">
        <v>18</v>
      </c>
      <c r="H247" s="25" t="s">
        <v>2516</v>
      </c>
    </row>
    <row r="248" spans="1:8" x14ac:dyDescent="0.3">
      <c r="A248" s="35"/>
      <c r="B248" s="36" t="s">
        <v>1099</v>
      </c>
      <c r="C248" t="s">
        <v>1897</v>
      </c>
      <c r="D248" s="25" t="s">
        <v>44</v>
      </c>
      <c r="E248" s="18">
        <v>32242</v>
      </c>
      <c r="F248" s="12">
        <f>IF(MONTH(E248)&lt;7, 2016-YEAR(E248),2016-YEAR(E248)-1)</f>
        <v>28</v>
      </c>
      <c r="G248">
        <v>10</v>
      </c>
      <c r="H248" s="25" t="s">
        <v>2516</v>
      </c>
    </row>
    <row r="249" spans="1:8" x14ac:dyDescent="0.3">
      <c r="A249" t="s">
        <v>1081</v>
      </c>
      <c r="B249" s="30" t="s">
        <v>1078</v>
      </c>
      <c r="C249" t="s">
        <v>1219</v>
      </c>
      <c r="D249" s="25" t="s">
        <v>63</v>
      </c>
      <c r="E249" s="11">
        <v>32956</v>
      </c>
      <c r="F249" s="12">
        <f>IF(MONTH(E249)&lt;7,2016-YEAR(E249),2016-YEAR(E249)-1)</f>
        <v>26</v>
      </c>
      <c r="G249">
        <v>568</v>
      </c>
      <c r="H249" s="25" t="s">
        <v>23</v>
      </c>
    </row>
    <row r="250" spans="1:8" x14ac:dyDescent="0.3">
      <c r="A250"/>
      <c r="B250" s="30" t="s">
        <v>1099</v>
      </c>
      <c r="C250" t="s">
        <v>1220</v>
      </c>
      <c r="D250" s="25" t="s">
        <v>148</v>
      </c>
      <c r="E250" s="11">
        <v>33348</v>
      </c>
      <c r="F250" s="12">
        <f>IF(MONTH(E250)&lt;7,2016-YEAR(E250),2016-YEAR(E250)-1)</f>
        <v>25</v>
      </c>
      <c r="G250"/>
      <c r="H250" s="25" t="s">
        <v>23</v>
      </c>
    </row>
    <row r="251" spans="1:8" x14ac:dyDescent="0.3">
      <c r="A251" s="35" t="s">
        <v>1079</v>
      </c>
      <c r="B251" s="36" t="s">
        <v>1078</v>
      </c>
      <c r="C251" t="s">
        <v>1889</v>
      </c>
      <c r="D251" s="25" t="s">
        <v>124</v>
      </c>
      <c r="E251" s="18">
        <v>31595</v>
      </c>
      <c r="F251" s="12">
        <f>IF(MONTH(E251)&lt;7, 2016-YEAR(E251),2016-YEAR(E251)-1)</f>
        <v>29</v>
      </c>
      <c r="G251">
        <v>54</v>
      </c>
      <c r="H251" s="25" t="s">
        <v>2516</v>
      </c>
    </row>
    <row r="252" spans="1:8" x14ac:dyDescent="0.3">
      <c r="A252"/>
      <c r="C252" t="s">
        <v>1221</v>
      </c>
      <c r="D252" s="25" t="s">
        <v>223</v>
      </c>
      <c r="E252" s="11">
        <v>33046</v>
      </c>
      <c r="F252" s="12">
        <f>IF(MONTH(E252)&lt;7,2016-YEAR(E252),2016-YEAR(E252)-1)</f>
        <v>26</v>
      </c>
      <c r="G252">
        <v>72</v>
      </c>
      <c r="H252" s="25" t="s">
        <v>23</v>
      </c>
    </row>
    <row r="253" spans="1:8" x14ac:dyDescent="0.3">
      <c r="A253" s="35" t="s">
        <v>1079</v>
      </c>
      <c r="B253" s="36">
        <v>227</v>
      </c>
      <c r="C253" t="s">
        <v>1890</v>
      </c>
      <c r="D253" s="25" t="s">
        <v>97</v>
      </c>
      <c r="E253" s="18">
        <v>31650</v>
      </c>
      <c r="F253" s="12">
        <f>IF(MONTH(E253)&lt;7, 2016-YEAR(E253),2016-YEAR(E253)-1)</f>
        <v>29</v>
      </c>
      <c r="G253">
        <v>46</v>
      </c>
      <c r="H253" s="25" t="s">
        <v>2516</v>
      </c>
    </row>
    <row r="254" spans="1:8" x14ac:dyDescent="0.3">
      <c r="A254"/>
      <c r="B254" s="30" t="s">
        <v>1099</v>
      </c>
      <c r="C254" s="7" t="s">
        <v>1124</v>
      </c>
      <c r="D254" s="25" t="s">
        <v>103</v>
      </c>
      <c r="E254" s="11">
        <v>32828</v>
      </c>
      <c r="F254" s="12">
        <f>IF(MONTH(E254)&lt;7,2016-YEAR(E254),2016-YEAR(E254)-1)</f>
        <v>26</v>
      </c>
      <c r="G254"/>
      <c r="H254" s="25" t="s">
        <v>23</v>
      </c>
    </row>
    <row r="255" spans="1:8" x14ac:dyDescent="0.3">
      <c r="A255" t="s">
        <v>1091</v>
      </c>
      <c r="B255" s="30" t="s">
        <v>1078</v>
      </c>
      <c r="C255" t="s">
        <v>1222</v>
      </c>
      <c r="D255" s="25" t="s">
        <v>83</v>
      </c>
      <c r="E255" s="11">
        <v>31477</v>
      </c>
      <c r="F255" s="12">
        <f>IF(MONTH(E255)&lt;7,2016-YEAR(E255),2016-YEAR(E255)-1)</f>
        <v>30</v>
      </c>
      <c r="G255">
        <v>497</v>
      </c>
      <c r="H255" s="25" t="s">
        <v>23</v>
      </c>
    </row>
    <row r="256" spans="1:8" x14ac:dyDescent="0.3">
      <c r="A256" t="s">
        <v>1088</v>
      </c>
      <c r="B256" s="30" t="s">
        <v>1078</v>
      </c>
      <c r="C256" t="s">
        <v>1223</v>
      </c>
      <c r="D256" s="25" t="s">
        <v>223</v>
      </c>
      <c r="E256" s="11">
        <v>31330</v>
      </c>
      <c r="F256" s="12">
        <f>IF(MONTH(E256)&lt;7,2016-YEAR(E256),2016-YEAR(E256)-1)</f>
        <v>30</v>
      </c>
      <c r="G256">
        <v>666</v>
      </c>
      <c r="H256" s="25" t="s">
        <v>23</v>
      </c>
    </row>
    <row r="257" spans="1:8" x14ac:dyDescent="0.3">
      <c r="A257" s="35"/>
      <c r="B257" s="36"/>
      <c r="C257" t="s">
        <v>1898</v>
      </c>
      <c r="D257" s="25" t="s">
        <v>57</v>
      </c>
      <c r="E257" s="18">
        <v>32149</v>
      </c>
      <c r="F257" s="12">
        <f t="shared" ref="F257:F264" si="6">IF(MONTH(E257)&lt;7, 2016-YEAR(E257),2016-YEAR(E257)-1)</f>
        <v>28</v>
      </c>
      <c r="G257">
        <v>27</v>
      </c>
      <c r="H257" s="25" t="s">
        <v>2516</v>
      </c>
    </row>
    <row r="258" spans="1:8" x14ac:dyDescent="0.3">
      <c r="A258" s="35" t="s">
        <v>1080</v>
      </c>
      <c r="B258" s="36">
        <v>66</v>
      </c>
      <c r="C258" t="s">
        <v>1899</v>
      </c>
      <c r="D258" s="25" t="s">
        <v>57</v>
      </c>
      <c r="E258" s="18">
        <v>33041</v>
      </c>
      <c r="F258" s="12">
        <f t="shared" si="6"/>
        <v>26</v>
      </c>
      <c r="G258">
        <v>75</v>
      </c>
      <c r="H258" s="25" t="s">
        <v>2516</v>
      </c>
    </row>
    <row r="259" spans="1:8" x14ac:dyDescent="0.3">
      <c r="A259" s="35"/>
      <c r="B259" s="36"/>
      <c r="C259" t="s">
        <v>1900</v>
      </c>
      <c r="D259" s="25" t="s">
        <v>199</v>
      </c>
      <c r="E259" s="18">
        <v>31313</v>
      </c>
      <c r="F259" s="12">
        <f t="shared" si="6"/>
        <v>30</v>
      </c>
      <c r="G259">
        <v>28</v>
      </c>
      <c r="H259" s="25" t="s">
        <v>2516</v>
      </c>
    </row>
    <row r="260" spans="1:8" x14ac:dyDescent="0.3">
      <c r="A260" s="35" t="s">
        <v>1089</v>
      </c>
      <c r="B260" s="36" t="s">
        <v>1078</v>
      </c>
      <c r="C260" t="s">
        <v>1901</v>
      </c>
      <c r="D260" s="25" t="s">
        <v>126</v>
      </c>
      <c r="E260" s="18">
        <v>32201</v>
      </c>
      <c r="F260" s="12">
        <f t="shared" si="6"/>
        <v>28</v>
      </c>
      <c r="G260">
        <v>66</v>
      </c>
      <c r="H260" s="25" t="s">
        <v>2516</v>
      </c>
    </row>
    <row r="261" spans="1:8" x14ac:dyDescent="0.3">
      <c r="A261" s="35"/>
      <c r="B261" s="36" t="s">
        <v>1099</v>
      </c>
      <c r="C261" t="s">
        <v>1902</v>
      </c>
      <c r="D261" s="25" t="s">
        <v>77</v>
      </c>
      <c r="E261" s="18">
        <v>32192</v>
      </c>
      <c r="F261" s="12">
        <f t="shared" si="6"/>
        <v>28</v>
      </c>
      <c r="G261">
        <v>5</v>
      </c>
      <c r="H261" s="25" t="s">
        <v>2516</v>
      </c>
    </row>
    <row r="262" spans="1:8" x14ac:dyDescent="0.3">
      <c r="A262" s="35" t="s">
        <v>1088</v>
      </c>
      <c r="B262" s="36" t="s">
        <v>1078</v>
      </c>
      <c r="C262" t="s">
        <v>1903</v>
      </c>
      <c r="D262" s="25" t="s">
        <v>87</v>
      </c>
      <c r="E262" s="18">
        <v>30549</v>
      </c>
      <c r="F262" s="12">
        <f t="shared" si="6"/>
        <v>32</v>
      </c>
      <c r="G262">
        <v>157</v>
      </c>
      <c r="H262" s="25" t="s">
        <v>2516</v>
      </c>
    </row>
    <row r="263" spans="1:8" x14ac:dyDescent="0.3">
      <c r="A263" s="35"/>
      <c r="B263" s="36" t="s">
        <v>1099</v>
      </c>
      <c r="C263" t="s">
        <v>1904</v>
      </c>
      <c r="D263" s="25" t="s">
        <v>55</v>
      </c>
      <c r="E263" s="18">
        <v>28295</v>
      </c>
      <c r="F263" s="12">
        <f t="shared" si="6"/>
        <v>39</v>
      </c>
      <c r="G263">
        <v>6</v>
      </c>
      <c r="H263" s="25" t="s">
        <v>2516</v>
      </c>
    </row>
    <row r="264" spans="1:8" x14ac:dyDescent="0.3">
      <c r="A264" s="35" t="s">
        <v>1079</v>
      </c>
      <c r="B264" s="36" t="s">
        <v>1078</v>
      </c>
      <c r="C264" t="s">
        <v>1905</v>
      </c>
      <c r="D264" s="25" t="s">
        <v>81</v>
      </c>
      <c r="E264" s="18">
        <v>31249</v>
      </c>
      <c r="F264" s="12">
        <f t="shared" si="6"/>
        <v>30</v>
      </c>
      <c r="G264">
        <v>191</v>
      </c>
      <c r="H264" s="25" t="s">
        <v>2516</v>
      </c>
    </row>
    <row r="265" spans="1:8" x14ac:dyDescent="0.3">
      <c r="A265" t="s">
        <v>1088</v>
      </c>
      <c r="B265" s="30" t="s">
        <v>1078</v>
      </c>
      <c r="C265" t="s">
        <v>1224</v>
      </c>
      <c r="D265" s="25" t="s">
        <v>60</v>
      </c>
      <c r="E265" s="11">
        <v>30838</v>
      </c>
      <c r="F265" s="12">
        <f>IF(MONTH(E265)&lt;7,2016-YEAR(E265),2016-YEAR(E265)-1)</f>
        <v>32</v>
      </c>
      <c r="G265">
        <v>261</v>
      </c>
      <c r="H265" s="25" t="s">
        <v>23</v>
      </c>
    </row>
    <row r="266" spans="1:8" x14ac:dyDescent="0.3">
      <c r="A266" t="s">
        <v>1096</v>
      </c>
      <c r="B266" s="30" t="s">
        <v>1078</v>
      </c>
      <c r="C266" t="s">
        <v>1225</v>
      </c>
      <c r="D266" s="25" t="s">
        <v>55</v>
      </c>
      <c r="E266" s="11">
        <v>32420</v>
      </c>
      <c r="F266" s="12">
        <f>IF(MONTH(E266)&lt;7,2016-YEAR(E266),2016-YEAR(E266)-1)</f>
        <v>27</v>
      </c>
      <c r="G266">
        <v>356</v>
      </c>
      <c r="H266" s="25" t="s">
        <v>23</v>
      </c>
    </row>
    <row r="267" spans="1:8" x14ac:dyDescent="0.3">
      <c r="A267" s="35"/>
      <c r="B267" s="36"/>
      <c r="C267" t="s">
        <v>1906</v>
      </c>
      <c r="D267" s="25" t="s">
        <v>49</v>
      </c>
      <c r="E267" s="18">
        <v>27642</v>
      </c>
      <c r="F267" s="12">
        <f>IF(MONTH(E267)&lt;7, 2016-YEAR(E267),2016-YEAR(E267)-1)</f>
        <v>40</v>
      </c>
      <c r="G267">
        <v>27</v>
      </c>
      <c r="H267" s="25" t="s">
        <v>2516</v>
      </c>
    </row>
    <row r="268" spans="1:8" x14ac:dyDescent="0.3">
      <c r="A268"/>
      <c r="B268" s="30" t="s">
        <v>1099</v>
      </c>
      <c r="C268" s="7" t="s">
        <v>1122</v>
      </c>
      <c r="D268" s="25" t="s">
        <v>60</v>
      </c>
      <c r="E268" s="11">
        <v>32822</v>
      </c>
      <c r="F268" s="12">
        <f>IF(MONTH(E268)&lt;7,2016-YEAR(E268),2016-YEAR(E268)-1)</f>
        <v>26</v>
      </c>
      <c r="G268"/>
      <c r="H268" s="25" t="s">
        <v>23</v>
      </c>
    </row>
    <row r="269" spans="1:8" x14ac:dyDescent="0.3">
      <c r="A269" t="s">
        <v>1092</v>
      </c>
      <c r="B269" s="30" t="s">
        <v>1078</v>
      </c>
      <c r="C269" t="s">
        <v>1226</v>
      </c>
      <c r="D269" s="25" t="s">
        <v>60</v>
      </c>
      <c r="E269" s="11">
        <v>30145</v>
      </c>
      <c r="F269" s="12">
        <f>IF(MONTH(E269)&lt;7,2016-YEAR(E269),2016-YEAR(E269)-1)</f>
        <v>33</v>
      </c>
      <c r="G269">
        <v>631</v>
      </c>
      <c r="H269" s="25" t="s">
        <v>23</v>
      </c>
    </row>
    <row r="270" spans="1:8" x14ac:dyDescent="0.3">
      <c r="A270" s="35"/>
      <c r="B270" s="36"/>
      <c r="C270" t="s">
        <v>1907</v>
      </c>
      <c r="D270" s="25" t="s">
        <v>126</v>
      </c>
      <c r="E270" s="18">
        <v>32694</v>
      </c>
      <c r="F270" s="12">
        <f>IF(MONTH(E270)&lt;7, 2016-YEAR(E270),2016-YEAR(E270)-1)</f>
        <v>26</v>
      </c>
      <c r="G270">
        <v>33</v>
      </c>
      <c r="H270" s="25" t="s">
        <v>2516</v>
      </c>
    </row>
    <row r="271" spans="1:8" x14ac:dyDescent="0.3">
      <c r="A271"/>
      <c r="C271" t="s">
        <v>1227</v>
      </c>
      <c r="D271" s="25" t="s">
        <v>145</v>
      </c>
      <c r="E271" s="11">
        <v>31317</v>
      </c>
      <c r="F271" s="12">
        <f>IF(MONTH(E271)&lt;7,2016-YEAR(E271),2016-YEAR(E271)-1)</f>
        <v>30</v>
      </c>
      <c r="G271">
        <v>144</v>
      </c>
      <c r="H271" s="25" t="s">
        <v>23</v>
      </c>
    </row>
    <row r="272" spans="1:8" x14ac:dyDescent="0.3">
      <c r="A272" t="s">
        <v>1089</v>
      </c>
      <c r="B272" s="30">
        <v>281</v>
      </c>
      <c r="C272" t="s">
        <v>2560</v>
      </c>
      <c r="D272" s="25" t="s">
        <v>81</v>
      </c>
      <c r="E272" s="11">
        <v>34754</v>
      </c>
      <c r="F272" s="12">
        <f>IF(MONTH(E272)&lt;7,2016-YEAR(E272),2016-YEAR(E272)-1)</f>
        <v>21</v>
      </c>
      <c r="G272"/>
      <c r="H272" s="25" t="s">
        <v>23</v>
      </c>
    </row>
    <row r="273" spans="1:8" x14ac:dyDescent="0.3">
      <c r="A273" s="35"/>
      <c r="B273" s="36"/>
      <c r="C273" t="s">
        <v>1908</v>
      </c>
      <c r="D273" s="25" t="s">
        <v>49</v>
      </c>
      <c r="E273" s="18">
        <v>31581</v>
      </c>
      <c r="F273" s="12">
        <f>IF(MONTH(E273)&lt;7, 2016-YEAR(E273),2016-YEAR(E273)-1)</f>
        <v>30</v>
      </c>
      <c r="G273">
        <v>55</v>
      </c>
      <c r="H273" s="25" t="s">
        <v>2516</v>
      </c>
    </row>
    <row r="274" spans="1:8" x14ac:dyDescent="0.3">
      <c r="A274" t="s">
        <v>1084</v>
      </c>
      <c r="B274" s="30">
        <v>289</v>
      </c>
      <c r="C274" t="s">
        <v>2563</v>
      </c>
      <c r="D274" s="25" t="s">
        <v>103</v>
      </c>
      <c r="E274" s="11">
        <v>35370</v>
      </c>
      <c r="F274" s="12">
        <f>IF(MONTH(E274)&lt;7,2016-YEAR(E274),2016-YEAR(E274)-1)</f>
        <v>19</v>
      </c>
      <c r="G274"/>
      <c r="H274" s="25" t="s">
        <v>23</v>
      </c>
    </row>
    <row r="275" spans="1:8" x14ac:dyDescent="0.3">
      <c r="A275" s="35"/>
      <c r="B275" s="36" t="s">
        <v>1099</v>
      </c>
      <c r="C275" t="s">
        <v>1909</v>
      </c>
      <c r="D275" s="25" t="s">
        <v>60</v>
      </c>
      <c r="E275" s="18">
        <v>33634</v>
      </c>
      <c r="F275" s="12">
        <f>IF(MONTH(E275)&lt;7, 2016-YEAR(E275),2016-YEAR(E275)-1)</f>
        <v>24</v>
      </c>
      <c r="G275">
        <v>16</v>
      </c>
      <c r="H275" s="25" t="s">
        <v>2516</v>
      </c>
    </row>
    <row r="276" spans="1:8" x14ac:dyDescent="0.3">
      <c r="A276" s="35" t="s">
        <v>1093</v>
      </c>
      <c r="B276" s="36">
        <v>112</v>
      </c>
      <c r="C276" t="s">
        <v>1228</v>
      </c>
      <c r="D276" s="25" t="s">
        <v>81</v>
      </c>
      <c r="E276" s="11">
        <v>31507</v>
      </c>
      <c r="F276" s="12">
        <f>IF(MONTH(E276)&lt;7,2016-YEAR(E276),2016-YEAR(E276)-1)</f>
        <v>30</v>
      </c>
      <c r="G276">
        <v>105</v>
      </c>
      <c r="H276" s="25" t="s">
        <v>23</v>
      </c>
    </row>
    <row r="277" spans="1:8" x14ac:dyDescent="0.3">
      <c r="A277" s="35" t="s">
        <v>1091</v>
      </c>
      <c r="B277" s="36" t="s">
        <v>1078</v>
      </c>
      <c r="C277" t="s">
        <v>1910</v>
      </c>
      <c r="D277" s="25" t="s">
        <v>223</v>
      </c>
      <c r="E277" s="18">
        <v>31092</v>
      </c>
      <c r="F277" s="12">
        <f>IF(MONTH(E277)&lt;7, 2016-YEAR(E277),2016-YEAR(E277)-1)</f>
        <v>31</v>
      </c>
      <c r="G277">
        <v>71</v>
      </c>
      <c r="H277" s="25" t="s">
        <v>2516</v>
      </c>
    </row>
    <row r="278" spans="1:8" x14ac:dyDescent="0.3">
      <c r="A278" s="35" t="s">
        <v>1092</v>
      </c>
      <c r="B278" s="36" t="s">
        <v>112</v>
      </c>
      <c r="C278" t="s">
        <v>1911</v>
      </c>
      <c r="D278" s="25" t="s">
        <v>97</v>
      </c>
      <c r="E278" s="18">
        <v>32057</v>
      </c>
      <c r="F278" s="12">
        <f>IF(MONTH(E278)&lt;7, 2016-YEAR(E278),2016-YEAR(E278)-1)</f>
        <v>28</v>
      </c>
      <c r="G278"/>
      <c r="H278" s="25" t="s">
        <v>2516</v>
      </c>
    </row>
    <row r="279" spans="1:8" x14ac:dyDescent="0.3">
      <c r="A279" t="s">
        <v>1085</v>
      </c>
      <c r="B279" s="30" t="s">
        <v>1078</v>
      </c>
      <c r="C279" t="s">
        <v>1229</v>
      </c>
      <c r="D279" s="25" t="s">
        <v>63</v>
      </c>
      <c r="E279" s="11">
        <v>31216</v>
      </c>
      <c r="F279" s="12">
        <f>IF(MONTH(E279)&lt;7,2016-YEAR(E279),2016-YEAR(E279)-1)</f>
        <v>31</v>
      </c>
      <c r="G279">
        <v>498</v>
      </c>
      <c r="H279" s="25" t="s">
        <v>23</v>
      </c>
    </row>
    <row r="280" spans="1:8" x14ac:dyDescent="0.3">
      <c r="A280" s="35"/>
      <c r="B280" s="36" t="s">
        <v>1099</v>
      </c>
      <c r="C280" t="s">
        <v>1912</v>
      </c>
      <c r="D280" s="25" t="s">
        <v>124</v>
      </c>
      <c r="E280" s="18">
        <v>30151</v>
      </c>
      <c r="F280" s="12">
        <f>IF(MONTH(E280)&lt;7, 2016-YEAR(E280),2016-YEAR(E280)-1)</f>
        <v>33</v>
      </c>
      <c r="G280">
        <v>13</v>
      </c>
      <c r="H280" s="25" t="s">
        <v>2516</v>
      </c>
    </row>
    <row r="281" spans="1:8" x14ac:dyDescent="0.3">
      <c r="A281" s="35" t="s">
        <v>1092</v>
      </c>
      <c r="B281" s="36">
        <v>50</v>
      </c>
      <c r="C281" t="s">
        <v>1230</v>
      </c>
      <c r="D281" s="25" t="s">
        <v>124</v>
      </c>
      <c r="E281" s="11">
        <v>30613</v>
      </c>
      <c r="F281" s="12">
        <f>IF(MONTH(E281)&lt;7,2016-YEAR(E281),2016-YEAR(E281)-1)</f>
        <v>32</v>
      </c>
      <c r="G281">
        <v>355</v>
      </c>
      <c r="H281" s="25" t="s">
        <v>23</v>
      </c>
    </row>
    <row r="282" spans="1:8" x14ac:dyDescent="0.3">
      <c r="A282" s="35" t="s">
        <v>1090</v>
      </c>
      <c r="B282" s="36" t="s">
        <v>1099</v>
      </c>
      <c r="C282" t="s">
        <v>1913</v>
      </c>
      <c r="D282" s="25" t="s">
        <v>197</v>
      </c>
      <c r="E282" s="18">
        <v>33608</v>
      </c>
      <c r="F282" s="12">
        <f>IF(MONTH(E282)&lt;7, 2016-YEAR(E282),2016-YEAR(E282)-1)</f>
        <v>24</v>
      </c>
      <c r="G282">
        <v>9</v>
      </c>
      <c r="H282" s="25" t="s">
        <v>2516</v>
      </c>
    </row>
    <row r="283" spans="1:8" x14ac:dyDescent="0.3">
      <c r="A283" s="35" t="s">
        <v>1098</v>
      </c>
      <c r="B283" s="36" t="s">
        <v>1078</v>
      </c>
      <c r="C283" t="s">
        <v>1914</v>
      </c>
      <c r="D283" s="25" t="s">
        <v>83</v>
      </c>
      <c r="E283" s="18">
        <v>33124</v>
      </c>
      <c r="F283" s="12">
        <f>IF(MONTH(E283)&lt;7, 2016-YEAR(E283),2016-YEAR(E283)-1)</f>
        <v>25</v>
      </c>
      <c r="G283">
        <v>208</v>
      </c>
      <c r="H283" s="25" t="s">
        <v>2516</v>
      </c>
    </row>
    <row r="284" spans="1:8" x14ac:dyDescent="0.3">
      <c r="A284"/>
      <c r="B284" s="30" t="s">
        <v>1099</v>
      </c>
      <c r="C284" t="s">
        <v>1231</v>
      </c>
      <c r="D284" s="25" t="s">
        <v>199</v>
      </c>
      <c r="E284" s="11">
        <v>31887</v>
      </c>
      <c r="F284" s="12">
        <f>IF(MONTH(E284)&lt;7,2016-YEAR(E284),2016-YEAR(E284)-1)</f>
        <v>29</v>
      </c>
      <c r="G284"/>
      <c r="H284" s="25" t="s">
        <v>23</v>
      </c>
    </row>
    <row r="285" spans="1:8" x14ac:dyDescent="0.3">
      <c r="A285" s="35"/>
      <c r="B285" s="36" t="s">
        <v>1099</v>
      </c>
      <c r="C285" t="s">
        <v>1915</v>
      </c>
      <c r="D285" s="25" t="s">
        <v>199</v>
      </c>
      <c r="E285" s="18">
        <v>31506</v>
      </c>
      <c r="F285" s="12">
        <f>IF(MONTH(E285)&lt;7, 2016-YEAR(E285),2016-YEAR(E285)-1)</f>
        <v>30</v>
      </c>
      <c r="G285">
        <v>3</v>
      </c>
      <c r="H285" s="25" t="s">
        <v>2516</v>
      </c>
    </row>
    <row r="286" spans="1:8" x14ac:dyDescent="0.3">
      <c r="A286"/>
      <c r="C286" t="s">
        <v>1232</v>
      </c>
      <c r="D286" s="25" t="s">
        <v>105</v>
      </c>
      <c r="E286" s="11">
        <v>33030</v>
      </c>
      <c r="F286" s="12">
        <f>IF(MONTH(E286)&lt;7,2016-YEAR(E286),2016-YEAR(E286)-1)</f>
        <v>26</v>
      </c>
      <c r="G286">
        <v>205</v>
      </c>
      <c r="H286" s="25" t="s">
        <v>23</v>
      </c>
    </row>
    <row r="287" spans="1:8" x14ac:dyDescent="0.3">
      <c r="A287" s="35" t="s">
        <v>1080</v>
      </c>
      <c r="B287" s="36" t="s">
        <v>1078</v>
      </c>
      <c r="C287" t="s">
        <v>1916</v>
      </c>
      <c r="D287" s="25" t="s">
        <v>57</v>
      </c>
      <c r="E287" s="18">
        <v>31450</v>
      </c>
      <c r="F287" s="12">
        <f>IF(MONTH(E287)&lt;7, 2016-YEAR(E287),2016-YEAR(E287)-1)</f>
        <v>30</v>
      </c>
      <c r="G287">
        <v>121</v>
      </c>
      <c r="H287" s="25" t="s">
        <v>2516</v>
      </c>
    </row>
    <row r="288" spans="1:8" x14ac:dyDescent="0.3">
      <c r="A288" s="35" t="s">
        <v>1092</v>
      </c>
      <c r="B288" s="36" t="s">
        <v>1078</v>
      </c>
      <c r="C288" t="s">
        <v>1917</v>
      </c>
      <c r="D288" s="25" t="s">
        <v>97</v>
      </c>
      <c r="E288" s="18">
        <v>32508</v>
      </c>
      <c r="F288" s="12">
        <f>IF(MONTH(E288)&lt;7, 2016-YEAR(E288),2016-YEAR(E288)-1)</f>
        <v>27</v>
      </c>
      <c r="G288">
        <v>110</v>
      </c>
      <c r="H288" s="25" t="s">
        <v>2516</v>
      </c>
    </row>
    <row r="289" spans="1:8" x14ac:dyDescent="0.3">
      <c r="A289" s="35" t="s">
        <v>1088</v>
      </c>
      <c r="B289" s="36" t="s">
        <v>1078</v>
      </c>
      <c r="C289" t="s">
        <v>1918</v>
      </c>
      <c r="D289" s="25" t="s">
        <v>223</v>
      </c>
      <c r="E289" s="18">
        <v>26808</v>
      </c>
      <c r="F289" s="12">
        <f>IF(MONTH(E289)&lt;7, 2016-YEAR(E289),2016-YEAR(E289)-1)</f>
        <v>43</v>
      </c>
      <c r="G289">
        <v>195</v>
      </c>
      <c r="H289" s="25" t="s">
        <v>2516</v>
      </c>
    </row>
    <row r="290" spans="1:8" x14ac:dyDescent="0.3">
      <c r="A290" s="35" t="s">
        <v>1081</v>
      </c>
      <c r="B290" s="36">
        <v>229</v>
      </c>
      <c r="C290" t="s">
        <v>1233</v>
      </c>
      <c r="D290" s="25" t="s">
        <v>199</v>
      </c>
      <c r="E290" s="11">
        <v>32642</v>
      </c>
      <c r="F290" s="12">
        <f>IF(MONTH(E290)&lt;7,2016-YEAR(E290),2016-YEAR(E290)-1)</f>
        <v>27</v>
      </c>
      <c r="G290">
        <v>118</v>
      </c>
      <c r="H290" s="25" t="s">
        <v>23</v>
      </c>
    </row>
    <row r="291" spans="1:8" x14ac:dyDescent="0.3">
      <c r="A291" t="s">
        <v>1081</v>
      </c>
      <c r="B291" s="30" t="s">
        <v>1078</v>
      </c>
      <c r="C291" t="s">
        <v>1234</v>
      </c>
      <c r="D291" s="25" t="s">
        <v>223</v>
      </c>
      <c r="E291" s="11">
        <v>34029</v>
      </c>
      <c r="F291" s="12">
        <f>IF(MONTH(E291)&lt;7,2016-YEAR(E291),2016-YEAR(E291)-1)</f>
        <v>23</v>
      </c>
      <c r="G291">
        <v>191</v>
      </c>
      <c r="H291" s="25" t="s">
        <v>23</v>
      </c>
    </row>
    <row r="292" spans="1:8" x14ac:dyDescent="0.3">
      <c r="A292" t="s">
        <v>1087</v>
      </c>
      <c r="B292" s="30" t="s">
        <v>1078</v>
      </c>
      <c r="C292" t="s">
        <v>1235</v>
      </c>
      <c r="D292" s="25" t="s">
        <v>77</v>
      </c>
      <c r="E292" s="11">
        <v>32171</v>
      </c>
      <c r="F292" s="12">
        <f>IF(MONTH(E292)&lt;7,2016-YEAR(E292),2016-YEAR(E292)-1)</f>
        <v>28</v>
      </c>
      <c r="G292">
        <v>224</v>
      </c>
      <c r="H292" s="25" t="s">
        <v>23</v>
      </c>
    </row>
    <row r="293" spans="1:8" x14ac:dyDescent="0.3">
      <c r="A293" s="35" t="s">
        <v>1095</v>
      </c>
      <c r="B293" s="36">
        <v>279</v>
      </c>
      <c r="C293" t="s">
        <v>1927</v>
      </c>
      <c r="D293" s="25" t="s">
        <v>115</v>
      </c>
      <c r="E293" s="18">
        <v>33017</v>
      </c>
      <c r="F293" s="12">
        <f>IF(MONTH(E293)&lt;7, 2016-YEAR(E293),2016-YEAR(E293)-1)</f>
        <v>26</v>
      </c>
      <c r="G293">
        <v>67</v>
      </c>
      <c r="H293" s="25" t="s">
        <v>2516</v>
      </c>
    </row>
    <row r="294" spans="1:8" x14ac:dyDescent="0.3">
      <c r="A294" s="35"/>
      <c r="B294" s="36"/>
      <c r="C294" t="s">
        <v>1919</v>
      </c>
      <c r="D294" s="25" t="s">
        <v>126</v>
      </c>
      <c r="E294" s="18">
        <v>33246</v>
      </c>
      <c r="F294" s="12">
        <f>IF(MONTH(E294)&lt;7, 2016-YEAR(E294),2016-YEAR(E294)-1)</f>
        <v>25</v>
      </c>
      <c r="G294">
        <v>28</v>
      </c>
      <c r="H294" s="25" t="s">
        <v>2516</v>
      </c>
    </row>
    <row r="295" spans="1:8" x14ac:dyDescent="0.3">
      <c r="A295" s="35" t="s">
        <v>1095</v>
      </c>
      <c r="B295" s="36">
        <v>224</v>
      </c>
      <c r="C295" s="35" t="s">
        <v>2546</v>
      </c>
      <c r="D295" s="37" t="s">
        <v>63</v>
      </c>
      <c r="E295" s="11">
        <v>33737</v>
      </c>
      <c r="F295" s="12">
        <f>IF(MONTH(E295)&lt;7,2016-YEAR(E295),2016-YEAR(E295)-1)</f>
        <v>24</v>
      </c>
      <c r="G295"/>
      <c r="H295" s="25" t="s">
        <v>23</v>
      </c>
    </row>
    <row r="296" spans="1:8" x14ac:dyDescent="0.3">
      <c r="A296" s="35"/>
      <c r="B296" s="36" t="s">
        <v>1099</v>
      </c>
      <c r="C296" t="s">
        <v>1920</v>
      </c>
      <c r="D296" s="25" t="s">
        <v>148</v>
      </c>
      <c r="E296" s="18">
        <v>31958</v>
      </c>
      <c r="F296" s="12">
        <f t="shared" ref="F296:F301" si="7">IF(MONTH(E296)&lt;7, 2016-YEAR(E296),2016-YEAR(E296)-1)</f>
        <v>29</v>
      </c>
      <c r="G296">
        <v>9</v>
      </c>
      <c r="H296" s="25" t="s">
        <v>2516</v>
      </c>
    </row>
    <row r="297" spans="1:8" x14ac:dyDescent="0.3">
      <c r="A297" s="35" t="s">
        <v>1081</v>
      </c>
      <c r="B297" s="36">
        <v>264</v>
      </c>
      <c r="C297" t="s">
        <v>1928</v>
      </c>
      <c r="D297" s="25" t="s">
        <v>49</v>
      </c>
      <c r="E297" s="18">
        <v>33226</v>
      </c>
      <c r="F297" s="12">
        <f t="shared" si="7"/>
        <v>25</v>
      </c>
      <c r="G297">
        <v>31</v>
      </c>
      <c r="H297" s="25" t="s">
        <v>2516</v>
      </c>
    </row>
    <row r="298" spans="1:8" x14ac:dyDescent="0.3">
      <c r="A298" s="35"/>
      <c r="B298" s="36" t="s">
        <v>1099</v>
      </c>
      <c r="C298" t="s">
        <v>1929</v>
      </c>
      <c r="D298" s="25" t="s">
        <v>124</v>
      </c>
      <c r="E298" s="18">
        <v>32126</v>
      </c>
      <c r="F298" s="12">
        <f t="shared" si="7"/>
        <v>28</v>
      </c>
      <c r="G298">
        <v>15</v>
      </c>
      <c r="H298" s="25" t="s">
        <v>2516</v>
      </c>
    </row>
    <row r="299" spans="1:8" x14ac:dyDescent="0.3">
      <c r="A299" s="35" t="s">
        <v>1088</v>
      </c>
      <c r="B299" s="36" t="s">
        <v>1078</v>
      </c>
      <c r="C299" t="s">
        <v>1921</v>
      </c>
      <c r="D299" s="25" t="s">
        <v>57</v>
      </c>
      <c r="E299" s="18">
        <v>32708</v>
      </c>
      <c r="F299" s="12">
        <f t="shared" si="7"/>
        <v>26</v>
      </c>
      <c r="G299">
        <v>85</v>
      </c>
      <c r="H299" s="25" t="s">
        <v>2516</v>
      </c>
    </row>
    <row r="300" spans="1:8" x14ac:dyDescent="0.3">
      <c r="A300" s="35"/>
      <c r="B300" s="36" t="s">
        <v>1099</v>
      </c>
      <c r="C300" t="s">
        <v>1922</v>
      </c>
      <c r="D300" s="25" t="s">
        <v>115</v>
      </c>
      <c r="E300" s="18">
        <v>31468</v>
      </c>
      <c r="F300" s="12">
        <f t="shared" si="7"/>
        <v>30</v>
      </c>
      <c r="G300">
        <v>12</v>
      </c>
      <c r="H300" s="25" t="s">
        <v>2516</v>
      </c>
    </row>
    <row r="301" spans="1:8" x14ac:dyDescent="0.3">
      <c r="A301" s="35"/>
      <c r="B301" s="36" t="s">
        <v>1099</v>
      </c>
      <c r="C301" t="s">
        <v>1930</v>
      </c>
      <c r="D301" s="25" t="s">
        <v>145</v>
      </c>
      <c r="E301" s="18">
        <v>32645</v>
      </c>
      <c r="F301" s="12">
        <f t="shared" si="7"/>
        <v>27</v>
      </c>
      <c r="G301">
        <v>1</v>
      </c>
      <c r="H301" s="25" t="s">
        <v>2516</v>
      </c>
    </row>
    <row r="302" spans="1:8" x14ac:dyDescent="0.3">
      <c r="A302"/>
      <c r="C302" t="s">
        <v>1236</v>
      </c>
      <c r="D302" s="25" t="s">
        <v>60</v>
      </c>
      <c r="E302" s="11">
        <v>30688</v>
      </c>
      <c r="F302" s="12">
        <f>IF(MONTH(E302)&lt;7,2016-YEAR(E302),2016-YEAR(E302)-1)</f>
        <v>32</v>
      </c>
      <c r="G302">
        <v>113</v>
      </c>
      <c r="H302" s="25" t="s">
        <v>23</v>
      </c>
    </row>
    <row r="303" spans="1:8" x14ac:dyDescent="0.3">
      <c r="A303" t="s">
        <v>1087</v>
      </c>
      <c r="B303" s="30" t="s">
        <v>1078</v>
      </c>
      <c r="C303" t="s">
        <v>1237</v>
      </c>
      <c r="D303" s="25" t="s">
        <v>77</v>
      </c>
      <c r="E303" s="11">
        <v>34599</v>
      </c>
      <c r="F303" s="12">
        <f>IF(MONTH(E303)&lt;7,2016-YEAR(E303),2016-YEAR(E303)-1)</f>
        <v>21</v>
      </c>
      <c r="G303">
        <v>427</v>
      </c>
      <c r="H303" s="25" t="s">
        <v>23</v>
      </c>
    </row>
    <row r="304" spans="1:8" x14ac:dyDescent="0.3">
      <c r="A304" s="35"/>
      <c r="B304" s="36"/>
      <c r="C304" t="s">
        <v>1923</v>
      </c>
      <c r="D304" s="25" t="s">
        <v>72</v>
      </c>
      <c r="E304" s="18">
        <v>29457</v>
      </c>
      <c r="F304" s="12">
        <f>IF(MONTH(E304)&lt;7, 2016-YEAR(E304),2016-YEAR(E304)-1)</f>
        <v>35</v>
      </c>
      <c r="G304">
        <v>23</v>
      </c>
      <c r="H304" s="25" t="s">
        <v>2516</v>
      </c>
    </row>
    <row r="305" spans="1:8" x14ac:dyDescent="0.3">
      <c r="A305" s="35"/>
      <c r="B305" s="36"/>
      <c r="C305" t="s">
        <v>1924</v>
      </c>
      <c r="D305" s="25" t="s">
        <v>115</v>
      </c>
      <c r="E305" s="18">
        <v>33018</v>
      </c>
      <c r="F305" s="12">
        <f>IF(MONTH(E305)&lt;7, 2016-YEAR(E305),2016-YEAR(E305)-1)</f>
        <v>26</v>
      </c>
      <c r="G305">
        <v>70</v>
      </c>
      <c r="H305" s="25" t="s">
        <v>2516</v>
      </c>
    </row>
    <row r="306" spans="1:8" x14ac:dyDescent="0.3">
      <c r="A306" s="35"/>
      <c r="B306" s="36" t="s">
        <v>1099</v>
      </c>
      <c r="C306" t="s">
        <v>1931</v>
      </c>
      <c r="D306" s="25" t="s">
        <v>39</v>
      </c>
      <c r="E306" s="18">
        <v>32087</v>
      </c>
      <c r="F306" s="12">
        <f>IF(MONTH(E306)&lt;7, 2016-YEAR(E306),2016-YEAR(E306)-1)</f>
        <v>28</v>
      </c>
      <c r="G306">
        <v>10</v>
      </c>
      <c r="H306" s="25" t="s">
        <v>2516</v>
      </c>
    </row>
    <row r="307" spans="1:8" x14ac:dyDescent="0.3">
      <c r="A307" s="35" t="s">
        <v>1083</v>
      </c>
      <c r="B307" s="36">
        <v>243</v>
      </c>
      <c r="C307" t="s">
        <v>1925</v>
      </c>
      <c r="D307" s="25" t="s">
        <v>93</v>
      </c>
      <c r="E307" s="18">
        <v>29366</v>
      </c>
      <c r="F307" s="12">
        <f>IF(MONTH(E307)&lt;7, 2016-YEAR(E307),2016-YEAR(E307)-1)</f>
        <v>36</v>
      </c>
      <c r="G307">
        <v>63</v>
      </c>
      <c r="H307" s="25" t="s">
        <v>2516</v>
      </c>
    </row>
    <row r="308" spans="1:8" x14ac:dyDescent="0.3">
      <c r="A308" s="35"/>
      <c r="B308" s="36" t="s">
        <v>1099</v>
      </c>
      <c r="C308" t="s">
        <v>1926</v>
      </c>
      <c r="D308" s="25" t="s">
        <v>87</v>
      </c>
      <c r="E308" s="18">
        <v>32807</v>
      </c>
      <c r="F308" s="12">
        <f>IF(MONTH(E308)&lt;7, 2016-YEAR(E308),2016-YEAR(E308)-1)</f>
        <v>26</v>
      </c>
      <c r="G308">
        <v>16</v>
      </c>
      <c r="H308" s="25" t="s">
        <v>2516</v>
      </c>
    </row>
    <row r="309" spans="1:8" x14ac:dyDescent="0.3">
      <c r="A309"/>
      <c r="B309" s="30" t="s">
        <v>1099</v>
      </c>
      <c r="C309" t="s">
        <v>1238</v>
      </c>
      <c r="D309" s="25" t="s">
        <v>110</v>
      </c>
      <c r="E309" s="11">
        <v>33757</v>
      </c>
      <c r="F309" s="12">
        <f>IF(MONTH(E309)&lt;7,2016-YEAR(E309),2016-YEAR(E309)-1)</f>
        <v>24</v>
      </c>
      <c r="G309"/>
      <c r="H309" s="25" t="s">
        <v>23</v>
      </c>
    </row>
    <row r="310" spans="1:8" x14ac:dyDescent="0.3">
      <c r="A310"/>
      <c r="C310" t="s">
        <v>1239</v>
      </c>
      <c r="D310" s="25" t="s">
        <v>110</v>
      </c>
      <c r="E310" s="11">
        <v>31554</v>
      </c>
      <c r="F310" s="12">
        <f>IF(MONTH(E310)&lt;7,2016-YEAR(E310),2016-YEAR(E310)-1)</f>
        <v>30</v>
      </c>
      <c r="G310">
        <v>73</v>
      </c>
      <c r="H310" s="25" t="s">
        <v>23</v>
      </c>
    </row>
    <row r="311" spans="1:8" x14ac:dyDescent="0.3">
      <c r="A311" t="s">
        <v>1083</v>
      </c>
      <c r="B311" s="30" t="s">
        <v>1078</v>
      </c>
      <c r="C311" t="s">
        <v>1240</v>
      </c>
      <c r="D311" s="25" t="s">
        <v>126</v>
      </c>
      <c r="E311" s="11">
        <v>31271</v>
      </c>
      <c r="F311" s="12">
        <f>IF(MONTH(E311)&lt;7,2016-YEAR(E311),2016-YEAR(E311)-1)</f>
        <v>30</v>
      </c>
      <c r="G311">
        <v>208</v>
      </c>
      <c r="H311" s="25" t="s">
        <v>23</v>
      </c>
    </row>
    <row r="312" spans="1:8" x14ac:dyDescent="0.3">
      <c r="A312"/>
      <c r="C312" t="s">
        <v>1241</v>
      </c>
      <c r="D312" s="25" t="s">
        <v>148</v>
      </c>
      <c r="E312" s="11">
        <v>30881</v>
      </c>
      <c r="F312" s="12">
        <f>IF(MONTH(E312)&lt;7,2016-YEAR(E312),2016-YEAR(E312)-1)</f>
        <v>31</v>
      </c>
      <c r="G312">
        <v>86</v>
      </c>
      <c r="H312" s="25" t="s">
        <v>23</v>
      </c>
    </row>
    <row r="313" spans="1:8" x14ac:dyDescent="0.3">
      <c r="A313" s="35"/>
      <c r="B313" s="36"/>
      <c r="C313" t="s">
        <v>1932</v>
      </c>
      <c r="D313" s="25" t="s">
        <v>103</v>
      </c>
      <c r="E313" s="18">
        <v>32702</v>
      </c>
      <c r="F313" s="12">
        <f>IF(MONTH(E313)&lt;7, 2016-YEAR(E313),2016-YEAR(E313)-1)</f>
        <v>26</v>
      </c>
      <c r="G313">
        <v>43</v>
      </c>
      <c r="H313" s="25" t="s">
        <v>2516</v>
      </c>
    </row>
    <row r="314" spans="1:8" x14ac:dyDescent="0.3">
      <c r="A314" t="s">
        <v>1088</v>
      </c>
      <c r="B314" s="30" t="s">
        <v>1078</v>
      </c>
      <c r="C314" t="s">
        <v>1242</v>
      </c>
      <c r="D314" s="25" t="s">
        <v>52</v>
      </c>
      <c r="E314" s="11">
        <v>31798</v>
      </c>
      <c r="F314" s="12">
        <f>IF(MONTH(E314)&lt;7,2016-YEAR(E314),2016-YEAR(E314)-1)</f>
        <v>29</v>
      </c>
      <c r="G314">
        <v>546</v>
      </c>
      <c r="H314" s="25" t="s">
        <v>23</v>
      </c>
    </row>
    <row r="315" spans="1:8" x14ac:dyDescent="0.3">
      <c r="A315" s="35" t="s">
        <v>1084</v>
      </c>
      <c r="B315" s="36">
        <v>209</v>
      </c>
      <c r="C315" t="s">
        <v>1243</v>
      </c>
      <c r="D315" s="25" t="s">
        <v>120</v>
      </c>
      <c r="E315" s="11">
        <v>29803</v>
      </c>
      <c r="F315" s="12">
        <f>IF(MONTH(E315)&lt;7,2016-YEAR(E315),2016-YEAR(E315)-1)</f>
        <v>34</v>
      </c>
      <c r="G315">
        <v>191</v>
      </c>
      <c r="H315" s="25" t="s">
        <v>23</v>
      </c>
    </row>
    <row r="316" spans="1:8" x14ac:dyDescent="0.3">
      <c r="A316" t="s">
        <v>1081</v>
      </c>
      <c r="B316" s="30" t="s">
        <v>112</v>
      </c>
      <c r="C316" t="s">
        <v>1244</v>
      </c>
      <c r="D316" s="25" t="s">
        <v>72</v>
      </c>
      <c r="E316" s="11">
        <v>34710</v>
      </c>
      <c r="F316" s="12">
        <f>IF(MONTH(E316)&lt;7,2016-YEAR(E316),2016-YEAR(E316)-1)</f>
        <v>21</v>
      </c>
      <c r="G316"/>
      <c r="H316" s="25" t="s">
        <v>23</v>
      </c>
    </row>
    <row r="317" spans="1:8" x14ac:dyDescent="0.3">
      <c r="A317"/>
      <c r="C317" t="s">
        <v>1245</v>
      </c>
      <c r="D317" s="25" t="s">
        <v>87</v>
      </c>
      <c r="E317" s="11">
        <v>29160</v>
      </c>
      <c r="F317" s="12">
        <f>IF(MONTH(E317)&lt;7,2016-YEAR(E317),2016-YEAR(E317)-1)</f>
        <v>36</v>
      </c>
      <c r="G317">
        <v>139</v>
      </c>
      <c r="H317" s="25" t="s">
        <v>23</v>
      </c>
    </row>
    <row r="318" spans="1:8" x14ac:dyDescent="0.3">
      <c r="A318" s="35"/>
      <c r="B318" s="36" t="s">
        <v>1099</v>
      </c>
      <c r="C318" t="s">
        <v>1933</v>
      </c>
      <c r="D318" s="25" t="s">
        <v>55</v>
      </c>
      <c r="E318" s="18">
        <v>33587</v>
      </c>
      <c r="F318" s="12">
        <f>IF(MONTH(E318)&lt;7, 2016-YEAR(E318),2016-YEAR(E318)-1)</f>
        <v>24</v>
      </c>
      <c r="G318">
        <v>18</v>
      </c>
      <c r="H318" s="25" t="s">
        <v>2516</v>
      </c>
    </row>
    <row r="319" spans="1:8" x14ac:dyDescent="0.3">
      <c r="A319" s="35" t="s">
        <v>1090</v>
      </c>
      <c r="B319" s="36">
        <v>73</v>
      </c>
      <c r="C319" t="s">
        <v>1246</v>
      </c>
      <c r="D319" s="25" t="s">
        <v>110</v>
      </c>
      <c r="E319" s="11">
        <v>32878</v>
      </c>
      <c r="F319" s="12">
        <f>IF(MONTH(E319)&lt;7,2016-YEAR(E319),2016-YEAR(E319)-1)</f>
        <v>26</v>
      </c>
      <c r="G319">
        <v>395</v>
      </c>
      <c r="H319" s="25" t="s">
        <v>23</v>
      </c>
    </row>
    <row r="320" spans="1:8" x14ac:dyDescent="0.3">
      <c r="A320" t="s">
        <v>1087</v>
      </c>
      <c r="B320" s="30" t="s">
        <v>1078</v>
      </c>
      <c r="C320" t="s">
        <v>1247</v>
      </c>
      <c r="D320" s="25" t="s">
        <v>129</v>
      </c>
      <c r="E320" s="11">
        <v>29403</v>
      </c>
      <c r="F320" s="12">
        <f>IF(MONTH(E320)&lt;7,2016-YEAR(E320),2016-YEAR(E320)-1)</f>
        <v>35</v>
      </c>
      <c r="G320">
        <v>649</v>
      </c>
      <c r="H320" s="25" t="s">
        <v>23</v>
      </c>
    </row>
    <row r="321" spans="1:8" x14ac:dyDescent="0.3">
      <c r="A321"/>
      <c r="C321" t="s">
        <v>1248</v>
      </c>
      <c r="D321" s="25" t="s">
        <v>49</v>
      </c>
      <c r="E321" s="11">
        <v>31642</v>
      </c>
      <c r="F321" s="12">
        <f>IF(MONTH(E321)&lt;7,2016-YEAR(E321),2016-YEAR(E321)-1)</f>
        <v>29</v>
      </c>
      <c r="G321">
        <v>148</v>
      </c>
      <c r="H321" s="25" t="s">
        <v>23</v>
      </c>
    </row>
    <row r="322" spans="1:8" x14ac:dyDescent="0.3">
      <c r="A322" t="s">
        <v>1089</v>
      </c>
      <c r="B322" s="30" t="s">
        <v>1078</v>
      </c>
      <c r="C322" t="s">
        <v>1249</v>
      </c>
      <c r="D322" s="25" t="s">
        <v>223</v>
      </c>
      <c r="E322" s="11">
        <v>28941</v>
      </c>
      <c r="F322" s="12">
        <f>IF(MONTH(E322)&lt;7,2016-YEAR(E322),2016-YEAR(E322)-1)</f>
        <v>37</v>
      </c>
      <c r="G322">
        <v>403</v>
      </c>
      <c r="H322" s="25" t="s">
        <v>23</v>
      </c>
    </row>
    <row r="323" spans="1:8" x14ac:dyDescent="0.3">
      <c r="A323" s="35" t="s">
        <v>1086</v>
      </c>
      <c r="B323" s="36" t="s">
        <v>1078</v>
      </c>
      <c r="C323" t="s">
        <v>1934</v>
      </c>
      <c r="D323" s="25" t="s">
        <v>199</v>
      </c>
      <c r="E323" s="18">
        <v>31458</v>
      </c>
      <c r="F323" s="12">
        <f>IF(MONTH(E323)&lt;7, 2016-YEAR(E323),2016-YEAR(E323)-1)</f>
        <v>30</v>
      </c>
      <c r="G323">
        <v>212</v>
      </c>
      <c r="H323" s="25" t="s">
        <v>2516</v>
      </c>
    </row>
    <row r="324" spans="1:8" x14ac:dyDescent="0.3">
      <c r="A324" s="35"/>
      <c r="B324" s="36"/>
      <c r="C324" t="s">
        <v>1962</v>
      </c>
      <c r="D324" s="25" t="s">
        <v>145</v>
      </c>
      <c r="E324" s="18">
        <v>32423</v>
      </c>
      <c r="F324" s="12">
        <f>IF(MONTH(E324)&lt;7, 2016-YEAR(E324),2016-YEAR(E324)-1)</f>
        <v>27</v>
      </c>
      <c r="G324">
        <v>35</v>
      </c>
      <c r="H324" s="25" t="s">
        <v>2516</v>
      </c>
    </row>
    <row r="325" spans="1:8" x14ac:dyDescent="0.3">
      <c r="A325"/>
      <c r="C325" t="s">
        <v>1250</v>
      </c>
      <c r="D325" s="25" t="s">
        <v>145</v>
      </c>
      <c r="E325" s="11">
        <v>32587</v>
      </c>
      <c r="F325" s="12">
        <f>IF(MONTH(E325)&lt;7,2016-YEAR(E325),2016-YEAR(E325)-1)</f>
        <v>27</v>
      </c>
      <c r="G325">
        <v>91</v>
      </c>
      <c r="H325" s="25" t="s">
        <v>23</v>
      </c>
    </row>
    <row r="326" spans="1:8" x14ac:dyDescent="0.3">
      <c r="A326"/>
      <c r="B326" s="30" t="s">
        <v>1099</v>
      </c>
      <c r="C326" t="s">
        <v>1251</v>
      </c>
      <c r="D326" s="25" t="s">
        <v>199</v>
      </c>
      <c r="E326" s="11">
        <v>33924</v>
      </c>
      <c r="F326" s="12">
        <f>IF(MONTH(E326)&lt;7,2016-YEAR(E326),2016-YEAR(E326)-1)</f>
        <v>23</v>
      </c>
      <c r="G326"/>
      <c r="H326" s="25" t="s">
        <v>23</v>
      </c>
    </row>
    <row r="327" spans="1:8" x14ac:dyDescent="0.3">
      <c r="A327" t="s">
        <v>1086</v>
      </c>
      <c r="B327" s="30" t="s">
        <v>112</v>
      </c>
      <c r="C327" s="7" t="s">
        <v>1123</v>
      </c>
      <c r="D327" s="25" t="s">
        <v>44</v>
      </c>
      <c r="E327" s="11">
        <v>34425</v>
      </c>
      <c r="F327" s="12">
        <f>IF(MONTH(E327)&lt;7,2016-YEAR(E327),2016-YEAR(E327)-1)</f>
        <v>22</v>
      </c>
      <c r="G327"/>
      <c r="H327" s="25" t="s">
        <v>23</v>
      </c>
    </row>
    <row r="328" spans="1:8" x14ac:dyDescent="0.3">
      <c r="A328" s="35" t="s">
        <v>1083</v>
      </c>
      <c r="B328" s="36">
        <v>204</v>
      </c>
      <c r="C328" t="s">
        <v>1935</v>
      </c>
      <c r="D328" s="25" t="s">
        <v>34</v>
      </c>
      <c r="E328" s="18">
        <v>31152</v>
      </c>
      <c r="F328" s="12">
        <f>IF(MONTH(E328)&lt;7, 2016-YEAR(E328),2016-YEAR(E328)-1)</f>
        <v>31</v>
      </c>
      <c r="G328">
        <v>178</v>
      </c>
      <c r="H328" s="25" t="s">
        <v>2516</v>
      </c>
    </row>
    <row r="329" spans="1:8" x14ac:dyDescent="0.3">
      <c r="A329"/>
      <c r="B329" s="30" t="s">
        <v>1099</v>
      </c>
      <c r="C329" t="s">
        <v>1252</v>
      </c>
      <c r="D329" s="25" t="s">
        <v>72</v>
      </c>
      <c r="E329" s="11">
        <v>31631</v>
      </c>
      <c r="F329" s="12">
        <f>IF(MONTH(E329)&lt;7,2016-YEAR(E329),2016-YEAR(E329)-1)</f>
        <v>29</v>
      </c>
      <c r="G329"/>
      <c r="H329" s="25" t="s">
        <v>23</v>
      </c>
    </row>
    <row r="330" spans="1:8" x14ac:dyDescent="0.3">
      <c r="A330"/>
      <c r="B330" s="30" t="s">
        <v>1099</v>
      </c>
      <c r="C330" t="s">
        <v>1254</v>
      </c>
      <c r="D330" s="25" t="s">
        <v>72</v>
      </c>
      <c r="E330" s="11">
        <v>31798</v>
      </c>
      <c r="F330" s="12">
        <f>IF(MONTH(E330)&lt;7,2016-YEAR(E330),2016-YEAR(E330)-1)</f>
        <v>29</v>
      </c>
      <c r="G330"/>
      <c r="H330" s="25" t="s">
        <v>23</v>
      </c>
    </row>
    <row r="331" spans="1:8" x14ac:dyDescent="0.3">
      <c r="A331" t="s">
        <v>1089</v>
      </c>
      <c r="B331" s="30" t="s">
        <v>1078</v>
      </c>
      <c r="C331" t="s">
        <v>1253</v>
      </c>
      <c r="D331" s="25" t="s">
        <v>223</v>
      </c>
      <c r="E331" s="11">
        <v>32549</v>
      </c>
      <c r="F331" s="12">
        <f>IF(MONTH(E331)&lt;7,2016-YEAR(E331),2016-YEAR(E331)-1)</f>
        <v>27</v>
      </c>
      <c r="G331">
        <v>262</v>
      </c>
      <c r="H331" s="25" t="s">
        <v>23</v>
      </c>
    </row>
    <row r="332" spans="1:8" x14ac:dyDescent="0.3">
      <c r="A332" s="35" t="s">
        <v>1087</v>
      </c>
      <c r="B332" s="36" t="s">
        <v>112</v>
      </c>
      <c r="C332" t="s">
        <v>1936</v>
      </c>
      <c r="D332" s="25" t="s">
        <v>60</v>
      </c>
      <c r="E332" s="18">
        <v>31640</v>
      </c>
      <c r="F332" s="12">
        <f>IF(MONTH(E332)&lt;7, 2016-YEAR(E332),2016-YEAR(E332)-1)</f>
        <v>29</v>
      </c>
      <c r="G332"/>
      <c r="H332" s="25" t="s">
        <v>2516</v>
      </c>
    </row>
    <row r="333" spans="1:8" x14ac:dyDescent="0.3">
      <c r="A333" t="s">
        <v>1088</v>
      </c>
      <c r="B333" s="30" t="s">
        <v>112</v>
      </c>
      <c r="C333" s="7" t="s">
        <v>1125</v>
      </c>
      <c r="D333" s="25" t="s">
        <v>145</v>
      </c>
      <c r="E333" s="11">
        <v>35234</v>
      </c>
      <c r="F333" s="12">
        <f>IF(MONTH(E333)&lt;7,2016-YEAR(E333),2016-YEAR(E333)-1)</f>
        <v>20</v>
      </c>
      <c r="G333"/>
      <c r="H333" s="25" t="s">
        <v>23</v>
      </c>
    </row>
    <row r="334" spans="1:8" x14ac:dyDescent="0.3">
      <c r="A334" s="35"/>
      <c r="B334" s="36" t="s">
        <v>1099</v>
      </c>
      <c r="C334" t="s">
        <v>1963</v>
      </c>
      <c r="D334" s="25" t="s">
        <v>39</v>
      </c>
      <c r="E334" s="18">
        <v>30568</v>
      </c>
      <c r="F334" s="12">
        <f>IF(MONTH(E334)&lt;7, 2016-YEAR(E334),2016-YEAR(E334)-1)</f>
        <v>32</v>
      </c>
      <c r="G334">
        <v>2</v>
      </c>
      <c r="H334" s="25" t="s">
        <v>2516</v>
      </c>
    </row>
    <row r="335" spans="1:8" x14ac:dyDescent="0.3">
      <c r="A335" s="35" t="s">
        <v>1091</v>
      </c>
      <c r="B335" s="36">
        <v>205</v>
      </c>
      <c r="C335" t="s">
        <v>1964</v>
      </c>
      <c r="D335" s="25" t="s">
        <v>103</v>
      </c>
      <c r="E335" s="18">
        <v>34007</v>
      </c>
      <c r="F335" s="12">
        <f>IF(MONTH(E335)&lt;7, 2016-YEAR(E335),2016-YEAR(E335)-1)</f>
        <v>23</v>
      </c>
      <c r="G335">
        <v>34</v>
      </c>
      <c r="H335" s="25" t="s">
        <v>2516</v>
      </c>
    </row>
    <row r="336" spans="1:8" x14ac:dyDescent="0.3">
      <c r="A336" t="s">
        <v>1097</v>
      </c>
      <c r="B336" s="30" t="s">
        <v>1078</v>
      </c>
      <c r="C336" t="s">
        <v>1255</v>
      </c>
      <c r="D336" s="25" t="s">
        <v>81</v>
      </c>
      <c r="E336" s="11">
        <v>31488</v>
      </c>
      <c r="F336" s="12">
        <f>IF(MONTH(E336)&lt;7,2016-YEAR(E336),2016-YEAR(E336)-1)</f>
        <v>30</v>
      </c>
      <c r="G336">
        <v>657</v>
      </c>
      <c r="H336" s="25" t="s">
        <v>23</v>
      </c>
    </row>
    <row r="337" spans="1:8" x14ac:dyDescent="0.3">
      <c r="A337"/>
      <c r="C337" t="s">
        <v>1256</v>
      </c>
      <c r="D337" s="25" t="s">
        <v>87</v>
      </c>
      <c r="E337" s="11">
        <v>31858</v>
      </c>
      <c r="F337" s="12">
        <f>IF(MONTH(E337)&lt;7,2016-YEAR(E337),2016-YEAR(E337)-1)</f>
        <v>29</v>
      </c>
      <c r="G337">
        <v>237</v>
      </c>
      <c r="H337" s="25" t="s">
        <v>23</v>
      </c>
    </row>
    <row r="338" spans="1:8" x14ac:dyDescent="0.3">
      <c r="A338" t="s">
        <v>1091</v>
      </c>
      <c r="B338" s="30" t="s">
        <v>1078</v>
      </c>
      <c r="C338" t="s">
        <v>1257</v>
      </c>
      <c r="D338" s="25" t="s">
        <v>103</v>
      </c>
      <c r="E338" s="11">
        <v>32132</v>
      </c>
      <c r="F338" s="12">
        <f>IF(MONTH(E338)&lt;7,2016-YEAR(E338),2016-YEAR(E338)-1)</f>
        <v>28</v>
      </c>
      <c r="G338">
        <v>436</v>
      </c>
      <c r="H338" s="25" t="s">
        <v>23</v>
      </c>
    </row>
    <row r="339" spans="1:8" x14ac:dyDescent="0.3">
      <c r="A339" s="35" t="s">
        <v>1085</v>
      </c>
      <c r="B339" s="36">
        <v>126</v>
      </c>
      <c r="C339" t="s">
        <v>1258</v>
      </c>
      <c r="D339" s="25" t="s">
        <v>105</v>
      </c>
      <c r="E339" s="11">
        <v>29513</v>
      </c>
      <c r="F339" s="12">
        <f>IF(MONTH(E339)&lt;7,2016-YEAR(E339),2016-YEAR(E339)-1)</f>
        <v>35</v>
      </c>
      <c r="G339">
        <v>363</v>
      </c>
      <c r="H339" s="25" t="s">
        <v>23</v>
      </c>
    </row>
    <row r="340" spans="1:8" x14ac:dyDescent="0.3">
      <c r="A340" s="35" t="s">
        <v>1094</v>
      </c>
      <c r="B340" s="36" t="s">
        <v>1078</v>
      </c>
      <c r="C340" t="s">
        <v>1937</v>
      </c>
      <c r="D340" s="25" t="s">
        <v>199</v>
      </c>
      <c r="E340" s="18">
        <v>31297</v>
      </c>
      <c r="F340" s="12">
        <f>IF(MONTH(E340)&lt;7, 2016-YEAR(E340),2016-YEAR(E340)-1)</f>
        <v>30</v>
      </c>
      <c r="G340">
        <v>67</v>
      </c>
      <c r="H340" s="25" t="s">
        <v>2516</v>
      </c>
    </row>
    <row r="341" spans="1:8" x14ac:dyDescent="0.3">
      <c r="A341" t="s">
        <v>1081</v>
      </c>
      <c r="B341" s="30" t="s">
        <v>1078</v>
      </c>
      <c r="C341" t="s">
        <v>1259</v>
      </c>
      <c r="D341" s="25" t="s">
        <v>52</v>
      </c>
      <c r="E341" s="11">
        <v>30783</v>
      </c>
      <c r="F341" s="12">
        <f>IF(MONTH(E341)&lt;7,2016-YEAR(E341),2016-YEAR(E341)-1)</f>
        <v>32</v>
      </c>
      <c r="G341">
        <v>356</v>
      </c>
      <c r="H341" s="25" t="s">
        <v>23</v>
      </c>
    </row>
    <row r="342" spans="1:8" x14ac:dyDescent="0.3">
      <c r="A342" s="35"/>
      <c r="B342" s="36"/>
      <c r="C342" t="s">
        <v>1938</v>
      </c>
      <c r="D342" s="25" t="s">
        <v>72</v>
      </c>
      <c r="E342" s="18">
        <v>32071</v>
      </c>
      <c r="F342" s="12">
        <f>IF(MONTH(E342)&lt;7, 2016-YEAR(E342),2016-YEAR(E342)-1)</f>
        <v>28</v>
      </c>
      <c r="G342">
        <v>80</v>
      </c>
      <c r="H342" s="25" t="s">
        <v>2516</v>
      </c>
    </row>
    <row r="343" spans="1:8" x14ac:dyDescent="0.3">
      <c r="A343"/>
      <c r="C343" t="s">
        <v>1260</v>
      </c>
      <c r="D343" s="25" t="s">
        <v>126</v>
      </c>
      <c r="E343" s="11">
        <v>31898</v>
      </c>
      <c r="F343" s="12">
        <f>IF(MONTH(E343)&lt;7,2016-YEAR(E343),2016-YEAR(E343)-1)</f>
        <v>29</v>
      </c>
      <c r="G343">
        <v>220</v>
      </c>
      <c r="H343" s="25" t="s">
        <v>23</v>
      </c>
    </row>
    <row r="344" spans="1:8" x14ac:dyDescent="0.3">
      <c r="A344" s="35" t="s">
        <v>1084</v>
      </c>
      <c r="B344" s="36" t="s">
        <v>1078</v>
      </c>
      <c r="C344" t="s">
        <v>1939</v>
      </c>
      <c r="D344" s="25" t="s">
        <v>44</v>
      </c>
      <c r="E344" s="18">
        <v>29681</v>
      </c>
      <c r="F344" s="12">
        <f>IF(MONTH(E344)&lt;7, 2016-YEAR(E344),2016-YEAR(E344)-1)</f>
        <v>35</v>
      </c>
      <c r="G344">
        <v>149</v>
      </c>
      <c r="H344" s="25" t="s">
        <v>2516</v>
      </c>
    </row>
    <row r="345" spans="1:8" x14ac:dyDescent="0.3">
      <c r="A345" s="35" t="s">
        <v>1089</v>
      </c>
      <c r="B345" s="36" t="s">
        <v>1078</v>
      </c>
      <c r="C345" t="s">
        <v>1940</v>
      </c>
      <c r="D345" s="25" t="s">
        <v>57</v>
      </c>
      <c r="E345" s="18">
        <v>32571</v>
      </c>
      <c r="F345" s="12">
        <f>IF(MONTH(E345)&lt;7, 2016-YEAR(E345),2016-YEAR(E345)-1)</f>
        <v>27</v>
      </c>
      <c r="G345">
        <v>189</v>
      </c>
      <c r="H345" s="25" t="s">
        <v>2516</v>
      </c>
    </row>
    <row r="346" spans="1:8" x14ac:dyDescent="0.3">
      <c r="A346" s="35" t="s">
        <v>1079</v>
      </c>
      <c r="B346" s="36">
        <v>127</v>
      </c>
      <c r="C346" s="16" t="s">
        <v>2534</v>
      </c>
      <c r="D346" s="37" t="s">
        <v>120</v>
      </c>
      <c r="E346" s="18">
        <v>33823</v>
      </c>
      <c r="F346" s="12">
        <f>IF(MONTH(E346)&lt;7, 2016-YEAR(E346), 2016-YEAR(E346)-1)</f>
        <v>23</v>
      </c>
      <c r="G346"/>
      <c r="H346" s="25" t="s">
        <v>2516</v>
      </c>
    </row>
    <row r="347" spans="1:8" x14ac:dyDescent="0.3">
      <c r="A347" s="35"/>
      <c r="B347" s="36" t="s">
        <v>1099</v>
      </c>
      <c r="C347" t="s">
        <v>1965</v>
      </c>
      <c r="D347" s="25" t="s">
        <v>197</v>
      </c>
      <c r="E347" s="18">
        <v>33929</v>
      </c>
      <c r="F347" s="12">
        <f>IF(MONTH(E347)&lt;7, 2016-YEAR(E347),2016-YEAR(E347)-1)</f>
        <v>23</v>
      </c>
      <c r="G347">
        <v>2</v>
      </c>
      <c r="H347" s="25" t="s">
        <v>2516</v>
      </c>
    </row>
    <row r="348" spans="1:8" x14ac:dyDescent="0.3">
      <c r="A348" s="35"/>
      <c r="B348" s="36" t="s">
        <v>1099</v>
      </c>
      <c r="C348" t="s">
        <v>1966</v>
      </c>
      <c r="D348" s="25" t="s">
        <v>39</v>
      </c>
      <c r="E348" s="18">
        <v>32206</v>
      </c>
      <c r="F348" s="12">
        <f>IF(MONTH(E348)&lt;7, 2016-YEAR(E348),2016-YEAR(E348)-1)</f>
        <v>28</v>
      </c>
      <c r="G348">
        <v>3</v>
      </c>
      <c r="H348" s="25" t="s">
        <v>2516</v>
      </c>
    </row>
    <row r="349" spans="1:8" x14ac:dyDescent="0.3">
      <c r="A349"/>
      <c r="B349" s="30" t="s">
        <v>1099</v>
      </c>
      <c r="C349" t="s">
        <v>1638</v>
      </c>
      <c r="D349" s="25" t="s">
        <v>69</v>
      </c>
      <c r="E349" s="11">
        <v>31794</v>
      </c>
      <c r="F349" s="12">
        <f>IF(MONTH(E349)&lt;7,2016-YEAR(E349),2016-YEAR(E349)-1)</f>
        <v>29</v>
      </c>
      <c r="G349"/>
      <c r="H349" s="25" t="s">
        <v>23</v>
      </c>
    </row>
    <row r="350" spans="1:8" x14ac:dyDescent="0.3">
      <c r="A350"/>
      <c r="B350" s="30" t="s">
        <v>1099</v>
      </c>
      <c r="C350" s="7" t="s">
        <v>1639</v>
      </c>
      <c r="D350" s="25" t="s">
        <v>83</v>
      </c>
      <c r="E350" s="11">
        <v>32927</v>
      </c>
      <c r="F350" s="12">
        <f>IF(MONTH(E350)&lt;7,2016-YEAR(E350),2016-YEAR(E350)-1)</f>
        <v>26</v>
      </c>
      <c r="G350"/>
      <c r="H350" s="25" t="s">
        <v>23</v>
      </c>
    </row>
    <row r="351" spans="1:8" x14ac:dyDescent="0.3">
      <c r="A351" s="35"/>
      <c r="B351" s="36"/>
      <c r="C351" t="s">
        <v>1941</v>
      </c>
      <c r="D351" s="25" t="s">
        <v>77</v>
      </c>
      <c r="E351" s="18">
        <v>30499</v>
      </c>
      <c r="F351" s="12">
        <f>IF(MONTH(E351)&lt;7, 2016-YEAR(E351),2016-YEAR(E351)-1)</f>
        <v>32</v>
      </c>
      <c r="G351">
        <v>21</v>
      </c>
      <c r="H351" s="25" t="s">
        <v>2516</v>
      </c>
    </row>
    <row r="352" spans="1:8" x14ac:dyDescent="0.3">
      <c r="A352" s="35" t="s">
        <v>1079</v>
      </c>
      <c r="B352" s="36" t="s">
        <v>1078</v>
      </c>
      <c r="C352" t="s">
        <v>1942</v>
      </c>
      <c r="D352" s="25" t="s">
        <v>223</v>
      </c>
      <c r="E352" s="18">
        <v>32313</v>
      </c>
      <c r="F352" s="12">
        <f>IF(MONTH(E352)&lt;7, 2016-YEAR(E352),2016-YEAR(E352)-1)</f>
        <v>28</v>
      </c>
      <c r="G352">
        <v>191</v>
      </c>
      <c r="H352" s="25" t="s">
        <v>2516</v>
      </c>
    </row>
    <row r="353" spans="1:8" x14ac:dyDescent="0.3">
      <c r="A353"/>
      <c r="C353" t="s">
        <v>1261</v>
      </c>
      <c r="D353" s="25" t="s">
        <v>110</v>
      </c>
      <c r="E353" s="11">
        <v>29209</v>
      </c>
      <c r="F353" s="12">
        <f>IF(MONTH(E353)&lt;7,2016-YEAR(E353),2016-YEAR(E353)-1)</f>
        <v>36</v>
      </c>
      <c r="G353">
        <v>309</v>
      </c>
      <c r="H353" s="25" t="s">
        <v>23</v>
      </c>
    </row>
    <row r="354" spans="1:8" x14ac:dyDescent="0.3">
      <c r="A354" s="35"/>
      <c r="B354" s="36"/>
      <c r="C354" t="s">
        <v>1943</v>
      </c>
      <c r="D354" s="25" t="s">
        <v>124</v>
      </c>
      <c r="E354" s="18">
        <v>30514</v>
      </c>
      <c r="F354" s="12">
        <f>IF(MONTH(E354)&lt;7, 2016-YEAR(E354),2016-YEAR(E354)-1)</f>
        <v>32</v>
      </c>
      <c r="G354">
        <v>29</v>
      </c>
      <c r="H354" s="25" t="s">
        <v>2516</v>
      </c>
    </row>
    <row r="355" spans="1:8" x14ac:dyDescent="0.3">
      <c r="A355" s="35" t="s">
        <v>1097</v>
      </c>
      <c r="B355" s="36" t="s">
        <v>1078</v>
      </c>
      <c r="C355" t="s">
        <v>1944</v>
      </c>
      <c r="D355" s="25" t="s">
        <v>57</v>
      </c>
      <c r="E355" s="18">
        <v>32913</v>
      </c>
      <c r="F355" s="12">
        <f>IF(MONTH(E355)&lt;7, 2016-YEAR(E355),2016-YEAR(E355)-1)</f>
        <v>26</v>
      </c>
      <c r="G355">
        <v>72</v>
      </c>
      <c r="H355" s="25" t="s">
        <v>2516</v>
      </c>
    </row>
    <row r="356" spans="1:8" x14ac:dyDescent="0.3">
      <c r="A356" s="35" t="s">
        <v>1098</v>
      </c>
      <c r="B356" s="36">
        <v>298</v>
      </c>
      <c r="C356" t="s">
        <v>1262</v>
      </c>
      <c r="D356" s="25" t="s">
        <v>197</v>
      </c>
      <c r="E356" s="11">
        <v>31999</v>
      </c>
      <c r="F356" s="12">
        <f>IF(MONTH(E356)&lt;7,2016-YEAR(E356),2016-YEAR(E356)-1)</f>
        <v>28</v>
      </c>
      <c r="G356">
        <v>108</v>
      </c>
      <c r="H356" s="25" t="s">
        <v>23</v>
      </c>
    </row>
    <row r="357" spans="1:8" x14ac:dyDescent="0.3">
      <c r="A357"/>
      <c r="C357" t="s">
        <v>1263</v>
      </c>
      <c r="D357" s="25" t="s">
        <v>63</v>
      </c>
      <c r="E357" s="11">
        <v>29417</v>
      </c>
      <c r="F357" s="12">
        <f>IF(MONTH(E357)&lt;7,2016-YEAR(E357),2016-YEAR(E357)-1)</f>
        <v>35</v>
      </c>
      <c r="G357">
        <v>227</v>
      </c>
      <c r="H357" s="25" t="s">
        <v>23</v>
      </c>
    </row>
    <row r="358" spans="1:8" x14ac:dyDescent="0.3">
      <c r="A358"/>
      <c r="C358" t="s">
        <v>1264</v>
      </c>
      <c r="D358" s="25" t="s">
        <v>44</v>
      </c>
      <c r="E358" s="11">
        <v>31704</v>
      </c>
      <c r="F358" s="12">
        <f>IF(MONTH(E358)&lt;7,2016-YEAR(E358),2016-YEAR(E358)-1)</f>
        <v>29</v>
      </c>
      <c r="G358">
        <v>205</v>
      </c>
      <c r="H358" s="25" t="s">
        <v>23</v>
      </c>
    </row>
    <row r="359" spans="1:8" x14ac:dyDescent="0.3">
      <c r="A359" s="35" t="s">
        <v>1098</v>
      </c>
      <c r="B359" s="36" t="s">
        <v>112</v>
      </c>
      <c r="C359" t="s">
        <v>1945</v>
      </c>
      <c r="D359" s="25" t="s">
        <v>126</v>
      </c>
      <c r="E359" s="18">
        <v>32981</v>
      </c>
      <c r="F359" s="12">
        <f>IF(MONTH(E359)&lt;7, 2016-YEAR(E359),2016-YEAR(E359)-1)</f>
        <v>26</v>
      </c>
      <c r="G359">
        <v>185</v>
      </c>
      <c r="H359" s="25" t="s">
        <v>2516</v>
      </c>
    </row>
    <row r="360" spans="1:8" x14ac:dyDescent="0.3">
      <c r="A360" t="s">
        <v>1088</v>
      </c>
      <c r="B360" s="30" t="s">
        <v>1078</v>
      </c>
      <c r="C360" t="s">
        <v>1265</v>
      </c>
      <c r="D360" s="25" t="s">
        <v>60</v>
      </c>
      <c r="E360" s="11">
        <v>33832</v>
      </c>
      <c r="F360" s="12">
        <f>IF(MONTH(E360)&lt;7,2016-YEAR(E360),2016-YEAR(E360)-1)</f>
        <v>23</v>
      </c>
      <c r="G360">
        <v>478</v>
      </c>
      <c r="H360" s="25" t="s">
        <v>23</v>
      </c>
    </row>
    <row r="361" spans="1:8" x14ac:dyDescent="0.3">
      <c r="A361" t="s">
        <v>1079</v>
      </c>
      <c r="B361" s="30" t="s">
        <v>1078</v>
      </c>
      <c r="C361" t="s">
        <v>1266</v>
      </c>
      <c r="D361" s="25" t="s">
        <v>197</v>
      </c>
      <c r="E361" s="11">
        <v>31310</v>
      </c>
      <c r="F361" s="12">
        <f>IF(MONTH(E361)&lt;7,2016-YEAR(E361),2016-YEAR(E361)-1)</f>
        <v>30</v>
      </c>
      <c r="G361">
        <v>628</v>
      </c>
      <c r="H361" s="25" t="s">
        <v>23</v>
      </c>
    </row>
    <row r="362" spans="1:8" x14ac:dyDescent="0.3">
      <c r="A362" s="35" t="s">
        <v>1092</v>
      </c>
      <c r="B362" s="36">
        <v>90</v>
      </c>
      <c r="C362" t="s">
        <v>1946</v>
      </c>
      <c r="D362" s="25" t="s">
        <v>69</v>
      </c>
      <c r="E362" s="18">
        <v>31871</v>
      </c>
      <c r="F362" s="12">
        <f>IF(MONTH(E362)&lt;7, 2016-YEAR(E362),2016-YEAR(E362)-1)</f>
        <v>29</v>
      </c>
      <c r="G362">
        <v>126</v>
      </c>
      <c r="H362" s="25" t="s">
        <v>2516</v>
      </c>
    </row>
    <row r="363" spans="1:8" x14ac:dyDescent="0.3">
      <c r="A363" s="35"/>
      <c r="B363" s="36"/>
      <c r="C363" t="s">
        <v>1947</v>
      </c>
      <c r="D363" s="25" t="s">
        <v>145</v>
      </c>
      <c r="E363" s="18">
        <v>31477</v>
      </c>
      <c r="F363" s="12">
        <f>IF(MONTH(E363)&lt;7, 2016-YEAR(E363),2016-YEAR(E363)-1)</f>
        <v>30</v>
      </c>
      <c r="G363">
        <v>58</v>
      </c>
      <c r="H363" s="25" t="s">
        <v>2516</v>
      </c>
    </row>
    <row r="364" spans="1:8" x14ac:dyDescent="0.3">
      <c r="A364" t="s">
        <v>1091</v>
      </c>
      <c r="B364" s="30" t="s">
        <v>112</v>
      </c>
      <c r="C364" s="7" t="s">
        <v>1640</v>
      </c>
      <c r="D364" s="25" t="s">
        <v>148</v>
      </c>
      <c r="E364" s="11">
        <v>35362</v>
      </c>
      <c r="F364" s="12">
        <f>IF(MONTH(E364)&lt;7,2016-YEAR(E364),2016-YEAR(E364)-1)</f>
        <v>19</v>
      </c>
      <c r="G364"/>
      <c r="H364" s="25" t="s">
        <v>23</v>
      </c>
    </row>
    <row r="365" spans="1:8" x14ac:dyDescent="0.3">
      <c r="A365"/>
      <c r="B365" s="30" t="s">
        <v>1099</v>
      </c>
      <c r="C365" t="s">
        <v>1642</v>
      </c>
      <c r="D365" s="25" t="s">
        <v>83</v>
      </c>
      <c r="E365" s="11">
        <v>33194</v>
      </c>
      <c r="F365" s="12">
        <f>IF(MONTH(E365)&lt;7,2016-YEAR(E365),2016-YEAR(E365)-1)</f>
        <v>25</v>
      </c>
      <c r="G365"/>
      <c r="H365" s="25" t="s">
        <v>23</v>
      </c>
    </row>
    <row r="366" spans="1:8" x14ac:dyDescent="0.3">
      <c r="A366" s="35"/>
      <c r="B366" s="36" t="s">
        <v>1099</v>
      </c>
      <c r="C366" t="s">
        <v>1948</v>
      </c>
      <c r="D366" s="25" t="s">
        <v>44</v>
      </c>
      <c r="E366" s="18">
        <v>33385</v>
      </c>
      <c r="F366" s="12">
        <f>IF(MONTH(E366)&lt;7, 2016-YEAR(E366),2016-YEAR(E366)-1)</f>
        <v>25</v>
      </c>
      <c r="G366">
        <v>19</v>
      </c>
      <c r="H366" s="25" t="s">
        <v>2516</v>
      </c>
    </row>
    <row r="367" spans="1:8" x14ac:dyDescent="0.3">
      <c r="A367"/>
      <c r="B367" s="30" t="s">
        <v>1099</v>
      </c>
      <c r="C367" s="7" t="s">
        <v>1641</v>
      </c>
      <c r="D367" s="25" t="s">
        <v>124</v>
      </c>
      <c r="E367" s="11">
        <v>31147</v>
      </c>
      <c r="F367" s="12">
        <f>IF(MONTH(E367)&lt;7,2016-YEAR(E367),2016-YEAR(E367)-1)</f>
        <v>31</v>
      </c>
      <c r="G367"/>
      <c r="H367" s="25" t="s">
        <v>23</v>
      </c>
    </row>
    <row r="368" spans="1:8" x14ac:dyDescent="0.3">
      <c r="A368" s="35"/>
      <c r="B368" s="36"/>
      <c r="C368" t="s">
        <v>1949</v>
      </c>
      <c r="D368" s="25" t="s">
        <v>126</v>
      </c>
      <c r="E368" s="18">
        <v>30739</v>
      </c>
      <c r="F368" s="12">
        <f>IF(MONTH(E368)&lt;7, 2016-YEAR(E368),2016-YEAR(E368)-1)</f>
        <v>32</v>
      </c>
      <c r="G368">
        <v>60</v>
      </c>
      <c r="H368" s="25" t="s">
        <v>2516</v>
      </c>
    </row>
    <row r="369" spans="1:8" x14ac:dyDescent="0.3">
      <c r="A369"/>
      <c r="B369" s="30" t="s">
        <v>1099</v>
      </c>
      <c r="C369" t="s">
        <v>1643</v>
      </c>
      <c r="D369" s="25" t="s">
        <v>69</v>
      </c>
      <c r="E369" s="11">
        <v>33019</v>
      </c>
      <c r="F369" s="12">
        <f>IF(MONTH(E369)&lt;7,2016-YEAR(E369),2016-YEAR(E369)-1)</f>
        <v>26</v>
      </c>
      <c r="G369"/>
      <c r="H369" s="25" t="s">
        <v>23</v>
      </c>
    </row>
    <row r="370" spans="1:8" x14ac:dyDescent="0.3">
      <c r="A370" t="s">
        <v>1091</v>
      </c>
      <c r="B370" s="30" t="s">
        <v>1078</v>
      </c>
      <c r="C370" t="s">
        <v>1267</v>
      </c>
      <c r="D370" s="25" t="s">
        <v>44</v>
      </c>
      <c r="E370" s="11">
        <v>32650</v>
      </c>
      <c r="F370" s="12">
        <f>IF(MONTH(E370)&lt;7,2016-YEAR(E370),2016-YEAR(E370)-1)</f>
        <v>27</v>
      </c>
      <c r="G370">
        <v>234</v>
      </c>
      <c r="H370" s="25" t="s">
        <v>23</v>
      </c>
    </row>
    <row r="371" spans="1:8" x14ac:dyDescent="0.3">
      <c r="A371" s="35" t="s">
        <v>1097</v>
      </c>
      <c r="B371" s="36" t="s">
        <v>1078</v>
      </c>
      <c r="C371" t="s">
        <v>1950</v>
      </c>
      <c r="D371" s="25" t="s">
        <v>124</v>
      </c>
      <c r="E371" s="18">
        <v>27331</v>
      </c>
      <c r="F371" s="12">
        <f>IF(MONTH(E371)&lt;7, 2016-YEAR(E371),2016-YEAR(E371)-1)</f>
        <v>41</v>
      </c>
      <c r="G371">
        <v>214</v>
      </c>
      <c r="H371" s="25" t="s">
        <v>2516</v>
      </c>
    </row>
    <row r="372" spans="1:8" x14ac:dyDescent="0.3">
      <c r="A372" s="35" t="s">
        <v>1096</v>
      </c>
      <c r="B372" s="36">
        <v>237</v>
      </c>
      <c r="C372" t="s">
        <v>1951</v>
      </c>
      <c r="D372" s="25" t="s">
        <v>60</v>
      </c>
      <c r="E372" s="18">
        <v>31798</v>
      </c>
      <c r="F372" s="12">
        <f>IF(MONTH(E372)&lt;7, 2016-YEAR(E372),2016-YEAR(E372)-1)</f>
        <v>29</v>
      </c>
      <c r="G372">
        <v>58</v>
      </c>
      <c r="H372" s="25" t="s">
        <v>2516</v>
      </c>
    </row>
    <row r="373" spans="1:8" x14ac:dyDescent="0.3">
      <c r="A373" t="s">
        <v>1082</v>
      </c>
      <c r="B373" s="30" t="s">
        <v>1078</v>
      </c>
      <c r="C373" t="s">
        <v>1268</v>
      </c>
      <c r="D373" s="25" t="s">
        <v>115</v>
      </c>
      <c r="E373" s="11">
        <v>32707</v>
      </c>
      <c r="F373" s="12">
        <f>IF(MONTH(E373)&lt;7,2016-YEAR(E373),2016-YEAR(E373)-1)</f>
        <v>26</v>
      </c>
      <c r="G373">
        <v>273</v>
      </c>
      <c r="H373" s="25" t="s">
        <v>23</v>
      </c>
    </row>
    <row r="374" spans="1:8" x14ac:dyDescent="0.3">
      <c r="A374"/>
      <c r="B374" s="30" t="s">
        <v>1099</v>
      </c>
      <c r="C374" t="s">
        <v>1644</v>
      </c>
      <c r="D374" s="25" t="s">
        <v>197</v>
      </c>
      <c r="E374" s="11">
        <v>33696</v>
      </c>
      <c r="F374" s="12">
        <f>IF(MONTH(E374)&lt;7,2016-YEAR(E374),2016-YEAR(E374)-1)</f>
        <v>24</v>
      </c>
      <c r="G374"/>
      <c r="H374" s="25" t="s">
        <v>23</v>
      </c>
    </row>
    <row r="375" spans="1:8" x14ac:dyDescent="0.3">
      <c r="A375"/>
      <c r="B375" s="30" t="s">
        <v>1099</v>
      </c>
      <c r="C375" s="7" t="s">
        <v>1776</v>
      </c>
      <c r="D375" s="25" t="s">
        <v>126</v>
      </c>
      <c r="E375" s="11">
        <v>31738</v>
      </c>
      <c r="F375" s="12">
        <f>IF(MONTH(E375)&lt;7,2016-YEAR(E375),2016-YEAR(E375)-1)</f>
        <v>29</v>
      </c>
      <c r="G375"/>
      <c r="H375" s="25" t="s">
        <v>23</v>
      </c>
    </row>
    <row r="376" spans="1:8" x14ac:dyDescent="0.3">
      <c r="A376" s="35"/>
      <c r="B376" s="36" t="s">
        <v>1099</v>
      </c>
      <c r="C376" t="s">
        <v>1952</v>
      </c>
      <c r="D376" s="25" t="s">
        <v>97</v>
      </c>
      <c r="E376" s="18">
        <v>33092</v>
      </c>
      <c r="F376" s="12">
        <f>IF(MONTH(E376)&lt;7, 2016-YEAR(E376),2016-YEAR(E376)-1)</f>
        <v>25</v>
      </c>
      <c r="G376">
        <v>6</v>
      </c>
      <c r="H376" s="25" t="s">
        <v>2516</v>
      </c>
    </row>
    <row r="377" spans="1:8" x14ac:dyDescent="0.3">
      <c r="A377" t="s">
        <v>1096</v>
      </c>
      <c r="B377" s="30" t="s">
        <v>1078</v>
      </c>
      <c r="C377" t="s">
        <v>1269</v>
      </c>
      <c r="D377" s="25" t="s">
        <v>124</v>
      </c>
      <c r="E377" s="11">
        <v>31389</v>
      </c>
      <c r="F377" s="12">
        <f>IF(MONTH(E377)&lt;7,2016-YEAR(E377),2016-YEAR(E377)-1)</f>
        <v>30</v>
      </c>
      <c r="G377">
        <v>693</v>
      </c>
      <c r="H377" s="25" t="s">
        <v>23</v>
      </c>
    </row>
    <row r="378" spans="1:8" x14ac:dyDescent="0.3">
      <c r="A378" s="35" t="s">
        <v>1080</v>
      </c>
      <c r="B378" s="36" t="s">
        <v>1099</v>
      </c>
      <c r="C378" t="s">
        <v>1953</v>
      </c>
      <c r="D378" s="25" t="s">
        <v>87</v>
      </c>
      <c r="E378" s="18">
        <v>31681</v>
      </c>
      <c r="F378" s="12">
        <f>IF(MONTH(E378)&lt;7, 2016-YEAR(E378),2016-YEAR(E378)-1)</f>
        <v>29</v>
      </c>
      <c r="G378">
        <v>14</v>
      </c>
      <c r="H378" s="25" t="s">
        <v>2516</v>
      </c>
    </row>
    <row r="379" spans="1:8" x14ac:dyDescent="0.3">
      <c r="A379"/>
      <c r="B379" s="30" t="s">
        <v>1099</v>
      </c>
      <c r="C379" t="s">
        <v>1645</v>
      </c>
      <c r="D379" s="25" t="s">
        <v>57</v>
      </c>
      <c r="E379" s="11">
        <v>30883</v>
      </c>
      <c r="F379" s="12">
        <f>IF(MONTH(E379)&lt;7,2016-YEAR(E379),2016-YEAR(E379)-1)</f>
        <v>31</v>
      </c>
      <c r="G379"/>
      <c r="H379" s="25" t="s">
        <v>23</v>
      </c>
    </row>
    <row r="380" spans="1:8" x14ac:dyDescent="0.3">
      <c r="A380" s="35" t="s">
        <v>1097</v>
      </c>
      <c r="B380" s="36">
        <v>270</v>
      </c>
      <c r="C380" t="s">
        <v>1954</v>
      </c>
      <c r="D380" s="25" t="s">
        <v>87</v>
      </c>
      <c r="E380" s="18">
        <v>32073</v>
      </c>
      <c r="F380" s="12">
        <f>IF(MONTH(E380)&lt;7, 2016-YEAR(E380),2016-YEAR(E380)-1)</f>
        <v>28</v>
      </c>
      <c r="G380">
        <v>75</v>
      </c>
      <c r="H380" s="25" t="s">
        <v>2516</v>
      </c>
    </row>
    <row r="381" spans="1:8" x14ac:dyDescent="0.3">
      <c r="A381" t="s">
        <v>1089</v>
      </c>
      <c r="B381" s="30" t="s">
        <v>1078</v>
      </c>
      <c r="C381" t="s">
        <v>1270</v>
      </c>
      <c r="D381" s="25" t="s">
        <v>93</v>
      </c>
      <c r="E381" s="11">
        <v>31912</v>
      </c>
      <c r="F381" s="12">
        <f>IF(MONTH(E381)&lt;7,2016-YEAR(E381),2016-YEAR(E381)-1)</f>
        <v>29</v>
      </c>
      <c r="G381">
        <v>689</v>
      </c>
      <c r="H381" s="25" t="s">
        <v>23</v>
      </c>
    </row>
    <row r="382" spans="1:8" x14ac:dyDescent="0.3">
      <c r="A382" s="35"/>
      <c r="B382" s="36" t="s">
        <v>1099</v>
      </c>
      <c r="C382" t="s">
        <v>1955</v>
      </c>
      <c r="D382" s="25" t="s">
        <v>34</v>
      </c>
      <c r="E382" s="18">
        <v>32119</v>
      </c>
      <c r="F382" s="12">
        <f>IF(MONTH(E382)&lt;7, 2016-YEAR(E382),2016-YEAR(E382)-1)</f>
        <v>28</v>
      </c>
      <c r="G382">
        <v>5</v>
      </c>
      <c r="H382" s="25" t="s">
        <v>2516</v>
      </c>
    </row>
    <row r="383" spans="1:8" x14ac:dyDescent="0.3">
      <c r="A383" s="35"/>
      <c r="B383" s="36" t="s">
        <v>1099</v>
      </c>
      <c r="C383" t="s">
        <v>1967</v>
      </c>
      <c r="D383" s="25" t="s">
        <v>81</v>
      </c>
      <c r="E383" s="18">
        <v>31790</v>
      </c>
      <c r="F383" s="12">
        <f>IF(MONTH(E383)&lt;7, 2016-YEAR(E383),2016-YEAR(E383)-1)</f>
        <v>29</v>
      </c>
      <c r="G383">
        <v>16</v>
      </c>
      <c r="H383" s="25" t="s">
        <v>2516</v>
      </c>
    </row>
    <row r="384" spans="1:8" x14ac:dyDescent="0.3">
      <c r="A384" s="35" t="s">
        <v>1086</v>
      </c>
      <c r="B384" s="36">
        <v>195</v>
      </c>
      <c r="C384" t="s">
        <v>1271</v>
      </c>
      <c r="D384" s="25" t="s">
        <v>39</v>
      </c>
      <c r="E384" s="11">
        <v>30391</v>
      </c>
      <c r="F384" s="12">
        <f>IF(MONTH(E384)&lt;7,2016-YEAR(E384),2016-YEAR(E384)-1)</f>
        <v>33</v>
      </c>
      <c r="G384">
        <v>420</v>
      </c>
      <c r="H384" s="25" t="s">
        <v>23</v>
      </c>
    </row>
    <row r="385" spans="1:8" x14ac:dyDescent="0.3">
      <c r="A385"/>
      <c r="C385" t="s">
        <v>1272</v>
      </c>
      <c r="D385" s="25" t="s">
        <v>57</v>
      </c>
      <c r="E385" s="11">
        <v>33837</v>
      </c>
      <c r="F385" s="12">
        <f>IF(MONTH(E385)&lt;7,2016-YEAR(E385),2016-YEAR(E385)-1)</f>
        <v>23</v>
      </c>
      <c r="G385">
        <v>58</v>
      </c>
      <c r="H385" s="25" t="s">
        <v>23</v>
      </c>
    </row>
    <row r="386" spans="1:8" x14ac:dyDescent="0.3">
      <c r="A386" t="s">
        <v>1093</v>
      </c>
      <c r="B386" s="30" t="s">
        <v>1078</v>
      </c>
      <c r="C386" t="s">
        <v>1273</v>
      </c>
      <c r="D386" s="25" t="s">
        <v>223</v>
      </c>
      <c r="E386" s="11">
        <v>31446</v>
      </c>
      <c r="F386" s="12">
        <f>IF(MONTH(E386)&lt;7,2016-YEAR(E386),2016-YEAR(E386)-1)</f>
        <v>30</v>
      </c>
      <c r="G386">
        <v>537</v>
      </c>
      <c r="H386" s="25" t="s">
        <v>23</v>
      </c>
    </row>
    <row r="387" spans="1:8" x14ac:dyDescent="0.3">
      <c r="A387" s="35"/>
      <c r="B387" s="36"/>
      <c r="C387" t="s">
        <v>1956</v>
      </c>
      <c r="D387" s="25" t="s">
        <v>93</v>
      </c>
      <c r="E387" s="18">
        <v>30369</v>
      </c>
      <c r="F387" s="12">
        <f>IF(MONTH(E387)&lt;7, 2016-YEAR(E387),2016-YEAR(E387)-1)</f>
        <v>33</v>
      </c>
      <c r="G387">
        <v>49</v>
      </c>
      <c r="H387" s="25" t="s">
        <v>2516</v>
      </c>
    </row>
    <row r="388" spans="1:8" x14ac:dyDescent="0.3">
      <c r="A388" s="35" t="s">
        <v>1092</v>
      </c>
      <c r="B388" s="36">
        <v>30</v>
      </c>
      <c r="C388" t="s">
        <v>1968</v>
      </c>
      <c r="D388" s="25" t="s">
        <v>93</v>
      </c>
      <c r="E388" s="18">
        <v>33234</v>
      </c>
      <c r="F388" s="12">
        <f>IF(MONTH(E388)&lt;7, 2016-YEAR(E388),2016-YEAR(E388)-1)</f>
        <v>25</v>
      </c>
      <c r="G388">
        <v>58</v>
      </c>
      <c r="H388" s="25" t="s">
        <v>2516</v>
      </c>
    </row>
    <row r="389" spans="1:8" x14ac:dyDescent="0.3">
      <c r="A389" s="35" t="s">
        <v>1080</v>
      </c>
      <c r="B389" s="36" t="s">
        <v>112</v>
      </c>
      <c r="C389" t="s">
        <v>1957</v>
      </c>
      <c r="D389" s="25" t="s">
        <v>199</v>
      </c>
      <c r="E389" s="18">
        <v>32498</v>
      </c>
      <c r="F389" s="12">
        <f>IF(MONTH(E389)&lt;7, 2016-YEAR(E389),2016-YEAR(E389)-1)</f>
        <v>27</v>
      </c>
      <c r="G389">
        <v>137</v>
      </c>
      <c r="H389" s="25" t="s">
        <v>2516</v>
      </c>
    </row>
    <row r="390" spans="1:8" x14ac:dyDescent="0.3">
      <c r="A390" s="35" t="s">
        <v>1089</v>
      </c>
      <c r="B390" s="36">
        <v>261</v>
      </c>
      <c r="C390" t="s">
        <v>1647</v>
      </c>
      <c r="D390" s="25" t="s">
        <v>77</v>
      </c>
      <c r="E390" s="11">
        <v>32545</v>
      </c>
      <c r="F390" s="12">
        <f>IF(MONTH(E390)&lt;7,2016-YEAR(E390),2016-YEAR(E390)-1)</f>
        <v>27</v>
      </c>
      <c r="G390"/>
      <c r="H390" s="25" t="s">
        <v>23</v>
      </c>
    </row>
    <row r="391" spans="1:8" x14ac:dyDescent="0.3">
      <c r="A391" t="s">
        <v>1082</v>
      </c>
      <c r="B391" s="30">
        <v>1</v>
      </c>
      <c r="C391" t="s">
        <v>1646</v>
      </c>
      <c r="D391" s="25" t="s">
        <v>52</v>
      </c>
      <c r="E391" s="11">
        <v>33253</v>
      </c>
      <c r="F391" s="12">
        <f>IF(MONTH(E391)&lt;7,2016-YEAR(E391),2016-YEAR(E391)-1)</f>
        <v>25</v>
      </c>
      <c r="G391">
        <v>603</v>
      </c>
      <c r="H391" s="25" t="s">
        <v>23</v>
      </c>
    </row>
    <row r="392" spans="1:8" x14ac:dyDescent="0.3">
      <c r="A392" s="35" t="s">
        <v>1095</v>
      </c>
      <c r="B392" s="36">
        <v>215</v>
      </c>
      <c r="C392" t="s">
        <v>1958</v>
      </c>
      <c r="D392" s="25" t="s">
        <v>34</v>
      </c>
      <c r="E392" s="18">
        <v>30425</v>
      </c>
      <c r="F392" s="12">
        <f>IF(MONTH(E392)&lt;7, 2016-YEAR(E392),2016-YEAR(E392)-1)</f>
        <v>33</v>
      </c>
      <c r="G392">
        <v>61</v>
      </c>
      <c r="H392" s="25" t="s">
        <v>2516</v>
      </c>
    </row>
    <row r="393" spans="1:8" x14ac:dyDescent="0.3">
      <c r="A393" s="35"/>
      <c r="B393" s="36" t="s">
        <v>1099</v>
      </c>
      <c r="C393" t="s">
        <v>1969</v>
      </c>
      <c r="D393" s="25" t="s">
        <v>87</v>
      </c>
      <c r="E393" s="18">
        <v>32783</v>
      </c>
      <c r="F393" s="12">
        <f>IF(MONTH(E393)&lt;7, 2016-YEAR(E393),2016-YEAR(E393)-1)</f>
        <v>26</v>
      </c>
      <c r="G393">
        <v>17</v>
      </c>
      <c r="H393" s="25" t="s">
        <v>2516</v>
      </c>
    </row>
    <row r="394" spans="1:8" x14ac:dyDescent="0.3">
      <c r="A394" s="35"/>
      <c r="B394" s="36"/>
      <c r="C394" t="s">
        <v>1959</v>
      </c>
      <c r="D394" s="25" t="s">
        <v>115</v>
      </c>
      <c r="E394" s="18">
        <v>31190</v>
      </c>
      <c r="F394" s="12">
        <f>IF(MONTH(E394)&lt;7, 2016-YEAR(E394),2016-YEAR(E394)-1)</f>
        <v>31</v>
      </c>
      <c r="G394">
        <v>54</v>
      </c>
      <c r="H394" s="25" t="s">
        <v>2516</v>
      </c>
    </row>
    <row r="395" spans="1:8" x14ac:dyDescent="0.3">
      <c r="A395"/>
      <c r="C395" t="s">
        <v>1274</v>
      </c>
      <c r="D395" s="25" t="s">
        <v>126</v>
      </c>
      <c r="E395" s="11">
        <v>32390</v>
      </c>
      <c r="F395" s="12">
        <f>IF(MONTH(E395)&lt;7,2016-YEAR(E395),2016-YEAR(E395)-1)</f>
        <v>27</v>
      </c>
      <c r="G395">
        <v>70</v>
      </c>
      <c r="H395" s="25" t="s">
        <v>23</v>
      </c>
    </row>
    <row r="396" spans="1:8" x14ac:dyDescent="0.3">
      <c r="A396"/>
      <c r="B396" s="30" t="s">
        <v>1099</v>
      </c>
      <c r="C396" t="s">
        <v>1648</v>
      </c>
      <c r="D396" s="25" t="s">
        <v>97</v>
      </c>
      <c r="E396" s="11">
        <v>31918</v>
      </c>
      <c r="F396" s="12">
        <f>IF(MONTH(E396)&lt;7,2016-YEAR(E396),2016-YEAR(E396)-1)</f>
        <v>29</v>
      </c>
      <c r="G396"/>
      <c r="H396" s="25" t="s">
        <v>23</v>
      </c>
    </row>
    <row r="397" spans="1:8" x14ac:dyDescent="0.3">
      <c r="A397" t="s">
        <v>1093</v>
      </c>
      <c r="B397" s="30" t="s">
        <v>1078</v>
      </c>
      <c r="C397" t="s">
        <v>1275</v>
      </c>
      <c r="D397" s="25" t="s">
        <v>199</v>
      </c>
      <c r="E397" s="11">
        <v>30909</v>
      </c>
      <c r="F397" s="12">
        <f>IF(MONTH(E397)&lt;7,2016-YEAR(E397),2016-YEAR(E397)-1)</f>
        <v>31</v>
      </c>
      <c r="G397">
        <v>214</v>
      </c>
      <c r="H397" s="25" t="s">
        <v>23</v>
      </c>
    </row>
    <row r="398" spans="1:8" x14ac:dyDescent="0.3">
      <c r="A398" s="35" t="s">
        <v>1093</v>
      </c>
      <c r="B398" s="36" t="s">
        <v>1078</v>
      </c>
      <c r="C398" t="s">
        <v>1960</v>
      </c>
      <c r="D398" s="25" t="s">
        <v>60</v>
      </c>
      <c r="E398" s="18">
        <v>32270</v>
      </c>
      <c r="F398" s="12">
        <f>IF(MONTH(E398)&lt;7, 2016-YEAR(E398),2016-YEAR(E398)-1)</f>
        <v>28</v>
      </c>
      <c r="G398">
        <v>75</v>
      </c>
      <c r="H398" s="25" t="s">
        <v>2516</v>
      </c>
    </row>
    <row r="399" spans="1:8" x14ac:dyDescent="0.3">
      <c r="A399"/>
      <c r="B399" s="30" t="s">
        <v>1099</v>
      </c>
      <c r="C399" t="s">
        <v>1649</v>
      </c>
      <c r="D399" s="25" t="s">
        <v>49</v>
      </c>
      <c r="E399" s="11">
        <v>31402</v>
      </c>
      <c r="F399" s="12">
        <f>IF(MONTH(E399)&lt;7,2016-YEAR(E399),2016-YEAR(E399)-1)</f>
        <v>30</v>
      </c>
      <c r="G399"/>
      <c r="H399" s="25" t="s">
        <v>23</v>
      </c>
    </row>
    <row r="400" spans="1:8" x14ac:dyDescent="0.3">
      <c r="A400" t="s">
        <v>1083</v>
      </c>
      <c r="B400" s="30" t="s">
        <v>1078</v>
      </c>
      <c r="C400" t="s">
        <v>1276</v>
      </c>
      <c r="D400" s="25" t="s">
        <v>34</v>
      </c>
      <c r="E400" s="11">
        <v>32483</v>
      </c>
      <c r="F400" s="12">
        <f>IF(MONTH(E400)&lt;7,2016-YEAR(E400),2016-YEAR(E400)-1)</f>
        <v>27</v>
      </c>
      <c r="G400">
        <v>668</v>
      </c>
      <c r="H400" s="25" t="s">
        <v>23</v>
      </c>
    </row>
    <row r="401" spans="1:8" x14ac:dyDescent="0.3">
      <c r="A401" s="35"/>
      <c r="B401" s="36" t="s">
        <v>1099</v>
      </c>
      <c r="C401" t="s">
        <v>1961</v>
      </c>
      <c r="D401" s="25" t="s">
        <v>63</v>
      </c>
      <c r="E401" s="18">
        <v>33484</v>
      </c>
      <c r="F401" s="12">
        <f>IF(MONTH(E401)&lt;7, 2016-YEAR(E401),2016-YEAR(E401)-1)</f>
        <v>24</v>
      </c>
      <c r="G401">
        <v>5</v>
      </c>
      <c r="H401" s="25" t="s">
        <v>2516</v>
      </c>
    </row>
    <row r="402" spans="1:8" x14ac:dyDescent="0.3">
      <c r="A402" s="35"/>
      <c r="B402" s="36" t="s">
        <v>1099</v>
      </c>
      <c r="C402" t="s">
        <v>1970</v>
      </c>
      <c r="D402" s="25" t="s">
        <v>69</v>
      </c>
      <c r="E402" s="18">
        <v>32150</v>
      </c>
      <c r="F402" s="12">
        <f>IF(MONTH(E402)&lt;7, 2016-YEAR(E402),2016-YEAR(E402)-1)</f>
        <v>28</v>
      </c>
      <c r="G402">
        <v>17</v>
      </c>
      <c r="H402" s="25" t="s">
        <v>2516</v>
      </c>
    </row>
    <row r="403" spans="1:8" x14ac:dyDescent="0.3">
      <c r="A403" s="35" t="s">
        <v>1087</v>
      </c>
      <c r="B403" s="36">
        <v>102</v>
      </c>
      <c r="C403" t="s">
        <v>1971</v>
      </c>
      <c r="D403" s="25" t="s">
        <v>72</v>
      </c>
      <c r="E403" s="18">
        <v>33056</v>
      </c>
      <c r="F403" s="12">
        <f>IF(MONTH(E403)&lt;7, 2016-YEAR(E403),2016-YEAR(E403)-1)</f>
        <v>25</v>
      </c>
      <c r="G403">
        <v>51</v>
      </c>
      <c r="H403" s="25" t="s">
        <v>2516</v>
      </c>
    </row>
    <row r="404" spans="1:8" x14ac:dyDescent="0.3">
      <c r="A404" s="35" t="s">
        <v>1083</v>
      </c>
      <c r="B404" s="36" t="s">
        <v>1078</v>
      </c>
      <c r="C404" t="s">
        <v>2003</v>
      </c>
      <c r="D404" s="25" t="s">
        <v>129</v>
      </c>
      <c r="E404" s="18">
        <v>32356</v>
      </c>
      <c r="F404" s="12">
        <f>IF(MONTH(E404)&lt;7, 2016-YEAR(E404),2016-YEAR(E404)-1)</f>
        <v>27</v>
      </c>
      <c r="G404">
        <v>115</v>
      </c>
      <c r="H404" s="25" t="s">
        <v>2516</v>
      </c>
    </row>
    <row r="405" spans="1:8" x14ac:dyDescent="0.3">
      <c r="A405" s="35"/>
      <c r="B405" s="36"/>
      <c r="C405" t="s">
        <v>2002</v>
      </c>
      <c r="D405" s="25" t="s">
        <v>115</v>
      </c>
      <c r="E405" s="18">
        <v>33089</v>
      </c>
      <c r="F405" s="12">
        <f>IF(MONTH(E405)&lt;7, 2016-YEAR(E405),2016-YEAR(E405)-1)</f>
        <v>25</v>
      </c>
      <c r="G405">
        <v>25</v>
      </c>
      <c r="H405" s="25" t="s">
        <v>2516</v>
      </c>
    </row>
    <row r="406" spans="1:8" x14ac:dyDescent="0.3">
      <c r="A406" s="35" t="s">
        <v>1087</v>
      </c>
      <c r="B406" s="36">
        <v>109</v>
      </c>
      <c r="C406" t="s">
        <v>1277</v>
      </c>
      <c r="D406" s="25" t="s">
        <v>120</v>
      </c>
      <c r="E406" s="11">
        <v>29685</v>
      </c>
      <c r="F406" s="12">
        <f>IF(MONTH(E406)&lt;7,2016-YEAR(E406),2016-YEAR(E406)-1)</f>
        <v>35</v>
      </c>
      <c r="G406">
        <v>213</v>
      </c>
      <c r="H406" s="25" t="s">
        <v>23</v>
      </c>
    </row>
    <row r="407" spans="1:8" x14ac:dyDescent="0.3">
      <c r="A407" t="s">
        <v>1095</v>
      </c>
      <c r="B407" s="30" t="s">
        <v>1078</v>
      </c>
      <c r="C407" t="s">
        <v>1278</v>
      </c>
      <c r="D407" s="25" t="s">
        <v>39</v>
      </c>
      <c r="E407" s="11">
        <v>30570</v>
      </c>
      <c r="F407" s="12">
        <f>IF(MONTH(E407)&lt;7,2016-YEAR(E407),2016-YEAR(E407)-1)</f>
        <v>32</v>
      </c>
      <c r="G407">
        <v>487</v>
      </c>
      <c r="H407" s="25" t="s">
        <v>23</v>
      </c>
    </row>
    <row r="408" spans="1:8" x14ac:dyDescent="0.3">
      <c r="A408" s="35" t="s">
        <v>1096</v>
      </c>
      <c r="B408" s="36">
        <v>285</v>
      </c>
      <c r="C408" t="s">
        <v>1279</v>
      </c>
      <c r="D408" s="25" t="s">
        <v>97</v>
      </c>
      <c r="E408" s="11">
        <v>31943</v>
      </c>
      <c r="F408" s="12">
        <f>IF(MONTH(E408)&lt;7,2016-YEAR(E408),2016-YEAR(E408)-1)</f>
        <v>29</v>
      </c>
      <c r="G408">
        <v>153</v>
      </c>
      <c r="H408" s="25" t="s">
        <v>23</v>
      </c>
    </row>
    <row r="409" spans="1:8" x14ac:dyDescent="0.3">
      <c r="A409" t="s">
        <v>1084</v>
      </c>
      <c r="B409" s="30" t="s">
        <v>1078</v>
      </c>
      <c r="C409" t="s">
        <v>1280</v>
      </c>
      <c r="D409" s="25" t="s">
        <v>124</v>
      </c>
      <c r="E409" s="11">
        <v>30323</v>
      </c>
      <c r="F409" s="12">
        <f>IF(MONTH(E409)&lt;7,2016-YEAR(E409),2016-YEAR(E409)-1)</f>
        <v>33</v>
      </c>
      <c r="G409">
        <v>605</v>
      </c>
      <c r="H409" s="25" t="s">
        <v>23</v>
      </c>
    </row>
    <row r="410" spans="1:8" x14ac:dyDescent="0.3">
      <c r="A410" s="35" t="s">
        <v>1089</v>
      </c>
      <c r="B410" s="36" t="s">
        <v>1078</v>
      </c>
      <c r="C410" t="s">
        <v>1972</v>
      </c>
      <c r="D410" s="25" t="s">
        <v>39</v>
      </c>
      <c r="E410" s="18">
        <v>32917</v>
      </c>
      <c r="F410" s="12">
        <f>IF(MONTH(E410)&lt;7, 2016-YEAR(E410),2016-YEAR(E410)-1)</f>
        <v>26</v>
      </c>
      <c r="G410">
        <v>154</v>
      </c>
      <c r="H410" s="25" t="s">
        <v>2516</v>
      </c>
    </row>
    <row r="411" spans="1:8" x14ac:dyDescent="0.3">
      <c r="A411" s="35"/>
      <c r="B411" s="36" t="s">
        <v>1099</v>
      </c>
      <c r="C411" t="s">
        <v>1973</v>
      </c>
      <c r="D411" s="25" t="s">
        <v>69</v>
      </c>
      <c r="E411" s="18">
        <v>33154</v>
      </c>
      <c r="F411" s="12">
        <f>IF(MONTH(E411)&lt;7, 2016-YEAR(E411),2016-YEAR(E411)-1)</f>
        <v>25</v>
      </c>
      <c r="G411">
        <v>17</v>
      </c>
      <c r="H411" s="25" t="s">
        <v>2516</v>
      </c>
    </row>
    <row r="412" spans="1:8" x14ac:dyDescent="0.3">
      <c r="A412" t="s">
        <v>1095</v>
      </c>
      <c r="B412" s="30" t="s">
        <v>1078</v>
      </c>
      <c r="C412" t="s">
        <v>1281</v>
      </c>
      <c r="D412" s="25" t="s">
        <v>199</v>
      </c>
      <c r="E412" s="11">
        <v>31762</v>
      </c>
      <c r="F412" s="12">
        <f>IF(MONTH(E412)&lt;7,2016-YEAR(E412),2016-YEAR(E412)-1)</f>
        <v>29</v>
      </c>
      <c r="G412">
        <v>638</v>
      </c>
      <c r="H412" s="25" t="s">
        <v>23</v>
      </c>
    </row>
    <row r="413" spans="1:8" x14ac:dyDescent="0.3">
      <c r="A413" t="s">
        <v>1093</v>
      </c>
      <c r="B413" s="30" t="s">
        <v>1078</v>
      </c>
      <c r="C413" t="s">
        <v>1282</v>
      </c>
      <c r="D413" s="25" t="s">
        <v>93</v>
      </c>
      <c r="E413" s="11">
        <v>32513</v>
      </c>
      <c r="F413" s="12">
        <f>IF(MONTH(E413)&lt;7,2016-YEAR(E413),2016-YEAR(E413)-1)</f>
        <v>27</v>
      </c>
      <c r="G413">
        <v>437</v>
      </c>
      <c r="H413" s="25" t="s">
        <v>23</v>
      </c>
    </row>
    <row r="414" spans="1:8" x14ac:dyDescent="0.3">
      <c r="A414" t="s">
        <v>1094</v>
      </c>
      <c r="B414" s="30" t="s">
        <v>1078</v>
      </c>
      <c r="C414" t="s">
        <v>1283</v>
      </c>
      <c r="D414" s="25" t="s">
        <v>197</v>
      </c>
      <c r="E414" s="11">
        <v>30257</v>
      </c>
      <c r="F414" s="12">
        <f>IF(MONTH(E414)&lt;7,2016-YEAR(E414),2016-YEAR(E414)-1)</f>
        <v>33</v>
      </c>
      <c r="G414">
        <v>580</v>
      </c>
      <c r="H414" s="25" t="s">
        <v>23</v>
      </c>
    </row>
    <row r="415" spans="1:8" x14ac:dyDescent="0.3">
      <c r="A415" t="s">
        <v>1093</v>
      </c>
      <c r="B415" s="30" t="s">
        <v>1078</v>
      </c>
      <c r="C415" t="s">
        <v>1284</v>
      </c>
      <c r="D415" s="25" t="s">
        <v>197</v>
      </c>
      <c r="E415" s="11">
        <v>31892</v>
      </c>
      <c r="F415" s="12">
        <f>IF(MONTH(E415)&lt;7,2016-YEAR(E415),2016-YEAR(E415)-1)</f>
        <v>29</v>
      </c>
      <c r="G415">
        <v>400</v>
      </c>
      <c r="H415" s="25" t="s">
        <v>23</v>
      </c>
    </row>
    <row r="416" spans="1:8" x14ac:dyDescent="0.3">
      <c r="A416" s="35" t="s">
        <v>1093</v>
      </c>
      <c r="B416" s="36">
        <v>78</v>
      </c>
      <c r="C416" t="s">
        <v>2531</v>
      </c>
      <c r="D416" s="25" t="s">
        <v>148</v>
      </c>
      <c r="E416" s="18">
        <v>35863</v>
      </c>
      <c r="F416" s="12"/>
      <c r="G416"/>
      <c r="H416" s="25" t="s">
        <v>2516</v>
      </c>
    </row>
    <row r="417" spans="1:8" x14ac:dyDescent="0.3">
      <c r="A417" s="35" t="s">
        <v>1089</v>
      </c>
      <c r="B417" s="36" t="s">
        <v>1078</v>
      </c>
      <c r="C417" t="s">
        <v>1974</v>
      </c>
      <c r="D417" s="25" t="s">
        <v>124</v>
      </c>
      <c r="E417" s="18">
        <v>30502</v>
      </c>
      <c r="F417" s="12">
        <f>IF(MONTH(E417)&lt;7, 2016-YEAR(E417),2016-YEAR(E417)-1)</f>
        <v>32</v>
      </c>
      <c r="G417">
        <v>181</v>
      </c>
      <c r="H417" s="25" t="s">
        <v>2516</v>
      </c>
    </row>
    <row r="418" spans="1:8" x14ac:dyDescent="0.3">
      <c r="A418" t="s">
        <v>1083</v>
      </c>
      <c r="B418" s="30" t="s">
        <v>1078</v>
      </c>
      <c r="C418" t="s">
        <v>1285</v>
      </c>
      <c r="D418" s="25" t="s">
        <v>120</v>
      </c>
      <c r="E418" s="11">
        <v>30051</v>
      </c>
      <c r="F418" s="12">
        <f>IF(MONTH(E418)&lt;7,2016-YEAR(E418),2016-YEAR(E418)-1)</f>
        <v>34</v>
      </c>
      <c r="G418">
        <v>438</v>
      </c>
      <c r="H418" s="25" t="s">
        <v>23</v>
      </c>
    </row>
    <row r="419" spans="1:8" x14ac:dyDescent="0.3">
      <c r="A419" s="35"/>
      <c r="B419" s="36" t="s">
        <v>1099</v>
      </c>
      <c r="C419" t="s">
        <v>1975</v>
      </c>
      <c r="D419" s="25" t="s">
        <v>145</v>
      </c>
      <c r="E419" s="18">
        <v>30618</v>
      </c>
      <c r="F419" s="12">
        <f>IF(MONTH(E419)&lt;7, 2016-YEAR(E419),2016-YEAR(E419)-1)</f>
        <v>32</v>
      </c>
      <c r="G419">
        <v>3</v>
      </c>
      <c r="H419" s="25" t="s">
        <v>2516</v>
      </c>
    </row>
    <row r="420" spans="1:8" x14ac:dyDescent="0.3">
      <c r="A420" s="35" t="s">
        <v>1090</v>
      </c>
      <c r="B420" s="36" t="s">
        <v>1078</v>
      </c>
      <c r="C420" t="s">
        <v>1976</v>
      </c>
      <c r="D420" s="25" t="s">
        <v>223</v>
      </c>
      <c r="E420" s="18">
        <v>32791</v>
      </c>
      <c r="F420" s="12">
        <f>IF(MONTH(E420)&lt;7, 2016-YEAR(E420),2016-YEAR(E420)-1)</f>
        <v>26</v>
      </c>
      <c r="G420">
        <v>78</v>
      </c>
      <c r="H420" s="25" t="s">
        <v>2516</v>
      </c>
    </row>
    <row r="421" spans="1:8" x14ac:dyDescent="0.3">
      <c r="A421" s="35"/>
      <c r="B421" s="36"/>
      <c r="C421" t="s">
        <v>1977</v>
      </c>
      <c r="D421" s="25" t="s">
        <v>105</v>
      </c>
      <c r="E421" s="18">
        <v>33289</v>
      </c>
      <c r="F421" s="12">
        <f>IF(MONTH(E421)&lt;7, 2016-YEAR(E421),2016-YEAR(E421)-1)</f>
        <v>25</v>
      </c>
      <c r="G421">
        <v>40</v>
      </c>
      <c r="H421" s="25" t="s">
        <v>2516</v>
      </c>
    </row>
    <row r="422" spans="1:8" x14ac:dyDescent="0.3">
      <c r="A422" s="35"/>
      <c r="B422" s="36"/>
      <c r="C422" t="s">
        <v>1978</v>
      </c>
      <c r="D422" s="25" t="s">
        <v>129</v>
      </c>
      <c r="E422" s="18">
        <v>31825</v>
      </c>
      <c r="F422" s="12">
        <f>IF(MONTH(E422)&lt;7, 2016-YEAR(E422),2016-YEAR(E422)-1)</f>
        <v>29</v>
      </c>
      <c r="G422">
        <v>51</v>
      </c>
      <c r="H422" s="25" t="s">
        <v>2516</v>
      </c>
    </row>
    <row r="423" spans="1:8" x14ac:dyDescent="0.3">
      <c r="A423" s="35"/>
      <c r="B423" s="36" t="s">
        <v>1099</v>
      </c>
      <c r="C423" t="s">
        <v>2004</v>
      </c>
      <c r="D423" s="25" t="s">
        <v>60</v>
      </c>
      <c r="E423" s="18">
        <v>33859</v>
      </c>
      <c r="F423" s="12">
        <f>IF(MONTH(E423)&lt;7, 2016-YEAR(E423),2016-YEAR(E423)-1)</f>
        <v>23</v>
      </c>
      <c r="G423">
        <v>10</v>
      </c>
      <c r="H423" s="25" t="s">
        <v>2516</v>
      </c>
    </row>
    <row r="424" spans="1:8" x14ac:dyDescent="0.3">
      <c r="A424"/>
      <c r="C424" t="s">
        <v>1286</v>
      </c>
      <c r="D424" s="25" t="s">
        <v>110</v>
      </c>
      <c r="E424" s="11">
        <v>32789</v>
      </c>
      <c r="F424" s="12">
        <f>IF(MONTH(E424)&lt;7,2016-YEAR(E424),2016-YEAR(E424)-1)</f>
        <v>26</v>
      </c>
      <c r="G424">
        <v>161</v>
      </c>
      <c r="H424" s="25" t="s">
        <v>23</v>
      </c>
    </row>
    <row r="425" spans="1:8" x14ac:dyDescent="0.3">
      <c r="A425" s="35" t="s">
        <v>1082</v>
      </c>
      <c r="B425" s="36" t="s">
        <v>1078</v>
      </c>
      <c r="C425" t="s">
        <v>1979</v>
      </c>
      <c r="D425" s="25" t="s">
        <v>77</v>
      </c>
      <c r="E425" s="18">
        <v>30354</v>
      </c>
      <c r="F425" s="12">
        <f>IF(MONTH(E425)&lt;7, 2016-YEAR(E425),2016-YEAR(E425)-1)</f>
        <v>33</v>
      </c>
      <c r="G425">
        <v>108</v>
      </c>
      <c r="H425" s="25" t="s">
        <v>2516</v>
      </c>
    </row>
    <row r="426" spans="1:8" x14ac:dyDescent="0.3">
      <c r="A426" s="35"/>
      <c r="B426" s="36" t="s">
        <v>1099</v>
      </c>
      <c r="C426" t="s">
        <v>1980</v>
      </c>
      <c r="D426" s="25" t="s">
        <v>77</v>
      </c>
      <c r="E426" s="18">
        <v>34148</v>
      </c>
      <c r="F426" s="12">
        <f>IF(MONTH(E426)&lt;7, 2016-YEAR(E426),2016-YEAR(E426)-1)</f>
        <v>23</v>
      </c>
      <c r="G426">
        <v>8</v>
      </c>
      <c r="H426" s="25" t="s">
        <v>2516</v>
      </c>
    </row>
    <row r="427" spans="1:8" x14ac:dyDescent="0.3">
      <c r="A427" s="35" t="s">
        <v>1080</v>
      </c>
      <c r="B427" s="36">
        <v>233</v>
      </c>
      <c r="C427" t="s">
        <v>1981</v>
      </c>
      <c r="D427" s="25" t="s">
        <v>105</v>
      </c>
      <c r="E427" s="18">
        <v>32265</v>
      </c>
      <c r="F427" s="12">
        <f>IF(MONTH(E427)&lt;7, 2016-YEAR(E427),2016-YEAR(E427)-1)</f>
        <v>28</v>
      </c>
      <c r="G427">
        <v>48</v>
      </c>
      <c r="H427" s="25" t="s">
        <v>2516</v>
      </c>
    </row>
    <row r="428" spans="1:8" x14ac:dyDescent="0.3">
      <c r="A428" s="35" t="s">
        <v>1086</v>
      </c>
      <c r="B428" s="36" t="s">
        <v>1078</v>
      </c>
      <c r="C428" t="s">
        <v>1982</v>
      </c>
      <c r="D428" s="25" t="s">
        <v>115</v>
      </c>
      <c r="E428" s="18">
        <v>33816</v>
      </c>
      <c r="F428" s="12">
        <f>IF(MONTH(E428)&lt;7, 2016-YEAR(E428),2016-YEAR(E428)-1)</f>
        <v>23</v>
      </c>
      <c r="G428">
        <v>65</v>
      </c>
      <c r="H428" s="25" t="s">
        <v>2516</v>
      </c>
    </row>
    <row r="429" spans="1:8" x14ac:dyDescent="0.3">
      <c r="A429" s="35"/>
      <c r="B429" s="36" t="s">
        <v>1099</v>
      </c>
      <c r="C429" t="s">
        <v>2005</v>
      </c>
      <c r="D429" s="25" t="s">
        <v>105</v>
      </c>
      <c r="E429" s="18">
        <v>33200</v>
      </c>
      <c r="F429" s="12">
        <f>IF(MONTH(E429)&lt;7, 2016-YEAR(E429),2016-YEAR(E429)-1)</f>
        <v>25</v>
      </c>
      <c r="G429">
        <v>11</v>
      </c>
      <c r="H429" s="25" t="s">
        <v>2516</v>
      </c>
    </row>
    <row r="430" spans="1:8" x14ac:dyDescent="0.3">
      <c r="A430"/>
      <c r="B430" s="30" t="s">
        <v>1099</v>
      </c>
      <c r="C430" t="s">
        <v>1650</v>
      </c>
      <c r="D430" s="25" t="s">
        <v>60</v>
      </c>
      <c r="E430" s="11">
        <v>31830</v>
      </c>
      <c r="F430" s="12">
        <f>IF(MONTH(E430)&lt;7,2016-YEAR(E430),2016-YEAR(E430)-1)</f>
        <v>29</v>
      </c>
      <c r="G430"/>
      <c r="H430" s="25" t="s">
        <v>23</v>
      </c>
    </row>
    <row r="431" spans="1:8" x14ac:dyDescent="0.3">
      <c r="A431" t="s">
        <v>1082</v>
      </c>
      <c r="B431" s="30" t="s">
        <v>1078</v>
      </c>
      <c r="C431" t="s">
        <v>1287</v>
      </c>
      <c r="D431" s="25" t="s">
        <v>60</v>
      </c>
      <c r="E431" s="11">
        <v>30811</v>
      </c>
      <c r="F431" s="12">
        <f>IF(MONTH(E431)&lt;7,2016-YEAR(E431),2016-YEAR(E431)-1)</f>
        <v>32</v>
      </c>
      <c r="G431">
        <v>677</v>
      </c>
      <c r="H431" s="25" t="s">
        <v>23</v>
      </c>
    </row>
    <row r="432" spans="1:8" x14ac:dyDescent="0.3">
      <c r="A432"/>
      <c r="B432" s="30" t="s">
        <v>1099</v>
      </c>
      <c r="C432" t="s">
        <v>1651</v>
      </c>
      <c r="D432" s="25" t="s">
        <v>105</v>
      </c>
      <c r="E432" s="11">
        <v>33261</v>
      </c>
      <c r="F432" s="12">
        <f>IF(MONTH(E432)&lt;7,2016-YEAR(E432),2016-YEAR(E432)-1)</f>
        <v>25</v>
      </c>
      <c r="G432"/>
      <c r="H432" s="25" t="s">
        <v>23</v>
      </c>
    </row>
    <row r="433" spans="1:8" x14ac:dyDescent="0.3">
      <c r="A433" s="35" t="s">
        <v>1080</v>
      </c>
      <c r="B433" s="36">
        <v>131</v>
      </c>
      <c r="C433" t="s">
        <v>1983</v>
      </c>
      <c r="D433" s="25" t="s">
        <v>77</v>
      </c>
      <c r="E433" s="18">
        <v>31278</v>
      </c>
      <c r="F433" s="12">
        <f>IF(MONTH(E433)&lt;7, 2016-YEAR(E433),2016-YEAR(E433)-1)</f>
        <v>30</v>
      </c>
      <c r="G433">
        <v>51</v>
      </c>
      <c r="H433" s="25" t="s">
        <v>2516</v>
      </c>
    </row>
    <row r="434" spans="1:8" x14ac:dyDescent="0.3">
      <c r="A434" s="35" t="s">
        <v>1082</v>
      </c>
      <c r="B434" s="36">
        <v>114</v>
      </c>
      <c r="C434" t="s">
        <v>1984</v>
      </c>
      <c r="D434" s="25" t="s">
        <v>93</v>
      </c>
      <c r="E434" s="18">
        <v>30610</v>
      </c>
      <c r="F434" s="12">
        <f>IF(MONTH(E434)&lt;7, 2016-YEAR(E434),2016-YEAR(E434)-1)</f>
        <v>32</v>
      </c>
      <c r="G434">
        <v>63</v>
      </c>
      <c r="H434" s="25" t="s">
        <v>2516</v>
      </c>
    </row>
    <row r="435" spans="1:8" x14ac:dyDescent="0.3">
      <c r="A435" s="35" t="s">
        <v>1095</v>
      </c>
      <c r="B435" s="36" t="s">
        <v>1078</v>
      </c>
      <c r="C435" t="s">
        <v>1985</v>
      </c>
      <c r="D435" s="25" t="s">
        <v>77</v>
      </c>
      <c r="E435" s="18">
        <v>31213</v>
      </c>
      <c r="F435" s="12">
        <f>IF(MONTH(E435)&lt;7, 2016-YEAR(E435),2016-YEAR(E435)-1)</f>
        <v>31</v>
      </c>
      <c r="G435">
        <v>180</v>
      </c>
      <c r="H435" s="25" t="s">
        <v>2516</v>
      </c>
    </row>
    <row r="436" spans="1:8" x14ac:dyDescent="0.3">
      <c r="A436"/>
      <c r="B436" s="30" t="s">
        <v>1099</v>
      </c>
      <c r="C436" s="7" t="s">
        <v>1652</v>
      </c>
      <c r="D436" s="25" t="s">
        <v>39</v>
      </c>
      <c r="E436" s="11">
        <v>31958</v>
      </c>
      <c r="F436" s="12">
        <f>IF(MONTH(E436)&lt;7,2016-YEAR(E436),2016-YEAR(E436)-1)</f>
        <v>29</v>
      </c>
      <c r="G436"/>
      <c r="H436" s="25" t="s">
        <v>23</v>
      </c>
    </row>
    <row r="437" spans="1:8" x14ac:dyDescent="0.3">
      <c r="A437" s="35" t="s">
        <v>1094</v>
      </c>
      <c r="B437" s="36" t="s">
        <v>112</v>
      </c>
      <c r="C437" t="s">
        <v>1986</v>
      </c>
      <c r="D437" s="25" t="s">
        <v>126</v>
      </c>
      <c r="E437" s="18">
        <v>30420</v>
      </c>
      <c r="F437" s="12">
        <f>IF(MONTH(E437)&lt;7, 2016-YEAR(E437),2016-YEAR(E437)-1)</f>
        <v>33</v>
      </c>
      <c r="G437">
        <v>48</v>
      </c>
      <c r="H437" s="25" t="s">
        <v>2516</v>
      </c>
    </row>
    <row r="438" spans="1:8" x14ac:dyDescent="0.3">
      <c r="A438" s="35" t="s">
        <v>1088</v>
      </c>
      <c r="B438" s="36">
        <v>118</v>
      </c>
      <c r="C438" t="s">
        <v>1987</v>
      </c>
      <c r="D438" s="25" t="s">
        <v>197</v>
      </c>
      <c r="E438" s="18">
        <v>30716</v>
      </c>
      <c r="F438" s="12">
        <f>IF(MONTH(E438)&lt;7, 2016-YEAR(E438),2016-YEAR(E438)-1)</f>
        <v>32</v>
      </c>
      <c r="G438">
        <v>103</v>
      </c>
      <c r="H438" s="25" t="s">
        <v>2516</v>
      </c>
    </row>
    <row r="439" spans="1:8" x14ac:dyDescent="0.3">
      <c r="A439"/>
      <c r="C439" t="s">
        <v>1288</v>
      </c>
      <c r="D439" s="25" t="s">
        <v>81</v>
      </c>
      <c r="E439" s="11">
        <v>31620</v>
      </c>
      <c r="F439" s="12">
        <f>IF(MONTH(E439)&lt;7,2016-YEAR(E439),2016-YEAR(E439)-1)</f>
        <v>29</v>
      </c>
      <c r="G439">
        <v>293</v>
      </c>
      <c r="H439" s="25" t="s">
        <v>23</v>
      </c>
    </row>
    <row r="440" spans="1:8" x14ac:dyDescent="0.3">
      <c r="A440" s="35"/>
      <c r="B440" s="36"/>
      <c r="C440" t="s">
        <v>1988</v>
      </c>
      <c r="D440" s="25" t="s">
        <v>44</v>
      </c>
      <c r="E440" s="18">
        <v>31439</v>
      </c>
      <c r="F440" s="12">
        <f>IF(MONTH(E440)&lt;7, 2016-YEAR(E440),2016-YEAR(E440)-1)</f>
        <v>30</v>
      </c>
      <c r="G440">
        <v>68</v>
      </c>
      <c r="H440" s="25" t="s">
        <v>2516</v>
      </c>
    </row>
    <row r="441" spans="1:8" x14ac:dyDescent="0.3">
      <c r="A441" s="35"/>
      <c r="B441" s="36" t="s">
        <v>1099</v>
      </c>
      <c r="C441" t="s">
        <v>2006</v>
      </c>
      <c r="D441" s="25" t="s">
        <v>115</v>
      </c>
      <c r="E441" s="18">
        <v>33566</v>
      </c>
      <c r="F441" s="12">
        <f>IF(MONTH(E441)&lt;7, 2016-YEAR(E441),2016-YEAR(E441)-1)</f>
        <v>24</v>
      </c>
      <c r="G441">
        <v>13</v>
      </c>
      <c r="H441" s="25" t="s">
        <v>2516</v>
      </c>
    </row>
    <row r="442" spans="1:8" x14ac:dyDescent="0.3">
      <c r="A442"/>
      <c r="B442" s="30" t="s">
        <v>1099</v>
      </c>
      <c r="C442" t="s">
        <v>1653</v>
      </c>
      <c r="D442" s="25" t="s">
        <v>39</v>
      </c>
      <c r="E442" s="11">
        <v>33689</v>
      </c>
      <c r="F442" s="12">
        <f>IF(MONTH(E442)&lt;7,2016-YEAR(E442),2016-YEAR(E442)-1)</f>
        <v>24</v>
      </c>
      <c r="G442"/>
      <c r="H442" s="25" t="s">
        <v>23</v>
      </c>
    </row>
    <row r="443" spans="1:8" x14ac:dyDescent="0.3">
      <c r="A443" t="s">
        <v>1096</v>
      </c>
      <c r="B443" s="30" t="s">
        <v>1078</v>
      </c>
      <c r="C443" t="s">
        <v>1289</v>
      </c>
      <c r="D443" s="25" t="s">
        <v>223</v>
      </c>
      <c r="E443" s="11">
        <v>33456</v>
      </c>
      <c r="F443" s="12">
        <f>IF(MONTH(E443)&lt;7,2016-YEAR(E443),2016-YEAR(E443)-1)</f>
        <v>24</v>
      </c>
      <c r="G443">
        <v>502</v>
      </c>
      <c r="H443" s="25" t="s">
        <v>23</v>
      </c>
    </row>
    <row r="444" spans="1:8" x14ac:dyDescent="0.3">
      <c r="A444"/>
      <c r="B444" s="30" t="s">
        <v>1099</v>
      </c>
      <c r="C444" s="7" t="s">
        <v>1654</v>
      </c>
      <c r="D444" s="25" t="s">
        <v>83</v>
      </c>
      <c r="E444" s="11">
        <v>31756</v>
      </c>
      <c r="F444" s="12">
        <f>IF(MONTH(E444)&lt;7,2016-YEAR(E444),2016-YEAR(E444)-1)</f>
        <v>29</v>
      </c>
      <c r="G444"/>
      <c r="H444" s="25" t="s">
        <v>23</v>
      </c>
    </row>
    <row r="445" spans="1:8" x14ac:dyDescent="0.3">
      <c r="A445" t="s">
        <v>1079</v>
      </c>
      <c r="B445" s="30" t="s">
        <v>1078</v>
      </c>
      <c r="C445" t="s">
        <v>1290</v>
      </c>
      <c r="D445" s="25" t="s">
        <v>34</v>
      </c>
      <c r="E445" s="11">
        <v>31436</v>
      </c>
      <c r="F445" s="12">
        <f>IF(MONTH(E445)&lt;7,2016-YEAR(E445),2016-YEAR(E445)-1)</f>
        <v>30</v>
      </c>
      <c r="G445">
        <v>352</v>
      </c>
      <c r="H445" s="25" t="s">
        <v>23</v>
      </c>
    </row>
    <row r="446" spans="1:8" x14ac:dyDescent="0.3">
      <c r="A446" s="35"/>
      <c r="B446" s="36" t="s">
        <v>1099</v>
      </c>
      <c r="C446" t="s">
        <v>1989</v>
      </c>
      <c r="D446" s="25" t="s">
        <v>55</v>
      </c>
      <c r="E446" s="18">
        <v>30343</v>
      </c>
      <c r="F446" s="12">
        <f>IF(MONTH(E446)&lt;7, 2016-YEAR(E446),2016-YEAR(E446)-1)</f>
        <v>33</v>
      </c>
      <c r="G446">
        <v>13</v>
      </c>
      <c r="H446" s="25" t="s">
        <v>2516</v>
      </c>
    </row>
    <row r="447" spans="1:8" x14ac:dyDescent="0.3">
      <c r="A447" s="35" t="s">
        <v>1086</v>
      </c>
      <c r="B447" s="36" t="s">
        <v>112</v>
      </c>
      <c r="C447" t="s">
        <v>1990</v>
      </c>
      <c r="D447" s="25" t="s">
        <v>145</v>
      </c>
      <c r="E447" s="18">
        <v>33518</v>
      </c>
      <c r="F447" s="12">
        <f>IF(MONTH(E447)&lt;7, 2016-YEAR(E447),2016-YEAR(E447)-1)</f>
        <v>24</v>
      </c>
      <c r="G447">
        <v>87</v>
      </c>
      <c r="H447" s="25" t="s">
        <v>2516</v>
      </c>
    </row>
    <row r="448" spans="1:8" x14ac:dyDescent="0.3">
      <c r="A448" t="s">
        <v>1088</v>
      </c>
      <c r="B448" s="30" t="s">
        <v>1078</v>
      </c>
      <c r="C448" t="s">
        <v>1291</v>
      </c>
      <c r="D448" s="25" t="s">
        <v>97</v>
      </c>
      <c r="E448" s="11">
        <v>31791</v>
      </c>
      <c r="F448" s="12">
        <f>IF(MONTH(E448)&lt;7,2016-YEAR(E448),2016-YEAR(E448)-1)</f>
        <v>29</v>
      </c>
      <c r="G448">
        <v>595</v>
      </c>
      <c r="H448" s="25" t="s">
        <v>23</v>
      </c>
    </row>
    <row r="449" spans="1:8" x14ac:dyDescent="0.3">
      <c r="A449" t="s">
        <v>1095</v>
      </c>
      <c r="B449" s="30" t="s">
        <v>1078</v>
      </c>
      <c r="C449" t="s">
        <v>1292</v>
      </c>
      <c r="D449" s="25" t="s">
        <v>63</v>
      </c>
      <c r="E449" s="11">
        <v>31493</v>
      </c>
      <c r="F449" s="12">
        <f>IF(MONTH(E449)&lt;7,2016-YEAR(E449),2016-YEAR(E449)-1)</f>
        <v>30</v>
      </c>
      <c r="G449">
        <v>680</v>
      </c>
      <c r="H449" s="25" t="s">
        <v>23</v>
      </c>
    </row>
    <row r="450" spans="1:8" x14ac:dyDescent="0.3">
      <c r="A450" s="35"/>
      <c r="B450" s="36"/>
      <c r="C450" t="s">
        <v>1991</v>
      </c>
      <c r="D450" s="25" t="s">
        <v>124</v>
      </c>
      <c r="E450" s="18">
        <v>29594</v>
      </c>
      <c r="F450" s="12">
        <f>IF(MONTH(E450)&lt;7, 2016-YEAR(E450),2016-YEAR(E450)-1)</f>
        <v>35</v>
      </c>
      <c r="G450">
        <v>22</v>
      </c>
      <c r="H450" s="25" t="s">
        <v>2516</v>
      </c>
    </row>
    <row r="451" spans="1:8" x14ac:dyDescent="0.3">
      <c r="A451" t="s">
        <v>1091</v>
      </c>
      <c r="B451" s="30" t="s">
        <v>1078</v>
      </c>
      <c r="C451" t="s">
        <v>1293</v>
      </c>
      <c r="D451" s="25" t="s">
        <v>72</v>
      </c>
      <c r="E451" s="11">
        <v>33842</v>
      </c>
      <c r="F451" s="12">
        <f>IF(MONTH(E451)&lt;7,2016-YEAR(E451),2016-YEAR(E451)-1)</f>
        <v>23</v>
      </c>
      <c r="G451">
        <v>330</v>
      </c>
      <c r="H451" s="25" t="s">
        <v>23</v>
      </c>
    </row>
    <row r="452" spans="1:8" x14ac:dyDescent="0.3">
      <c r="A452"/>
      <c r="C452" t="s">
        <v>1294</v>
      </c>
      <c r="D452" s="25" t="s">
        <v>72</v>
      </c>
      <c r="E452" s="11">
        <v>30689</v>
      </c>
      <c r="F452" s="12">
        <f>IF(MONTH(E452)&lt;7,2016-YEAR(E452),2016-YEAR(E452)-1)</f>
        <v>32</v>
      </c>
      <c r="G452">
        <v>339</v>
      </c>
      <c r="H452" s="25" t="s">
        <v>23</v>
      </c>
    </row>
    <row r="453" spans="1:8" x14ac:dyDescent="0.3">
      <c r="A453"/>
      <c r="B453" s="30" t="s">
        <v>1099</v>
      </c>
      <c r="C453" s="7" t="s">
        <v>1655</v>
      </c>
      <c r="D453" s="25" t="s">
        <v>52</v>
      </c>
      <c r="E453" s="11">
        <v>30095</v>
      </c>
      <c r="F453" s="12">
        <f>IF(MONTH(E453)&lt;7,2016-YEAR(E453),2016-YEAR(E453)-1)</f>
        <v>34</v>
      </c>
      <c r="G453"/>
      <c r="H453" s="25" t="s">
        <v>23</v>
      </c>
    </row>
    <row r="454" spans="1:8" x14ac:dyDescent="0.3">
      <c r="A454"/>
      <c r="C454" t="s">
        <v>1295</v>
      </c>
      <c r="D454" s="25" t="s">
        <v>97</v>
      </c>
      <c r="E454" s="11">
        <v>33299</v>
      </c>
      <c r="F454" s="12">
        <f>IF(MONTH(E454)&lt;7,2016-YEAR(E454),2016-YEAR(E454)-1)</f>
        <v>25</v>
      </c>
      <c r="G454">
        <v>108</v>
      </c>
      <c r="H454" s="25" t="s">
        <v>23</v>
      </c>
    </row>
    <row r="455" spans="1:8" x14ac:dyDescent="0.3">
      <c r="A455" s="35"/>
      <c r="B455" s="36"/>
      <c r="C455" t="s">
        <v>1992</v>
      </c>
      <c r="D455" s="25" t="s">
        <v>145</v>
      </c>
      <c r="E455" s="18">
        <v>28346</v>
      </c>
      <c r="F455" s="12">
        <f>IF(MONTH(E455)&lt;7, 2016-YEAR(E455),2016-YEAR(E455)-1)</f>
        <v>38</v>
      </c>
      <c r="G455">
        <v>28</v>
      </c>
      <c r="H455" s="25" t="s">
        <v>2516</v>
      </c>
    </row>
    <row r="456" spans="1:8" x14ac:dyDescent="0.3">
      <c r="A456" t="s">
        <v>1083</v>
      </c>
      <c r="B456" s="30" t="s">
        <v>112</v>
      </c>
      <c r="C456" t="s">
        <v>1656</v>
      </c>
      <c r="D456" s="25" t="s">
        <v>55</v>
      </c>
      <c r="E456" s="11">
        <v>34583</v>
      </c>
      <c r="F456" s="12">
        <f>IF(MONTH(E456)&lt;7,2016-YEAR(E456),2016-YEAR(E456)-1)</f>
        <v>21</v>
      </c>
      <c r="G456"/>
      <c r="H456" s="25" t="s">
        <v>23</v>
      </c>
    </row>
    <row r="457" spans="1:8" x14ac:dyDescent="0.3">
      <c r="A457" t="s">
        <v>1094</v>
      </c>
      <c r="B457" s="30" t="s">
        <v>1078</v>
      </c>
      <c r="C457" t="s">
        <v>1296</v>
      </c>
      <c r="D457" s="25" t="s">
        <v>126</v>
      </c>
      <c r="E457" s="11">
        <v>31455</v>
      </c>
      <c r="F457" s="12">
        <f>IF(MONTH(E457)&lt;7,2016-YEAR(E457),2016-YEAR(E457)-1)</f>
        <v>30</v>
      </c>
      <c r="G457">
        <v>663</v>
      </c>
      <c r="H457" s="25" t="s">
        <v>23</v>
      </c>
    </row>
    <row r="458" spans="1:8" x14ac:dyDescent="0.3">
      <c r="A458" t="s">
        <v>1097</v>
      </c>
      <c r="B458" s="30" t="s">
        <v>1078</v>
      </c>
      <c r="C458" t="s">
        <v>1297</v>
      </c>
      <c r="D458" s="25" t="s">
        <v>145</v>
      </c>
      <c r="E458" s="11">
        <v>32763</v>
      </c>
      <c r="F458" s="12">
        <f>IF(MONTH(E458)&lt;7,2016-YEAR(E458),2016-YEAR(E458)-1)</f>
        <v>26</v>
      </c>
      <c r="G458">
        <v>472</v>
      </c>
      <c r="H458" s="25" t="s">
        <v>23</v>
      </c>
    </row>
    <row r="459" spans="1:8" x14ac:dyDescent="0.3">
      <c r="A459" s="35"/>
      <c r="B459" s="36"/>
      <c r="C459" t="s">
        <v>1993</v>
      </c>
      <c r="D459" s="25" t="s">
        <v>60</v>
      </c>
      <c r="E459" s="18">
        <v>31952</v>
      </c>
      <c r="F459" s="12">
        <f>IF(MONTH(E459)&lt;7, 2016-YEAR(E459),2016-YEAR(E459)-1)</f>
        <v>29</v>
      </c>
      <c r="G459">
        <v>38</v>
      </c>
      <c r="H459" s="25" t="s">
        <v>2516</v>
      </c>
    </row>
    <row r="460" spans="1:8" x14ac:dyDescent="0.3">
      <c r="A460" t="s">
        <v>1093</v>
      </c>
      <c r="B460" s="30" t="s">
        <v>1078</v>
      </c>
      <c r="C460" t="s">
        <v>1298</v>
      </c>
      <c r="D460" s="25" t="s">
        <v>110</v>
      </c>
      <c r="E460" s="11">
        <v>30434</v>
      </c>
      <c r="F460" s="12">
        <f>IF(MONTH(E460)&lt;7,2016-YEAR(E460),2016-YEAR(E460)-1)</f>
        <v>33</v>
      </c>
      <c r="G460">
        <v>455</v>
      </c>
      <c r="H460" s="25" t="s">
        <v>23</v>
      </c>
    </row>
    <row r="461" spans="1:8" x14ac:dyDescent="0.3">
      <c r="A461" s="35"/>
      <c r="B461" s="36"/>
      <c r="C461" t="s">
        <v>1994</v>
      </c>
      <c r="D461" s="25" t="s">
        <v>120</v>
      </c>
      <c r="E461" s="18">
        <v>32825</v>
      </c>
      <c r="F461" s="12">
        <f>IF(MONTH(E461)&lt;7, 2016-YEAR(E461),2016-YEAR(E461)-1)</f>
        <v>26</v>
      </c>
      <c r="G461">
        <v>78</v>
      </c>
      <c r="H461" s="25" t="s">
        <v>2516</v>
      </c>
    </row>
    <row r="462" spans="1:8" x14ac:dyDescent="0.3">
      <c r="A462" s="35"/>
      <c r="B462" s="36"/>
      <c r="C462" t="s">
        <v>1995</v>
      </c>
      <c r="D462" s="25" t="s">
        <v>44</v>
      </c>
      <c r="E462" s="18">
        <v>31966</v>
      </c>
      <c r="F462" s="12">
        <f>IF(MONTH(E462)&lt;7, 2016-YEAR(E462),2016-YEAR(E462)-1)</f>
        <v>28</v>
      </c>
      <c r="G462">
        <v>58</v>
      </c>
      <c r="H462" s="25" t="s">
        <v>2516</v>
      </c>
    </row>
    <row r="463" spans="1:8" x14ac:dyDescent="0.3">
      <c r="A463" s="35"/>
      <c r="B463" s="36"/>
      <c r="C463" t="s">
        <v>1996</v>
      </c>
      <c r="D463" s="25" t="s">
        <v>97</v>
      </c>
      <c r="E463" s="18">
        <v>31247</v>
      </c>
      <c r="F463" s="12">
        <f>IF(MONTH(E463)&lt;7, 2016-YEAR(E463),2016-YEAR(E463)-1)</f>
        <v>30</v>
      </c>
      <c r="G463">
        <v>23</v>
      </c>
      <c r="H463" s="25" t="s">
        <v>2516</v>
      </c>
    </row>
    <row r="464" spans="1:8" x14ac:dyDescent="0.3">
      <c r="A464"/>
      <c r="B464" s="30" t="s">
        <v>1099</v>
      </c>
      <c r="C464" s="7" t="s">
        <v>1657</v>
      </c>
      <c r="D464" s="25" t="s">
        <v>93</v>
      </c>
      <c r="E464" s="11">
        <v>31285</v>
      </c>
      <c r="F464" s="12">
        <f>IF(MONTH(E464)&lt;7,2016-YEAR(E464),2016-YEAR(E464)-1)</f>
        <v>30</v>
      </c>
      <c r="G464"/>
      <c r="H464" s="25" t="s">
        <v>23</v>
      </c>
    </row>
    <row r="465" spans="1:8" x14ac:dyDescent="0.3">
      <c r="A465" s="35"/>
      <c r="B465" s="36" t="s">
        <v>1099</v>
      </c>
      <c r="C465" t="s">
        <v>1997</v>
      </c>
      <c r="D465" s="25" t="s">
        <v>60</v>
      </c>
      <c r="E465" s="18">
        <v>29423</v>
      </c>
      <c r="F465" s="12">
        <f>IF(MONTH(E465)&lt;7, 2016-YEAR(E465),2016-YEAR(E465)-1)</f>
        <v>35</v>
      </c>
      <c r="G465">
        <v>2</v>
      </c>
      <c r="H465" s="25" t="s">
        <v>2516</v>
      </c>
    </row>
    <row r="466" spans="1:8" x14ac:dyDescent="0.3">
      <c r="A466"/>
      <c r="C466" t="s">
        <v>1299</v>
      </c>
      <c r="D466" s="25" t="s">
        <v>87</v>
      </c>
      <c r="E466" s="11">
        <v>29910</v>
      </c>
      <c r="F466" s="12">
        <f>IF(MONTH(E466)&lt;7,2016-YEAR(E466),2016-YEAR(E466)-1)</f>
        <v>34</v>
      </c>
      <c r="G466">
        <v>320</v>
      </c>
      <c r="H466" s="25" t="s">
        <v>23</v>
      </c>
    </row>
    <row r="467" spans="1:8" x14ac:dyDescent="0.3">
      <c r="A467" s="35" t="s">
        <v>1080</v>
      </c>
      <c r="B467" s="36">
        <v>69</v>
      </c>
      <c r="C467" t="s">
        <v>2530</v>
      </c>
      <c r="D467" s="25" t="s">
        <v>34</v>
      </c>
      <c r="E467" s="18">
        <v>34316</v>
      </c>
      <c r="F467" s="12"/>
      <c r="G467"/>
      <c r="H467" s="25" t="s">
        <v>2516</v>
      </c>
    </row>
    <row r="468" spans="1:8" x14ac:dyDescent="0.3">
      <c r="A468" s="35" t="s">
        <v>1084</v>
      </c>
      <c r="B468" s="36">
        <v>253</v>
      </c>
      <c r="C468" s="16" t="s">
        <v>2565</v>
      </c>
      <c r="D468" s="37" t="s">
        <v>105</v>
      </c>
      <c r="E468" s="18">
        <v>34043</v>
      </c>
      <c r="F468" s="12">
        <f>IF(MONTH(E468)&lt;7, 2016-YEAR(E468), 2016-YEAR(E468)-1)</f>
        <v>23</v>
      </c>
      <c r="G468"/>
      <c r="H468" s="25" t="s">
        <v>2516</v>
      </c>
    </row>
    <row r="469" spans="1:8" x14ac:dyDescent="0.3">
      <c r="A469" s="35" t="s">
        <v>1098</v>
      </c>
      <c r="B469" s="36">
        <v>225</v>
      </c>
      <c r="C469" t="s">
        <v>1998</v>
      </c>
      <c r="D469" s="25" t="s">
        <v>129</v>
      </c>
      <c r="E469" s="18">
        <v>31513</v>
      </c>
      <c r="F469" s="12">
        <f>IF(MONTH(E469)&lt;7, 2016-YEAR(E469),2016-YEAR(E469)-1)</f>
        <v>30</v>
      </c>
      <c r="G469">
        <v>22</v>
      </c>
      <c r="H469" s="25" t="s">
        <v>2516</v>
      </c>
    </row>
    <row r="470" spans="1:8" x14ac:dyDescent="0.3">
      <c r="A470"/>
      <c r="B470" s="30" t="s">
        <v>1099</v>
      </c>
      <c r="C470" t="s">
        <v>1658</v>
      </c>
      <c r="D470" s="25" t="s">
        <v>69</v>
      </c>
      <c r="E470" s="11">
        <v>32195</v>
      </c>
      <c r="F470" s="12">
        <f>IF(MONTH(E470)&lt;7,2016-YEAR(E470),2016-YEAR(E470)-1)</f>
        <v>28</v>
      </c>
      <c r="G470"/>
      <c r="H470" s="25" t="s">
        <v>23</v>
      </c>
    </row>
    <row r="471" spans="1:8" x14ac:dyDescent="0.3">
      <c r="A471" s="35" t="s">
        <v>1092</v>
      </c>
      <c r="B471" s="36" t="s">
        <v>1078</v>
      </c>
      <c r="C471" t="s">
        <v>1999</v>
      </c>
      <c r="D471" s="25" t="s">
        <v>60</v>
      </c>
      <c r="E471" s="18">
        <v>31470</v>
      </c>
      <c r="F471" s="12">
        <f>IF(MONTH(E471)&lt;7, 2016-YEAR(E471),2016-YEAR(E471)-1)</f>
        <v>30</v>
      </c>
      <c r="G471">
        <v>184</v>
      </c>
      <c r="H471" s="25" t="s">
        <v>2516</v>
      </c>
    </row>
    <row r="472" spans="1:8" x14ac:dyDescent="0.3">
      <c r="A472" t="s">
        <v>1092</v>
      </c>
      <c r="B472" s="30" t="s">
        <v>112</v>
      </c>
      <c r="C472" t="s">
        <v>1300</v>
      </c>
      <c r="D472" s="25" t="s">
        <v>60</v>
      </c>
      <c r="E472" s="11">
        <v>34292</v>
      </c>
      <c r="F472" s="12">
        <f>IF(MONTH(E472)&lt;7,2016-YEAR(E472),2016-YEAR(E472)-1)</f>
        <v>22</v>
      </c>
      <c r="G472">
        <v>123</v>
      </c>
      <c r="H472" s="25" t="s">
        <v>23</v>
      </c>
    </row>
    <row r="473" spans="1:8" x14ac:dyDescent="0.3">
      <c r="A473" t="s">
        <v>1095</v>
      </c>
      <c r="B473" s="30" t="s">
        <v>1078</v>
      </c>
      <c r="C473" t="s">
        <v>1301</v>
      </c>
      <c r="D473" s="25" t="s">
        <v>72</v>
      </c>
      <c r="E473" s="11">
        <v>32826</v>
      </c>
      <c r="F473" s="12">
        <f>IF(MONTH(E473)&lt;7,2016-YEAR(E473),2016-YEAR(E473)-1)</f>
        <v>26</v>
      </c>
      <c r="G473">
        <v>589</v>
      </c>
      <c r="H473" s="25" t="s">
        <v>23</v>
      </c>
    </row>
    <row r="474" spans="1:8" x14ac:dyDescent="0.3">
      <c r="A474" s="35"/>
      <c r="B474" s="36"/>
      <c r="C474" t="s">
        <v>2000</v>
      </c>
      <c r="D474" s="25" t="s">
        <v>69</v>
      </c>
      <c r="E474" s="18">
        <v>32890</v>
      </c>
      <c r="F474" s="12">
        <f>IF(MONTH(E474)&lt;7, 2016-YEAR(E474),2016-YEAR(E474)-1)</f>
        <v>26</v>
      </c>
      <c r="G474">
        <v>38</v>
      </c>
      <c r="H474" s="25" t="s">
        <v>2516</v>
      </c>
    </row>
    <row r="475" spans="1:8" x14ac:dyDescent="0.3">
      <c r="A475" s="35" t="s">
        <v>1095</v>
      </c>
      <c r="B475" s="36">
        <v>59</v>
      </c>
      <c r="C475" t="s">
        <v>1302</v>
      </c>
      <c r="D475" s="25" t="s">
        <v>145</v>
      </c>
      <c r="E475" s="11">
        <v>31149</v>
      </c>
      <c r="F475" s="12">
        <f>IF(MONTH(E475)&lt;7,2016-YEAR(E475),2016-YEAR(E475)-1)</f>
        <v>31</v>
      </c>
      <c r="G475">
        <v>196</v>
      </c>
      <c r="H475" s="25" t="s">
        <v>23</v>
      </c>
    </row>
    <row r="476" spans="1:8" x14ac:dyDescent="0.3">
      <c r="A476" t="s">
        <v>1085</v>
      </c>
      <c r="B476" s="30" t="s">
        <v>1078</v>
      </c>
      <c r="C476" t="s">
        <v>1303</v>
      </c>
      <c r="D476" s="25" t="s">
        <v>34</v>
      </c>
      <c r="E476" s="11">
        <v>33401</v>
      </c>
      <c r="F476" s="12">
        <f>IF(MONTH(E476)&lt;7,2016-YEAR(E476),2016-YEAR(E476)-1)</f>
        <v>25</v>
      </c>
      <c r="G476">
        <v>589</v>
      </c>
      <c r="H476" s="25" t="s">
        <v>23</v>
      </c>
    </row>
    <row r="477" spans="1:8" x14ac:dyDescent="0.3">
      <c r="A477"/>
      <c r="C477" t="s">
        <v>1304</v>
      </c>
      <c r="D477" s="25" t="s">
        <v>49</v>
      </c>
      <c r="E477" s="11">
        <v>32728</v>
      </c>
      <c r="F477" s="12">
        <f>IF(MONTH(E477)&lt;7,2016-YEAR(E477),2016-YEAR(E477)-1)</f>
        <v>26</v>
      </c>
      <c r="G477">
        <v>85</v>
      </c>
      <c r="H477" s="25" t="s">
        <v>23</v>
      </c>
    </row>
    <row r="478" spans="1:8" x14ac:dyDescent="0.3">
      <c r="A478" s="35" t="s">
        <v>1089</v>
      </c>
      <c r="B478" s="36" t="s">
        <v>1078</v>
      </c>
      <c r="C478" t="s">
        <v>2007</v>
      </c>
      <c r="D478" s="25" t="s">
        <v>49</v>
      </c>
      <c r="E478" s="18">
        <v>31601</v>
      </c>
      <c r="F478" s="12">
        <f>IF(MONTH(E478)&lt;7, 2016-YEAR(E478),2016-YEAR(E478)-1)</f>
        <v>29</v>
      </c>
      <c r="G478">
        <v>130</v>
      </c>
      <c r="H478" s="25" t="s">
        <v>2516</v>
      </c>
    </row>
    <row r="479" spans="1:8" x14ac:dyDescent="0.3">
      <c r="A479" s="35"/>
      <c r="B479" s="36"/>
      <c r="C479" t="s">
        <v>2001</v>
      </c>
      <c r="D479" s="25" t="s">
        <v>81</v>
      </c>
      <c r="E479" s="18">
        <v>33929</v>
      </c>
      <c r="F479" s="12">
        <f>IF(MONTH(E479)&lt;7, 2016-YEAR(E479),2016-YEAR(E479)-1)</f>
        <v>23</v>
      </c>
      <c r="G479">
        <v>30</v>
      </c>
      <c r="H479" s="25" t="s">
        <v>2516</v>
      </c>
    </row>
    <row r="480" spans="1:8" x14ac:dyDescent="0.3">
      <c r="A480"/>
      <c r="B480" s="30" t="s">
        <v>1099</v>
      </c>
      <c r="C480" s="7" t="s">
        <v>1659</v>
      </c>
      <c r="D480" s="25" t="s">
        <v>34</v>
      </c>
      <c r="E480" s="11">
        <v>33315</v>
      </c>
      <c r="F480" s="12">
        <f>IF(MONTH(E480)&lt;7,2016-YEAR(E480),2016-YEAR(E480)-1)</f>
        <v>25</v>
      </c>
      <c r="G480"/>
      <c r="H480" s="25" t="s">
        <v>23</v>
      </c>
    </row>
    <row r="481" spans="1:8" x14ac:dyDescent="0.3">
      <c r="A481" s="35"/>
      <c r="B481" s="36"/>
      <c r="C481" t="s">
        <v>1780</v>
      </c>
      <c r="D481" s="25" t="s">
        <v>72</v>
      </c>
      <c r="E481" s="18">
        <v>31807</v>
      </c>
      <c r="F481" s="12">
        <f>IF(MONTH(E481)&lt;7, 2016-YEAR(E481),2016-YEAR(E481)-1)</f>
        <v>29</v>
      </c>
      <c r="G481">
        <v>67</v>
      </c>
      <c r="H481" s="25" t="s">
        <v>2516</v>
      </c>
    </row>
    <row r="482" spans="1:8" x14ac:dyDescent="0.3">
      <c r="A482" s="35" t="s">
        <v>1097</v>
      </c>
      <c r="B482" s="36">
        <v>80</v>
      </c>
      <c r="C482" t="s">
        <v>2008</v>
      </c>
      <c r="D482" s="25" t="s">
        <v>120</v>
      </c>
      <c r="E482" s="18">
        <v>33103</v>
      </c>
      <c r="F482" s="12">
        <f>IF(MONTH(E482)&lt;7, 2016-YEAR(E482),2016-YEAR(E482)-1)</f>
        <v>25</v>
      </c>
      <c r="G482">
        <v>57</v>
      </c>
      <c r="H482" s="25" t="s">
        <v>2516</v>
      </c>
    </row>
    <row r="483" spans="1:8" x14ac:dyDescent="0.3">
      <c r="A483" t="s">
        <v>1096</v>
      </c>
      <c r="B483" s="30" t="s">
        <v>1078</v>
      </c>
      <c r="C483" t="s">
        <v>1305</v>
      </c>
      <c r="D483" s="25" t="s">
        <v>39</v>
      </c>
      <c r="E483" s="11">
        <v>30552</v>
      </c>
      <c r="F483" s="12">
        <f>IF(MONTH(E483)&lt;7,2016-YEAR(E483),2016-YEAR(E483)-1)</f>
        <v>32</v>
      </c>
      <c r="G483">
        <v>639</v>
      </c>
      <c r="H483" s="25" t="s">
        <v>23</v>
      </c>
    </row>
    <row r="484" spans="1:8" x14ac:dyDescent="0.3">
      <c r="A484"/>
      <c r="C484" t="s">
        <v>1306</v>
      </c>
      <c r="D484" s="25" t="s">
        <v>44</v>
      </c>
      <c r="E484" s="11">
        <v>32002</v>
      </c>
      <c r="F484" s="12">
        <f>IF(MONTH(E484)&lt;7,2016-YEAR(E484),2016-YEAR(E484)-1)</f>
        <v>28</v>
      </c>
      <c r="G484">
        <v>76</v>
      </c>
      <c r="H484" s="25" t="s">
        <v>23</v>
      </c>
    </row>
    <row r="485" spans="1:8" x14ac:dyDescent="0.3">
      <c r="A485" s="35"/>
      <c r="B485" s="36"/>
      <c r="C485" t="s">
        <v>2009</v>
      </c>
      <c r="D485" s="25" t="s">
        <v>103</v>
      </c>
      <c r="E485" s="18">
        <v>30646</v>
      </c>
      <c r="F485" s="12">
        <f>IF(MONTH(E485)&lt;7, 2016-YEAR(E485),2016-YEAR(E485)-1)</f>
        <v>32</v>
      </c>
      <c r="G485">
        <v>149</v>
      </c>
      <c r="H485" s="25" t="s">
        <v>2516</v>
      </c>
    </row>
    <row r="486" spans="1:8" x14ac:dyDescent="0.3">
      <c r="A486" t="s">
        <v>1088</v>
      </c>
      <c r="B486" s="30" t="s">
        <v>1078</v>
      </c>
      <c r="C486" t="s">
        <v>1307</v>
      </c>
      <c r="D486" s="25" t="s">
        <v>77</v>
      </c>
      <c r="E486" s="11">
        <v>31642</v>
      </c>
      <c r="F486" s="12">
        <f>IF(MONTH(E486)&lt;7,2016-YEAR(E486),2016-YEAR(E486)-1)</f>
        <v>29</v>
      </c>
      <c r="G486">
        <v>596</v>
      </c>
      <c r="H486" s="25" t="s">
        <v>23</v>
      </c>
    </row>
    <row r="487" spans="1:8" x14ac:dyDescent="0.3">
      <c r="A487" s="35" t="s">
        <v>1096</v>
      </c>
      <c r="B487" s="36" t="s">
        <v>1078</v>
      </c>
      <c r="C487" t="s">
        <v>2010</v>
      </c>
      <c r="D487" s="25" t="s">
        <v>81</v>
      </c>
      <c r="E487" s="18">
        <v>33244</v>
      </c>
      <c r="F487" s="12">
        <f>IF(MONTH(E487)&lt;7, 2016-YEAR(E487),2016-YEAR(E487)-1)</f>
        <v>25</v>
      </c>
      <c r="G487">
        <v>112</v>
      </c>
      <c r="H487" s="25" t="s">
        <v>2516</v>
      </c>
    </row>
    <row r="488" spans="1:8" x14ac:dyDescent="0.3">
      <c r="A488" s="35"/>
      <c r="B488" s="36" t="s">
        <v>1099</v>
      </c>
      <c r="C488" t="s">
        <v>2033</v>
      </c>
      <c r="D488" s="25" t="s">
        <v>52</v>
      </c>
      <c r="E488" s="18">
        <v>31516</v>
      </c>
      <c r="F488" s="12">
        <f>IF(MONTH(E488)&lt;7, 2016-YEAR(E488),2016-YEAR(E488)-1)</f>
        <v>30</v>
      </c>
      <c r="G488">
        <v>4</v>
      </c>
      <c r="H488" s="25" t="s">
        <v>2516</v>
      </c>
    </row>
    <row r="489" spans="1:8" x14ac:dyDescent="0.3">
      <c r="A489" s="35"/>
      <c r="B489" s="36"/>
      <c r="C489" t="s">
        <v>2011</v>
      </c>
      <c r="D489" s="25" t="s">
        <v>223</v>
      </c>
      <c r="E489" s="18">
        <v>31530</v>
      </c>
      <c r="F489" s="12">
        <f>IF(MONTH(E489)&lt;7, 2016-YEAR(E489),2016-YEAR(E489)-1)</f>
        <v>30</v>
      </c>
      <c r="G489">
        <v>40</v>
      </c>
      <c r="H489" s="25" t="s">
        <v>2516</v>
      </c>
    </row>
    <row r="490" spans="1:8" x14ac:dyDescent="0.3">
      <c r="A490" s="35" t="s">
        <v>1096</v>
      </c>
      <c r="B490" s="36">
        <v>132</v>
      </c>
      <c r="C490" t="s">
        <v>2012</v>
      </c>
      <c r="D490" s="25" t="s">
        <v>97</v>
      </c>
      <c r="E490" s="18">
        <v>32082</v>
      </c>
      <c r="F490" s="12">
        <f>IF(MONTH(E490)&lt;7, 2016-YEAR(E490),2016-YEAR(E490)-1)</f>
        <v>28</v>
      </c>
      <c r="G490">
        <v>67</v>
      </c>
      <c r="H490" s="25" t="s">
        <v>2516</v>
      </c>
    </row>
    <row r="491" spans="1:8" x14ac:dyDescent="0.3">
      <c r="A491" t="s">
        <v>1091</v>
      </c>
      <c r="B491" s="30" t="s">
        <v>1078</v>
      </c>
      <c r="C491" t="s">
        <v>1308</v>
      </c>
      <c r="D491" s="25" t="s">
        <v>103</v>
      </c>
      <c r="E491" s="11">
        <v>32994</v>
      </c>
      <c r="F491" s="12">
        <f>IF(MONTH(E491)&lt;7,2016-YEAR(E491),2016-YEAR(E491)-1)</f>
        <v>26</v>
      </c>
      <c r="G491">
        <v>387</v>
      </c>
      <c r="H491" s="25" t="s">
        <v>23</v>
      </c>
    </row>
    <row r="492" spans="1:8" x14ac:dyDescent="0.3">
      <c r="A492"/>
      <c r="C492" t="s">
        <v>1309</v>
      </c>
      <c r="D492" s="25" t="s">
        <v>87</v>
      </c>
      <c r="E492" s="11">
        <v>30649</v>
      </c>
      <c r="F492" s="12">
        <f>IF(MONTH(E492)&lt;7,2016-YEAR(E492),2016-YEAR(E492)-1)</f>
        <v>32</v>
      </c>
      <c r="G492">
        <v>54</v>
      </c>
      <c r="H492" s="25" t="s">
        <v>23</v>
      </c>
    </row>
    <row r="493" spans="1:8" x14ac:dyDescent="0.3">
      <c r="A493" s="35"/>
      <c r="B493" s="36"/>
      <c r="C493" t="s">
        <v>2013</v>
      </c>
      <c r="D493" s="25" t="s">
        <v>44</v>
      </c>
      <c r="E493" s="18">
        <v>32043</v>
      </c>
      <c r="F493" s="12">
        <f>IF(MONTH(E493)&lt;7, 2016-YEAR(E493),2016-YEAR(E493)-1)</f>
        <v>28</v>
      </c>
      <c r="G493">
        <v>39</v>
      </c>
      <c r="H493" s="25" t="s">
        <v>2516</v>
      </c>
    </row>
    <row r="494" spans="1:8" x14ac:dyDescent="0.3">
      <c r="A494" s="35" t="s">
        <v>1088</v>
      </c>
      <c r="B494" s="36">
        <v>68</v>
      </c>
      <c r="C494" t="s">
        <v>1310</v>
      </c>
      <c r="D494" s="25" t="s">
        <v>110</v>
      </c>
      <c r="E494" s="11">
        <v>31968</v>
      </c>
      <c r="F494" s="12">
        <f>IF(MONTH(E494)&lt;7,2016-YEAR(E494),2016-YEAR(E494)-1)</f>
        <v>28</v>
      </c>
      <c r="G494">
        <v>485</v>
      </c>
      <c r="H494" s="25" t="s">
        <v>23</v>
      </c>
    </row>
    <row r="495" spans="1:8" x14ac:dyDescent="0.3">
      <c r="A495" s="35" t="s">
        <v>1091</v>
      </c>
      <c r="B495" s="36" t="s">
        <v>1078</v>
      </c>
      <c r="C495" t="s">
        <v>2014</v>
      </c>
      <c r="D495" s="25" t="s">
        <v>93</v>
      </c>
      <c r="E495" s="18">
        <v>32073</v>
      </c>
      <c r="F495" s="12">
        <f>IF(MONTH(E495)&lt;7, 2016-YEAR(E495),2016-YEAR(E495)-1)</f>
        <v>28</v>
      </c>
      <c r="G495">
        <v>195</v>
      </c>
      <c r="H495" s="25" t="s">
        <v>2516</v>
      </c>
    </row>
    <row r="496" spans="1:8" x14ac:dyDescent="0.3">
      <c r="A496" s="35" t="s">
        <v>1084</v>
      </c>
      <c r="B496" s="36" t="s">
        <v>1078</v>
      </c>
      <c r="C496" t="s">
        <v>2015</v>
      </c>
      <c r="D496" s="25" t="s">
        <v>72</v>
      </c>
      <c r="E496" s="18">
        <v>33136</v>
      </c>
      <c r="F496" s="12">
        <f>IF(MONTH(E496)&lt;7, 2016-YEAR(E496),2016-YEAR(E496)-1)</f>
        <v>25</v>
      </c>
      <c r="G496">
        <v>70</v>
      </c>
      <c r="H496" s="25" t="s">
        <v>2516</v>
      </c>
    </row>
    <row r="497" spans="1:8" x14ac:dyDescent="0.3">
      <c r="A497"/>
      <c r="C497" t="s">
        <v>1311</v>
      </c>
      <c r="D497" s="25" t="s">
        <v>110</v>
      </c>
      <c r="E497" s="11">
        <v>31976</v>
      </c>
      <c r="F497" s="12">
        <f>IF(MONTH(E497)&lt;7,2016-YEAR(E497),2016-YEAR(E497)-1)</f>
        <v>28</v>
      </c>
      <c r="G497">
        <v>250</v>
      </c>
      <c r="H497" s="25" t="s">
        <v>23</v>
      </c>
    </row>
    <row r="498" spans="1:8" x14ac:dyDescent="0.3">
      <c r="A498" s="35" t="s">
        <v>1091</v>
      </c>
      <c r="B498" s="36">
        <v>145</v>
      </c>
      <c r="C498" t="s">
        <v>1312</v>
      </c>
      <c r="D498" s="25" t="s">
        <v>115</v>
      </c>
      <c r="E498" s="11">
        <v>30853</v>
      </c>
      <c r="F498" s="12">
        <f>IF(MONTH(E498)&lt;7,2016-YEAR(E498),2016-YEAR(E498)-1)</f>
        <v>32</v>
      </c>
      <c r="G498">
        <v>155</v>
      </c>
      <c r="H498" s="25" t="s">
        <v>23</v>
      </c>
    </row>
    <row r="499" spans="1:8" x14ac:dyDescent="0.3">
      <c r="A499" s="35" t="s">
        <v>1081</v>
      </c>
      <c r="B499" s="36">
        <v>134</v>
      </c>
      <c r="C499" t="s">
        <v>2034</v>
      </c>
      <c r="D499" s="25" t="s">
        <v>223</v>
      </c>
      <c r="E499" s="18">
        <v>33001</v>
      </c>
      <c r="F499" s="12">
        <f>IF(MONTH(E499)&lt;7, 2016-YEAR(E499),2016-YEAR(E499)-1)</f>
        <v>26</v>
      </c>
      <c r="G499">
        <v>57</v>
      </c>
      <c r="H499" s="25" t="s">
        <v>2516</v>
      </c>
    </row>
    <row r="500" spans="1:8" x14ac:dyDescent="0.3">
      <c r="A500" s="35" t="s">
        <v>1093</v>
      </c>
      <c r="B500" s="36">
        <v>231</v>
      </c>
      <c r="C500" t="s">
        <v>1313</v>
      </c>
      <c r="D500" s="25" t="s">
        <v>60</v>
      </c>
      <c r="E500" s="11">
        <v>30312</v>
      </c>
      <c r="F500" s="12">
        <f>IF(MONTH(E500)&lt;7,2016-YEAR(E500),2016-YEAR(E500)-1)</f>
        <v>33</v>
      </c>
      <c r="G500">
        <v>108</v>
      </c>
      <c r="H500" s="25" t="s">
        <v>23</v>
      </c>
    </row>
    <row r="501" spans="1:8" x14ac:dyDescent="0.3">
      <c r="A501" s="35" t="s">
        <v>1092</v>
      </c>
      <c r="B501" s="36" t="s">
        <v>112</v>
      </c>
      <c r="C501" t="s">
        <v>2016</v>
      </c>
      <c r="D501" s="25" t="s">
        <v>197</v>
      </c>
      <c r="E501" s="18">
        <v>34529</v>
      </c>
      <c r="F501" s="12">
        <f t="shared" ref="F501:F506" si="8">IF(MONTH(E501)&lt;7, 2016-YEAR(E501),2016-YEAR(E501)-1)</f>
        <v>21</v>
      </c>
      <c r="G501"/>
      <c r="H501" s="25" t="s">
        <v>2516</v>
      </c>
    </row>
    <row r="502" spans="1:8" x14ac:dyDescent="0.3">
      <c r="A502" s="35" t="s">
        <v>1087</v>
      </c>
      <c r="B502" s="36">
        <v>142</v>
      </c>
      <c r="C502" t="s">
        <v>1781</v>
      </c>
      <c r="D502" s="25" t="s">
        <v>81</v>
      </c>
      <c r="E502" s="18">
        <v>33006</v>
      </c>
      <c r="F502" s="12">
        <f t="shared" si="8"/>
        <v>26</v>
      </c>
      <c r="G502">
        <v>30</v>
      </c>
      <c r="H502" s="25" t="s">
        <v>2516</v>
      </c>
    </row>
    <row r="503" spans="1:8" x14ac:dyDescent="0.3">
      <c r="A503" s="35" t="s">
        <v>1096</v>
      </c>
      <c r="B503" s="36" t="s">
        <v>112</v>
      </c>
      <c r="C503" t="s">
        <v>2017</v>
      </c>
      <c r="D503" s="25" t="s">
        <v>83</v>
      </c>
      <c r="E503" s="18">
        <v>34204</v>
      </c>
      <c r="F503" s="12">
        <f t="shared" si="8"/>
        <v>22</v>
      </c>
      <c r="G503"/>
      <c r="H503" s="25" t="s">
        <v>2516</v>
      </c>
    </row>
    <row r="504" spans="1:8" x14ac:dyDescent="0.3">
      <c r="A504" s="35"/>
      <c r="B504" s="36"/>
      <c r="C504" t="s">
        <v>2035</v>
      </c>
      <c r="D504" s="25" t="s">
        <v>57</v>
      </c>
      <c r="E504" s="18">
        <v>32984</v>
      </c>
      <c r="F504" s="12">
        <f t="shared" si="8"/>
        <v>26</v>
      </c>
      <c r="G504">
        <v>37</v>
      </c>
      <c r="H504" s="25" t="s">
        <v>2516</v>
      </c>
    </row>
    <row r="505" spans="1:8" x14ac:dyDescent="0.3">
      <c r="A505" s="35" t="s">
        <v>1090</v>
      </c>
      <c r="B505" s="36">
        <v>177</v>
      </c>
      <c r="C505" t="s">
        <v>2018</v>
      </c>
      <c r="D505" s="25" t="s">
        <v>223</v>
      </c>
      <c r="E505" s="18">
        <v>32497</v>
      </c>
      <c r="F505" s="12">
        <f t="shared" si="8"/>
        <v>27</v>
      </c>
      <c r="G505">
        <v>33</v>
      </c>
      <c r="H505" s="25" t="s">
        <v>2516</v>
      </c>
    </row>
    <row r="506" spans="1:8" x14ac:dyDescent="0.3">
      <c r="A506" s="35"/>
      <c r="B506" s="36"/>
      <c r="C506" t="s">
        <v>2036</v>
      </c>
      <c r="D506" s="25" t="s">
        <v>103</v>
      </c>
      <c r="E506" s="18">
        <v>32427</v>
      </c>
      <c r="F506" s="12">
        <f t="shared" si="8"/>
        <v>27</v>
      </c>
      <c r="G506">
        <v>25</v>
      </c>
      <c r="H506" s="25" t="s">
        <v>2516</v>
      </c>
    </row>
    <row r="507" spans="1:8" x14ac:dyDescent="0.3">
      <c r="A507" s="35" t="s">
        <v>1090</v>
      </c>
      <c r="B507" s="36">
        <v>17</v>
      </c>
      <c r="C507" t="s">
        <v>1314</v>
      </c>
      <c r="D507" s="25" t="s">
        <v>124</v>
      </c>
      <c r="E507" s="11">
        <v>32186</v>
      </c>
      <c r="F507" s="12">
        <f>IF(MONTH(E507)&lt;7,2016-YEAR(E507),2016-YEAR(E507)-1)</f>
        <v>28</v>
      </c>
      <c r="G507">
        <v>415</v>
      </c>
      <c r="H507" s="25" t="s">
        <v>23</v>
      </c>
    </row>
    <row r="508" spans="1:8" x14ac:dyDescent="0.3">
      <c r="A508" t="s">
        <v>1086</v>
      </c>
      <c r="B508" s="30" t="s">
        <v>1078</v>
      </c>
      <c r="C508" t="s">
        <v>1315</v>
      </c>
      <c r="D508" s="25" t="s">
        <v>57</v>
      </c>
      <c r="E508" s="11">
        <v>32030</v>
      </c>
      <c r="F508" s="12">
        <f>IF(MONTH(E508)&lt;7,2016-YEAR(E508),2016-YEAR(E508)-1)</f>
        <v>28</v>
      </c>
      <c r="G508">
        <v>685</v>
      </c>
      <c r="H508" s="25" t="s">
        <v>23</v>
      </c>
    </row>
    <row r="509" spans="1:8" x14ac:dyDescent="0.3">
      <c r="A509" s="35"/>
      <c r="B509" s="36"/>
      <c r="C509" t="s">
        <v>2019</v>
      </c>
      <c r="D509" s="25" t="s">
        <v>97</v>
      </c>
      <c r="E509" s="18">
        <v>30878</v>
      </c>
      <c r="F509" s="12">
        <f>IF(MONTH(E509)&lt;7, 2016-YEAR(E509),2016-YEAR(E509)-1)</f>
        <v>31</v>
      </c>
      <c r="G509">
        <v>59</v>
      </c>
      <c r="H509" s="25" t="s">
        <v>2516</v>
      </c>
    </row>
    <row r="510" spans="1:8" x14ac:dyDescent="0.3">
      <c r="A510" s="35" t="s">
        <v>1084</v>
      </c>
      <c r="B510" s="36">
        <v>242</v>
      </c>
      <c r="C510" t="s">
        <v>1316</v>
      </c>
      <c r="D510" s="25" t="s">
        <v>199</v>
      </c>
      <c r="E510" s="11">
        <v>29547</v>
      </c>
      <c r="F510" s="12">
        <f>IF(MONTH(E510)&lt;7,2016-YEAR(E510),2016-YEAR(E510)-1)</f>
        <v>35</v>
      </c>
      <c r="G510">
        <v>256</v>
      </c>
      <c r="H510" s="25" t="s">
        <v>23</v>
      </c>
    </row>
    <row r="511" spans="1:8" x14ac:dyDescent="0.3">
      <c r="A511" t="s">
        <v>1080</v>
      </c>
      <c r="B511" s="30" t="s">
        <v>1078</v>
      </c>
      <c r="C511" t="s">
        <v>1317</v>
      </c>
      <c r="D511" s="25" t="s">
        <v>55</v>
      </c>
      <c r="E511" s="11">
        <v>31977</v>
      </c>
      <c r="F511" s="12">
        <f>IF(MONTH(E511)&lt;7,2016-YEAR(E511),2016-YEAR(E511)-1)</f>
        <v>28</v>
      </c>
      <c r="G511">
        <v>376</v>
      </c>
      <c r="H511" s="25" t="s">
        <v>23</v>
      </c>
    </row>
    <row r="512" spans="1:8" x14ac:dyDescent="0.3">
      <c r="A512" t="s">
        <v>1093</v>
      </c>
      <c r="B512" s="30" t="s">
        <v>1078</v>
      </c>
      <c r="C512" t="s">
        <v>1318</v>
      </c>
      <c r="D512" s="25" t="s">
        <v>77</v>
      </c>
      <c r="E512" s="11">
        <v>31385</v>
      </c>
      <c r="F512" s="12">
        <f>IF(MONTH(E512)&lt;7,2016-YEAR(E512),2016-YEAR(E512)-1)</f>
        <v>30</v>
      </c>
      <c r="G512">
        <v>466</v>
      </c>
      <c r="H512" s="25" t="s">
        <v>23</v>
      </c>
    </row>
    <row r="513" spans="1:8" x14ac:dyDescent="0.3">
      <c r="A513"/>
      <c r="C513" t="s">
        <v>1319</v>
      </c>
      <c r="D513" s="25" t="s">
        <v>103</v>
      </c>
      <c r="E513" s="11">
        <v>32207</v>
      </c>
      <c r="F513" s="12">
        <f>IF(MONTH(E513)&lt;7,2016-YEAR(E513),2016-YEAR(E513)-1)</f>
        <v>28</v>
      </c>
      <c r="G513">
        <v>130</v>
      </c>
      <c r="H513" s="25" t="s">
        <v>23</v>
      </c>
    </row>
    <row r="514" spans="1:8" x14ac:dyDescent="0.3">
      <c r="A514" s="35" t="s">
        <v>1082</v>
      </c>
      <c r="B514" s="36">
        <v>174</v>
      </c>
      <c r="C514" t="s">
        <v>2020</v>
      </c>
      <c r="D514" s="25" t="s">
        <v>72</v>
      </c>
      <c r="E514" s="18">
        <v>32183</v>
      </c>
      <c r="F514" s="12">
        <f>IF(MONTH(E514)&lt;7, 2016-YEAR(E514),2016-YEAR(E514)-1)</f>
        <v>28</v>
      </c>
      <c r="G514">
        <v>75</v>
      </c>
      <c r="H514" s="25" t="s">
        <v>2516</v>
      </c>
    </row>
    <row r="515" spans="1:8" x14ac:dyDescent="0.3">
      <c r="A515" s="35"/>
      <c r="B515" s="36" t="s">
        <v>1099</v>
      </c>
      <c r="C515" t="s">
        <v>2021</v>
      </c>
      <c r="D515" s="25" t="s">
        <v>49</v>
      </c>
      <c r="E515" s="18">
        <v>33650</v>
      </c>
      <c r="F515" s="12">
        <f>IF(MONTH(E515)&lt;7, 2016-YEAR(E515),2016-YEAR(E515)-1)</f>
        <v>24</v>
      </c>
      <c r="G515">
        <v>3</v>
      </c>
      <c r="H515" s="25" t="s">
        <v>2516</v>
      </c>
    </row>
    <row r="516" spans="1:8" x14ac:dyDescent="0.3">
      <c r="A516" t="s">
        <v>1084</v>
      </c>
      <c r="B516" s="30" t="s">
        <v>1078</v>
      </c>
      <c r="C516" t="s">
        <v>1320</v>
      </c>
      <c r="D516" s="25" t="s">
        <v>120</v>
      </c>
      <c r="E516" s="11">
        <v>30079</v>
      </c>
      <c r="F516" s="12">
        <f>IF(MONTH(E516)&lt;7,2016-YEAR(E516),2016-YEAR(E516)-1)</f>
        <v>34</v>
      </c>
      <c r="G516">
        <v>633</v>
      </c>
      <c r="H516" s="25" t="s">
        <v>23</v>
      </c>
    </row>
    <row r="517" spans="1:8" x14ac:dyDescent="0.3">
      <c r="A517" t="s">
        <v>1086</v>
      </c>
      <c r="B517" s="30" t="s">
        <v>1078</v>
      </c>
      <c r="C517" t="s">
        <v>1321</v>
      </c>
      <c r="D517" s="25" t="s">
        <v>44</v>
      </c>
      <c r="E517" s="11">
        <v>31337</v>
      </c>
      <c r="F517" s="12">
        <f>IF(MONTH(E517)&lt;7,2016-YEAR(E517),2016-YEAR(E517)-1)</f>
        <v>30</v>
      </c>
      <c r="G517">
        <v>600</v>
      </c>
      <c r="H517" s="25" t="s">
        <v>23</v>
      </c>
    </row>
    <row r="518" spans="1:8" x14ac:dyDescent="0.3">
      <c r="A518" s="35" t="s">
        <v>1095</v>
      </c>
      <c r="B518" s="36" t="s">
        <v>1078</v>
      </c>
      <c r="C518" t="s">
        <v>2037</v>
      </c>
      <c r="D518" s="25" t="s">
        <v>60</v>
      </c>
      <c r="E518" s="18">
        <v>32888</v>
      </c>
      <c r="F518" s="12">
        <f>IF(MONTH(E518)&lt;7, 2016-YEAR(E518),2016-YEAR(E518)-1)</f>
        <v>26</v>
      </c>
      <c r="G518">
        <v>67</v>
      </c>
      <c r="H518" s="25" t="s">
        <v>2516</v>
      </c>
    </row>
    <row r="519" spans="1:8" x14ac:dyDescent="0.3">
      <c r="A519" s="35" t="s">
        <v>1080</v>
      </c>
      <c r="B519" s="36" t="s">
        <v>1078</v>
      </c>
      <c r="C519" t="s">
        <v>2022</v>
      </c>
      <c r="D519" s="25" t="s">
        <v>197</v>
      </c>
      <c r="E519" s="18">
        <v>31309</v>
      </c>
      <c r="F519" s="12">
        <f>IF(MONTH(E519)&lt;7, 2016-YEAR(E519),2016-YEAR(E519)-1)</f>
        <v>30</v>
      </c>
      <c r="G519">
        <v>176</v>
      </c>
      <c r="H519" s="25" t="s">
        <v>2516</v>
      </c>
    </row>
    <row r="520" spans="1:8" x14ac:dyDescent="0.3">
      <c r="A520" s="35" t="s">
        <v>1083</v>
      </c>
      <c r="B520" s="36">
        <v>83</v>
      </c>
      <c r="C520" t="s">
        <v>1322</v>
      </c>
      <c r="D520" s="25" t="s">
        <v>77</v>
      </c>
      <c r="E520" s="11">
        <v>32581</v>
      </c>
      <c r="F520" s="12">
        <f>IF(MONTH(E520)&lt;7,2016-YEAR(E520),2016-YEAR(E520)-1)</f>
        <v>27</v>
      </c>
      <c r="G520">
        <v>360</v>
      </c>
      <c r="H520" s="25" t="s">
        <v>23</v>
      </c>
    </row>
    <row r="521" spans="1:8" x14ac:dyDescent="0.3">
      <c r="A521" s="35" t="s">
        <v>1085</v>
      </c>
      <c r="B521" s="36">
        <v>140</v>
      </c>
      <c r="C521" t="s">
        <v>1782</v>
      </c>
      <c r="D521" s="25" t="s">
        <v>81</v>
      </c>
      <c r="E521" s="18">
        <v>30829</v>
      </c>
      <c r="F521" s="12">
        <f>IF(MONTH(E521)&lt;7, 2016-YEAR(E521),2016-YEAR(E521)-1)</f>
        <v>32</v>
      </c>
      <c r="G521">
        <v>145</v>
      </c>
      <c r="H521" s="25" t="s">
        <v>2516</v>
      </c>
    </row>
    <row r="522" spans="1:8" x14ac:dyDescent="0.3">
      <c r="A522" s="35"/>
      <c r="B522" s="36"/>
      <c r="C522" t="s">
        <v>2038</v>
      </c>
      <c r="D522" s="25" t="s">
        <v>72</v>
      </c>
      <c r="E522" s="18">
        <v>33875</v>
      </c>
      <c r="F522" s="12">
        <f>IF(MONTH(E522)&lt;7, 2016-YEAR(E522),2016-YEAR(E522)-1)</f>
        <v>23</v>
      </c>
      <c r="G522">
        <v>31</v>
      </c>
      <c r="H522" s="25" t="s">
        <v>2516</v>
      </c>
    </row>
    <row r="523" spans="1:8" x14ac:dyDescent="0.3">
      <c r="A523" s="35"/>
      <c r="B523" s="36" t="s">
        <v>1099</v>
      </c>
      <c r="C523" t="s">
        <v>2039</v>
      </c>
      <c r="D523" s="25" t="s">
        <v>39</v>
      </c>
      <c r="E523" s="18">
        <v>33425</v>
      </c>
      <c r="F523" s="12">
        <f>IF(MONTH(E523)&lt;7, 2016-YEAR(E523),2016-YEAR(E523)-1)</f>
        <v>24</v>
      </c>
      <c r="G523">
        <v>6</v>
      </c>
      <c r="H523" s="25" t="s">
        <v>2516</v>
      </c>
    </row>
    <row r="524" spans="1:8" x14ac:dyDescent="0.3">
      <c r="A524" t="s">
        <v>1094</v>
      </c>
      <c r="B524" s="30" t="s">
        <v>1078</v>
      </c>
      <c r="C524" t="s">
        <v>1323</v>
      </c>
      <c r="D524" s="25" t="s">
        <v>199</v>
      </c>
      <c r="E524" s="11">
        <v>30722</v>
      </c>
      <c r="F524" s="12">
        <f>IF(MONTH(E524)&lt;7,2016-YEAR(E524),2016-YEAR(E524)-1)</f>
        <v>32</v>
      </c>
      <c r="G524">
        <v>403</v>
      </c>
      <c r="H524" s="25" t="s">
        <v>23</v>
      </c>
    </row>
    <row r="525" spans="1:8" x14ac:dyDescent="0.3">
      <c r="A525" t="s">
        <v>1084</v>
      </c>
      <c r="B525" s="30" t="s">
        <v>1078</v>
      </c>
      <c r="C525" t="s">
        <v>1324</v>
      </c>
      <c r="D525" s="25" t="s">
        <v>115</v>
      </c>
      <c r="E525" s="11">
        <v>32255</v>
      </c>
      <c r="F525" s="12">
        <f>IF(MONTH(E525)&lt;7,2016-YEAR(E525),2016-YEAR(E525)-1)</f>
        <v>28</v>
      </c>
      <c r="G525">
        <v>640</v>
      </c>
      <c r="H525" s="25" t="s">
        <v>23</v>
      </c>
    </row>
    <row r="526" spans="1:8" x14ac:dyDescent="0.3">
      <c r="A526" t="s">
        <v>1093</v>
      </c>
      <c r="B526" s="30" t="s">
        <v>112</v>
      </c>
      <c r="C526" s="7" t="s">
        <v>1662</v>
      </c>
      <c r="D526" s="25" t="s">
        <v>93</v>
      </c>
      <c r="E526" s="11">
        <v>34996</v>
      </c>
      <c r="F526" s="12">
        <f>IF(MONTH(E526)&lt;7,2016-YEAR(E526),2016-YEAR(E526)-1)</f>
        <v>20</v>
      </c>
      <c r="G526"/>
      <c r="H526" s="25" t="s">
        <v>23</v>
      </c>
    </row>
    <row r="527" spans="1:8" x14ac:dyDescent="0.3">
      <c r="A527"/>
      <c r="B527" s="30" t="s">
        <v>1099</v>
      </c>
      <c r="C527" s="7" t="s">
        <v>1661</v>
      </c>
      <c r="D527" s="25" t="s">
        <v>199</v>
      </c>
      <c r="E527" s="11">
        <v>33397</v>
      </c>
      <c r="F527" s="12">
        <f>IF(MONTH(E527)&lt;7,2016-YEAR(E527),2016-YEAR(E527)-1)</f>
        <v>25</v>
      </c>
      <c r="G527"/>
      <c r="H527" s="25" t="s">
        <v>23</v>
      </c>
    </row>
    <row r="528" spans="1:8" x14ac:dyDescent="0.3">
      <c r="A528" s="35"/>
      <c r="B528" s="36"/>
      <c r="C528" t="s">
        <v>2023</v>
      </c>
      <c r="D528" s="25" t="s">
        <v>105</v>
      </c>
      <c r="E528" s="18">
        <v>30144</v>
      </c>
      <c r="F528" s="12">
        <f>IF(MONTH(E528)&lt;7, 2016-YEAR(E528),2016-YEAR(E528)-1)</f>
        <v>33</v>
      </c>
      <c r="G528">
        <v>39</v>
      </c>
      <c r="H528" s="25" t="s">
        <v>2516</v>
      </c>
    </row>
    <row r="529" spans="1:8" x14ac:dyDescent="0.3">
      <c r="A529" t="s">
        <v>1092</v>
      </c>
      <c r="B529" s="30" t="s">
        <v>1078</v>
      </c>
      <c r="C529" t="s">
        <v>1325</v>
      </c>
      <c r="D529" s="25" t="s">
        <v>105</v>
      </c>
      <c r="E529" s="11">
        <v>33095</v>
      </c>
      <c r="F529" s="12">
        <f>IF(MONTH(E529)&lt;7,2016-YEAR(E529),2016-YEAR(E529)-1)</f>
        <v>25</v>
      </c>
      <c r="G529">
        <v>530</v>
      </c>
      <c r="H529" s="25" t="s">
        <v>23</v>
      </c>
    </row>
    <row r="530" spans="1:8" x14ac:dyDescent="0.3">
      <c r="A530"/>
      <c r="C530" t="s">
        <v>1326</v>
      </c>
      <c r="D530" s="25" t="s">
        <v>57</v>
      </c>
      <c r="E530" s="11">
        <v>30545</v>
      </c>
      <c r="F530" s="12">
        <f>IF(MONTH(E530)&lt;7,2016-YEAR(E530),2016-YEAR(E530)-1)</f>
        <v>32</v>
      </c>
      <c r="G530">
        <v>136</v>
      </c>
      <c r="H530" s="25" t="s">
        <v>23</v>
      </c>
    </row>
    <row r="531" spans="1:8" x14ac:dyDescent="0.3">
      <c r="A531" s="35" t="s">
        <v>1098</v>
      </c>
      <c r="B531" s="36">
        <v>198</v>
      </c>
      <c r="C531" t="s">
        <v>1327</v>
      </c>
      <c r="D531" s="25" t="s">
        <v>57</v>
      </c>
      <c r="E531" s="11">
        <v>32419</v>
      </c>
      <c r="F531" s="12">
        <f>IF(MONTH(E531)&lt;7,2016-YEAR(E531),2016-YEAR(E531)-1)</f>
        <v>27</v>
      </c>
      <c r="G531">
        <v>115</v>
      </c>
      <c r="H531" s="25" t="s">
        <v>23</v>
      </c>
    </row>
    <row r="532" spans="1:8" x14ac:dyDescent="0.3">
      <c r="A532" s="35" t="s">
        <v>1085</v>
      </c>
      <c r="B532" s="36">
        <v>178</v>
      </c>
      <c r="C532" t="s">
        <v>2040</v>
      </c>
      <c r="D532" s="25" t="s">
        <v>110</v>
      </c>
      <c r="E532" s="18">
        <v>33111</v>
      </c>
      <c r="F532" s="12">
        <f>IF(MONTH(E532)&lt;7, 2016-YEAR(E532),2016-YEAR(E532)-1)</f>
        <v>25</v>
      </c>
      <c r="G532">
        <v>48</v>
      </c>
      <c r="H532" s="25" t="s">
        <v>2516</v>
      </c>
    </row>
    <row r="533" spans="1:8" x14ac:dyDescent="0.3">
      <c r="A533" s="35"/>
      <c r="B533" s="36" t="s">
        <v>1099</v>
      </c>
      <c r="C533" t="s">
        <v>2041</v>
      </c>
      <c r="D533" s="25" t="s">
        <v>197</v>
      </c>
      <c r="E533" s="18">
        <v>32491</v>
      </c>
      <c r="F533" s="12">
        <f>IF(MONTH(E533)&lt;7, 2016-YEAR(E533),2016-YEAR(E533)-1)</f>
        <v>27</v>
      </c>
      <c r="G533">
        <v>17</v>
      </c>
      <c r="H533" s="25" t="s">
        <v>2516</v>
      </c>
    </row>
    <row r="534" spans="1:8" x14ac:dyDescent="0.3">
      <c r="A534" s="35"/>
      <c r="B534" s="36"/>
      <c r="C534" t="s">
        <v>2042</v>
      </c>
      <c r="D534" s="25" t="s">
        <v>93</v>
      </c>
      <c r="E534" s="18">
        <v>32887</v>
      </c>
      <c r="F534" s="12">
        <f>IF(MONTH(E534)&lt;7, 2016-YEAR(E534),2016-YEAR(E534)-1)</f>
        <v>26</v>
      </c>
      <c r="G534">
        <v>64</v>
      </c>
      <c r="H534" s="25" t="s">
        <v>2516</v>
      </c>
    </row>
    <row r="535" spans="1:8" x14ac:dyDescent="0.3">
      <c r="A535" t="s">
        <v>1081</v>
      </c>
      <c r="B535" s="30" t="s">
        <v>1078</v>
      </c>
      <c r="C535" t="s">
        <v>1328</v>
      </c>
      <c r="D535" s="25" t="s">
        <v>120</v>
      </c>
      <c r="E535" s="11">
        <v>32455</v>
      </c>
      <c r="F535" s="12">
        <f>IF(MONTH(E535)&lt;7,2016-YEAR(E535),2016-YEAR(E535)-1)</f>
        <v>27</v>
      </c>
      <c r="G535">
        <v>420</v>
      </c>
      <c r="H535" s="25" t="s">
        <v>23</v>
      </c>
    </row>
    <row r="536" spans="1:8" x14ac:dyDescent="0.3">
      <c r="A536" t="s">
        <v>1088</v>
      </c>
      <c r="B536" s="30" t="s">
        <v>1078</v>
      </c>
      <c r="C536" t="s">
        <v>1329</v>
      </c>
      <c r="D536" s="25" t="s">
        <v>223</v>
      </c>
      <c r="E536" s="11">
        <v>29661</v>
      </c>
      <c r="F536" s="12">
        <f>IF(MONTH(E536)&lt;7,2016-YEAR(E536),2016-YEAR(E536)-1)</f>
        <v>35</v>
      </c>
      <c r="G536">
        <v>671</v>
      </c>
      <c r="H536" s="25" t="s">
        <v>23</v>
      </c>
    </row>
    <row r="537" spans="1:8" x14ac:dyDescent="0.3">
      <c r="A537" s="35" t="s">
        <v>1095</v>
      </c>
      <c r="B537" s="36" t="s">
        <v>1078</v>
      </c>
      <c r="C537" t="s">
        <v>2024</v>
      </c>
      <c r="D537" s="25" t="s">
        <v>87</v>
      </c>
      <c r="E537" s="18">
        <v>33228</v>
      </c>
      <c r="F537" s="12">
        <f>IF(MONTH(E537)&lt;7, 2016-YEAR(E537),2016-YEAR(E537)-1)</f>
        <v>25</v>
      </c>
      <c r="G537">
        <v>116</v>
      </c>
      <c r="H537" s="25" t="s">
        <v>2516</v>
      </c>
    </row>
    <row r="538" spans="1:8" x14ac:dyDescent="0.3">
      <c r="A538" s="35" t="s">
        <v>1085</v>
      </c>
      <c r="B538" s="36" t="s">
        <v>1078</v>
      </c>
      <c r="C538" t="s">
        <v>2025</v>
      </c>
      <c r="D538" s="25" t="s">
        <v>44</v>
      </c>
      <c r="E538" s="18">
        <v>33547</v>
      </c>
      <c r="F538" s="12">
        <f>IF(MONTH(E538)&lt;7, 2016-YEAR(E538),2016-YEAR(E538)-1)</f>
        <v>24</v>
      </c>
      <c r="G538">
        <v>41</v>
      </c>
      <c r="H538" s="25" t="s">
        <v>2516</v>
      </c>
    </row>
    <row r="539" spans="1:8" x14ac:dyDescent="0.3">
      <c r="A539" s="35" t="s">
        <v>1097</v>
      </c>
      <c r="B539" s="36" t="s">
        <v>1078</v>
      </c>
      <c r="C539" t="s">
        <v>2026</v>
      </c>
      <c r="D539" s="25" t="s">
        <v>87</v>
      </c>
      <c r="E539" s="18">
        <v>32819</v>
      </c>
      <c r="F539" s="12">
        <f>IF(MONTH(E539)&lt;7, 2016-YEAR(E539),2016-YEAR(E539)-1)</f>
        <v>26</v>
      </c>
      <c r="G539">
        <v>208</v>
      </c>
      <c r="H539" s="25" t="s">
        <v>2516</v>
      </c>
    </row>
    <row r="540" spans="1:8" x14ac:dyDescent="0.3">
      <c r="A540"/>
      <c r="B540" s="30" t="s">
        <v>1099</v>
      </c>
      <c r="C540" s="7" t="s">
        <v>1663</v>
      </c>
      <c r="D540" s="25" t="s">
        <v>110</v>
      </c>
      <c r="E540" s="11">
        <v>32047</v>
      </c>
      <c r="F540" s="12">
        <f>IF(MONTH(E540)&lt;7,2016-YEAR(E540),2016-YEAR(E540)-1)</f>
        <v>28</v>
      </c>
      <c r="G540"/>
      <c r="H540" s="25" t="s">
        <v>23</v>
      </c>
    </row>
    <row r="541" spans="1:8" x14ac:dyDescent="0.3">
      <c r="A541" s="35"/>
      <c r="B541" s="36"/>
      <c r="C541" t="s">
        <v>2027</v>
      </c>
      <c r="D541" s="25" t="s">
        <v>105</v>
      </c>
      <c r="E541" s="18">
        <v>32464</v>
      </c>
      <c r="F541" s="12">
        <f>IF(MONTH(E541)&lt;7, 2016-YEAR(E541),2016-YEAR(E541)-1)</f>
        <v>27</v>
      </c>
      <c r="G541">
        <v>84</v>
      </c>
      <c r="H541" s="25" t="s">
        <v>2516</v>
      </c>
    </row>
    <row r="542" spans="1:8" x14ac:dyDescent="0.3">
      <c r="A542" s="35"/>
      <c r="B542" s="36" t="s">
        <v>1099</v>
      </c>
      <c r="C542" t="s">
        <v>2028</v>
      </c>
      <c r="D542" s="25" t="s">
        <v>49</v>
      </c>
      <c r="E542" s="18">
        <v>32048</v>
      </c>
      <c r="F542" s="12">
        <f>IF(MONTH(E542)&lt;7, 2016-YEAR(E542),2016-YEAR(E542)-1)</f>
        <v>28</v>
      </c>
      <c r="G542">
        <v>0</v>
      </c>
      <c r="H542" s="25" t="s">
        <v>2516</v>
      </c>
    </row>
    <row r="543" spans="1:8" x14ac:dyDescent="0.3">
      <c r="A543" s="35" t="s">
        <v>1082</v>
      </c>
      <c r="B543" s="36" t="s">
        <v>1078</v>
      </c>
      <c r="C543" t="s">
        <v>2029</v>
      </c>
      <c r="D543" s="25" t="s">
        <v>77</v>
      </c>
      <c r="E543" s="18">
        <v>30816</v>
      </c>
      <c r="F543" s="12">
        <f>IF(MONTH(E543)&lt;7, 2016-YEAR(E543),2016-YEAR(E543)-1)</f>
        <v>32</v>
      </c>
      <c r="G543">
        <v>61</v>
      </c>
      <c r="H543" s="25" t="s">
        <v>2516</v>
      </c>
    </row>
    <row r="544" spans="1:8" x14ac:dyDescent="0.3">
      <c r="A544" s="35"/>
      <c r="B544" s="36" t="s">
        <v>1099</v>
      </c>
      <c r="C544" t="s">
        <v>2030</v>
      </c>
      <c r="D544" s="25" t="s">
        <v>126</v>
      </c>
      <c r="E544" s="18">
        <v>28661</v>
      </c>
      <c r="F544" s="12">
        <f>IF(MONTH(E544)&lt;7, 2016-YEAR(E544),2016-YEAR(E544)-1)</f>
        <v>38</v>
      </c>
      <c r="G544">
        <v>11</v>
      </c>
      <c r="H544" s="25" t="s">
        <v>2516</v>
      </c>
    </row>
    <row r="545" spans="1:8" x14ac:dyDescent="0.3">
      <c r="A545" t="s">
        <v>1086</v>
      </c>
      <c r="B545" s="30" t="s">
        <v>1078</v>
      </c>
      <c r="C545" t="s">
        <v>1330</v>
      </c>
      <c r="D545" s="25" t="s">
        <v>39</v>
      </c>
      <c r="E545" s="11">
        <v>32922</v>
      </c>
      <c r="F545" s="12">
        <f>IF(MONTH(E545)&lt;7,2016-YEAR(E545),2016-YEAR(E545)-1)</f>
        <v>26</v>
      </c>
      <c r="G545">
        <v>558</v>
      </c>
      <c r="H545" s="25" t="s">
        <v>23</v>
      </c>
    </row>
    <row r="546" spans="1:8" x14ac:dyDescent="0.3">
      <c r="A546" s="35" t="s">
        <v>1093</v>
      </c>
      <c r="B546" s="36" t="s">
        <v>1078</v>
      </c>
      <c r="C546" t="s">
        <v>2031</v>
      </c>
      <c r="D546" s="25" t="s">
        <v>120</v>
      </c>
      <c r="E546" s="18">
        <v>30610</v>
      </c>
      <c r="F546" s="12">
        <f>IF(MONTH(E546)&lt;7, 2016-YEAR(E546),2016-YEAR(E546)-1)</f>
        <v>32</v>
      </c>
      <c r="G546">
        <v>223</v>
      </c>
      <c r="H546" s="25" t="s">
        <v>2516</v>
      </c>
    </row>
    <row r="547" spans="1:8" x14ac:dyDescent="0.3">
      <c r="A547" s="35" t="s">
        <v>1093</v>
      </c>
      <c r="B547" s="36">
        <v>3</v>
      </c>
      <c r="C547" t="s">
        <v>1331</v>
      </c>
      <c r="D547" s="25" t="s">
        <v>49</v>
      </c>
      <c r="E547" s="11">
        <v>33463</v>
      </c>
      <c r="F547" s="12">
        <f>IF(MONTH(E547)&lt;7,2016-YEAR(E547),2016-YEAR(E547)-1)</f>
        <v>24</v>
      </c>
      <c r="G547">
        <v>345</v>
      </c>
      <c r="H547" s="25" t="s">
        <v>23</v>
      </c>
    </row>
    <row r="548" spans="1:8" x14ac:dyDescent="0.3">
      <c r="A548" s="35" t="s">
        <v>1096</v>
      </c>
      <c r="B548" s="36" t="s">
        <v>112</v>
      </c>
      <c r="C548" t="s">
        <v>2032</v>
      </c>
      <c r="D548" s="25" t="s">
        <v>87</v>
      </c>
      <c r="E548" s="18">
        <v>32170</v>
      </c>
      <c r="F548" s="12">
        <f>IF(MONTH(E548)&lt;7, 2016-YEAR(E548),2016-YEAR(E548)-1)</f>
        <v>28</v>
      </c>
      <c r="G548"/>
      <c r="H548" s="25" t="s">
        <v>2516</v>
      </c>
    </row>
    <row r="549" spans="1:8" x14ac:dyDescent="0.3">
      <c r="A549" s="35"/>
      <c r="B549" s="36"/>
      <c r="C549" t="s">
        <v>2043</v>
      </c>
      <c r="D549" s="25" t="s">
        <v>145</v>
      </c>
      <c r="E549" s="18">
        <v>28075</v>
      </c>
      <c r="F549" s="12">
        <f>IF(MONTH(E549)&lt;7, 2016-YEAR(E549),2016-YEAR(E549)-1)</f>
        <v>39</v>
      </c>
      <c r="G549">
        <v>34</v>
      </c>
      <c r="H549" s="25" t="s">
        <v>2516</v>
      </c>
    </row>
    <row r="550" spans="1:8" x14ac:dyDescent="0.3">
      <c r="A550" s="35" t="s">
        <v>1082</v>
      </c>
      <c r="B550" s="36" t="s">
        <v>1078</v>
      </c>
      <c r="C550" t="s">
        <v>2044</v>
      </c>
      <c r="D550" s="25" t="s">
        <v>63</v>
      </c>
      <c r="E550" s="18">
        <v>32371</v>
      </c>
      <c r="F550" s="12">
        <f>IF(MONTH(E550)&lt;7, 2016-YEAR(E550),2016-YEAR(E550)-1)</f>
        <v>27</v>
      </c>
      <c r="G550">
        <v>50</v>
      </c>
      <c r="H550" s="25" t="s">
        <v>2516</v>
      </c>
    </row>
    <row r="551" spans="1:8" x14ac:dyDescent="0.3">
      <c r="A551" s="35" t="s">
        <v>1085</v>
      </c>
      <c r="B551" s="36">
        <v>149</v>
      </c>
      <c r="C551" s="16" t="s">
        <v>2537</v>
      </c>
      <c r="D551" s="37" t="s">
        <v>2528</v>
      </c>
      <c r="E551" s="18">
        <v>36030</v>
      </c>
      <c r="F551" s="12">
        <f>IF(MONTH(E551)&lt;7, 2016-YEAR(E551), 2016-YEAR(E551)-1)</f>
        <v>17</v>
      </c>
      <c r="G551"/>
      <c r="H551" s="25" t="s">
        <v>2516</v>
      </c>
    </row>
    <row r="552" spans="1:8" x14ac:dyDescent="0.3">
      <c r="A552"/>
      <c r="B552" s="30" t="s">
        <v>1099</v>
      </c>
      <c r="C552" s="7" t="s">
        <v>1664</v>
      </c>
      <c r="D552" s="25" t="s">
        <v>77</v>
      </c>
      <c r="E552" s="11">
        <v>32767</v>
      </c>
      <c r="F552" s="12">
        <f>IF(MONTH(E552)&lt;7,2016-YEAR(E552),2016-YEAR(E552)-1)</f>
        <v>26</v>
      </c>
      <c r="G552"/>
      <c r="H552" s="25" t="s">
        <v>23</v>
      </c>
    </row>
    <row r="553" spans="1:8" x14ac:dyDescent="0.3">
      <c r="A553" s="35"/>
      <c r="B553" s="36"/>
      <c r="C553" t="s">
        <v>2070</v>
      </c>
      <c r="D553" s="25" t="s">
        <v>129</v>
      </c>
      <c r="E553" s="18">
        <v>33096</v>
      </c>
      <c r="F553" s="12">
        <f>IF(MONTH(E553)&lt;7, 2016-YEAR(E553),2016-YEAR(E553)-1)</f>
        <v>25</v>
      </c>
      <c r="G553">
        <v>27</v>
      </c>
      <c r="H553" s="25" t="s">
        <v>2516</v>
      </c>
    </row>
    <row r="554" spans="1:8" x14ac:dyDescent="0.3">
      <c r="A554" s="35"/>
      <c r="B554" s="36" t="s">
        <v>1099</v>
      </c>
      <c r="C554" t="s">
        <v>2046</v>
      </c>
      <c r="D554" s="25" t="s">
        <v>83</v>
      </c>
      <c r="E554" s="18">
        <v>32615</v>
      </c>
      <c r="F554" s="12">
        <f>IF(MONTH(E554)&lt;7, 2016-YEAR(E554),2016-YEAR(E554)-1)</f>
        <v>27</v>
      </c>
      <c r="G554">
        <v>17</v>
      </c>
      <c r="H554" s="25" t="s">
        <v>2516</v>
      </c>
    </row>
    <row r="555" spans="1:8" x14ac:dyDescent="0.3">
      <c r="A555" s="35" t="s">
        <v>1079</v>
      </c>
      <c r="B555" s="36">
        <v>67</v>
      </c>
      <c r="C555" s="35" t="s">
        <v>2529</v>
      </c>
      <c r="D555" s="37" t="s">
        <v>69</v>
      </c>
      <c r="E555" s="11">
        <v>34967</v>
      </c>
      <c r="F555" s="12">
        <f>IF(MONTH(E555)&lt;7,2016-YEAR(E555),2016-YEAR(E555)-1)</f>
        <v>20</v>
      </c>
      <c r="G555"/>
      <c r="H555" s="25" t="s">
        <v>23</v>
      </c>
    </row>
    <row r="556" spans="1:8" x14ac:dyDescent="0.3">
      <c r="A556" s="35"/>
      <c r="B556" s="36" t="s">
        <v>1099</v>
      </c>
      <c r="C556" t="s">
        <v>2517</v>
      </c>
      <c r="D556" s="25" t="s">
        <v>34</v>
      </c>
      <c r="E556" s="18">
        <v>31351</v>
      </c>
      <c r="F556" s="12">
        <f>IF(MONTH(E556)&lt;7, 2016-YEAR(E556),2016-YEAR(E556)-1)</f>
        <v>30</v>
      </c>
      <c r="G556">
        <v>4</v>
      </c>
      <c r="H556" s="25" t="s">
        <v>2516</v>
      </c>
    </row>
    <row r="557" spans="1:8" x14ac:dyDescent="0.3">
      <c r="A557" s="35"/>
      <c r="B557" s="36" t="s">
        <v>1099</v>
      </c>
      <c r="C557" t="s">
        <v>2045</v>
      </c>
      <c r="D557" s="25" t="s">
        <v>34</v>
      </c>
      <c r="E557" s="18">
        <v>31063</v>
      </c>
      <c r="F557" s="12">
        <f>IF(MONTH(E557)&lt;7, 2016-YEAR(E557),2016-YEAR(E557)-1)</f>
        <v>31</v>
      </c>
      <c r="G557">
        <v>2</v>
      </c>
      <c r="H557" s="25" t="s">
        <v>2516</v>
      </c>
    </row>
    <row r="558" spans="1:8" x14ac:dyDescent="0.3">
      <c r="A558" t="s">
        <v>1081</v>
      </c>
      <c r="B558" s="30" t="s">
        <v>112</v>
      </c>
      <c r="C558" s="7" t="s">
        <v>1665</v>
      </c>
      <c r="D558" s="25" t="s">
        <v>124</v>
      </c>
      <c r="E558" s="11">
        <v>36235</v>
      </c>
      <c r="F558" s="12">
        <f>IF(MONTH(E558)&lt;7,2016-YEAR(E558),2016-YEAR(E558)-1)</f>
        <v>17</v>
      </c>
      <c r="G558"/>
      <c r="H558" s="25" t="s">
        <v>23</v>
      </c>
    </row>
    <row r="559" spans="1:8" x14ac:dyDescent="0.3">
      <c r="A559"/>
      <c r="C559" t="s">
        <v>1332</v>
      </c>
      <c r="D559" s="25" t="s">
        <v>120</v>
      </c>
      <c r="E559" s="11">
        <v>31766</v>
      </c>
      <c r="F559" s="12">
        <f>IF(MONTH(E559)&lt;7,2016-YEAR(E559),2016-YEAR(E559)-1)</f>
        <v>29</v>
      </c>
      <c r="G559">
        <v>226</v>
      </c>
      <c r="H559" s="25" t="s">
        <v>23</v>
      </c>
    </row>
    <row r="560" spans="1:8" x14ac:dyDescent="0.3">
      <c r="A560" t="s">
        <v>1081</v>
      </c>
      <c r="B560" s="30" t="s">
        <v>112</v>
      </c>
      <c r="C560" s="7" t="s">
        <v>1666</v>
      </c>
      <c r="D560" s="25" t="s">
        <v>129</v>
      </c>
      <c r="E560" s="11">
        <v>34314</v>
      </c>
      <c r="F560" s="12">
        <f>IF(MONTH(E560)&lt;7,2016-YEAR(E560),2016-YEAR(E560)-1)</f>
        <v>22</v>
      </c>
      <c r="G560"/>
      <c r="H560" s="25" t="s">
        <v>23</v>
      </c>
    </row>
    <row r="561" spans="1:8" x14ac:dyDescent="0.3">
      <c r="A561" s="35" t="s">
        <v>1084</v>
      </c>
      <c r="B561" s="36">
        <v>301</v>
      </c>
      <c r="C561" s="16" t="s">
        <v>2567</v>
      </c>
      <c r="D561" s="37" t="s">
        <v>97</v>
      </c>
      <c r="E561" s="18">
        <v>33939</v>
      </c>
      <c r="F561" s="12">
        <f>IF(MONTH(E561)&lt;7, 2016-YEAR(E561), 2016-YEAR(E561)-1)</f>
        <v>23</v>
      </c>
      <c r="G561"/>
      <c r="H561" s="25" t="s">
        <v>2516</v>
      </c>
    </row>
    <row r="562" spans="1:8" x14ac:dyDescent="0.3">
      <c r="A562" s="35"/>
      <c r="B562" s="36" t="s">
        <v>1099</v>
      </c>
      <c r="C562" t="s">
        <v>2072</v>
      </c>
      <c r="D562" s="25" t="s">
        <v>103</v>
      </c>
      <c r="E562" s="18">
        <v>31985</v>
      </c>
      <c r="F562" s="12">
        <f>IF(MONTH(E562)&lt;7, 2016-YEAR(E562),2016-YEAR(E562)-1)</f>
        <v>28</v>
      </c>
      <c r="G562">
        <v>7</v>
      </c>
      <c r="H562" s="25" t="s">
        <v>2516</v>
      </c>
    </row>
    <row r="563" spans="1:8" x14ac:dyDescent="0.3">
      <c r="A563" s="35"/>
      <c r="B563" s="36" t="s">
        <v>1099</v>
      </c>
      <c r="C563" t="s">
        <v>2071</v>
      </c>
      <c r="D563" s="25" t="s">
        <v>44</v>
      </c>
      <c r="E563" s="18">
        <v>32152</v>
      </c>
      <c r="F563" s="12">
        <f>IF(MONTH(E563)&lt;7, 2016-YEAR(E563),2016-YEAR(E563)-1)</f>
        <v>28</v>
      </c>
      <c r="G563">
        <v>8</v>
      </c>
      <c r="H563" s="25" t="s">
        <v>2516</v>
      </c>
    </row>
    <row r="564" spans="1:8" x14ac:dyDescent="0.3">
      <c r="A564" s="35" t="s">
        <v>1094</v>
      </c>
      <c r="B564" s="36">
        <v>165</v>
      </c>
      <c r="C564" s="35" t="s">
        <v>2545</v>
      </c>
      <c r="D564" s="37" t="s">
        <v>1677</v>
      </c>
      <c r="E564" s="11">
        <v>34261</v>
      </c>
      <c r="F564" s="12">
        <f>IF(MONTH(E564)&lt;7,2016-YEAR(E564),2016-YEAR(E564)-1)</f>
        <v>22</v>
      </c>
      <c r="G564"/>
      <c r="H564" s="25" t="s">
        <v>23</v>
      </c>
    </row>
    <row r="565" spans="1:8" x14ac:dyDescent="0.3">
      <c r="A565" t="s">
        <v>1084</v>
      </c>
      <c r="B565" s="30">
        <v>163</v>
      </c>
      <c r="C565" t="s">
        <v>2544</v>
      </c>
      <c r="D565" s="25" t="s">
        <v>1677</v>
      </c>
      <c r="E565" s="11">
        <v>30842</v>
      </c>
      <c r="F565" s="12">
        <f>IF(MONTH(E565)&lt;7,2016-YEAR(E565),2016-YEAR(E565)-1)</f>
        <v>32</v>
      </c>
      <c r="G565"/>
      <c r="H565" s="25" t="s">
        <v>23</v>
      </c>
    </row>
    <row r="566" spans="1:8" x14ac:dyDescent="0.3">
      <c r="A566" s="35"/>
      <c r="B566" s="36"/>
      <c r="C566" t="s">
        <v>2047</v>
      </c>
      <c r="D566" s="25" t="s">
        <v>199</v>
      </c>
      <c r="E566" s="18">
        <v>28953</v>
      </c>
      <c r="F566" s="12">
        <f>IF(MONTH(E566)&lt;7, 2016-YEAR(E566),2016-YEAR(E566)-1)</f>
        <v>37</v>
      </c>
      <c r="G566">
        <v>148</v>
      </c>
      <c r="H566" s="25" t="s">
        <v>2516</v>
      </c>
    </row>
    <row r="567" spans="1:8" x14ac:dyDescent="0.3">
      <c r="A567" t="s">
        <v>1087</v>
      </c>
      <c r="B567" s="30">
        <v>13</v>
      </c>
      <c r="C567" t="s">
        <v>1333</v>
      </c>
      <c r="D567" s="25" t="s">
        <v>129</v>
      </c>
      <c r="E567" s="11">
        <v>30368</v>
      </c>
      <c r="F567" s="12">
        <f>IF(MONTH(E567)&lt;7,2016-YEAR(E567),2016-YEAR(E567)-1)</f>
        <v>33</v>
      </c>
      <c r="G567">
        <v>185</v>
      </c>
      <c r="H567" s="25" t="s">
        <v>23</v>
      </c>
    </row>
    <row r="568" spans="1:8" x14ac:dyDescent="0.3">
      <c r="A568" t="s">
        <v>1096</v>
      </c>
      <c r="B568" s="30" t="s">
        <v>1078</v>
      </c>
      <c r="C568" t="s">
        <v>1334</v>
      </c>
      <c r="D568" s="25" t="s">
        <v>97</v>
      </c>
      <c r="E568" s="11">
        <v>31440</v>
      </c>
      <c r="F568" s="12">
        <f>IF(MONTH(E568)&lt;7,2016-YEAR(E568),2016-YEAR(E568)-1)</f>
        <v>30</v>
      </c>
      <c r="G568">
        <v>357</v>
      </c>
      <c r="H568" s="25" t="s">
        <v>23</v>
      </c>
    </row>
    <row r="569" spans="1:8" x14ac:dyDescent="0.3">
      <c r="A569" s="35" t="s">
        <v>1089</v>
      </c>
      <c r="B569" s="36">
        <v>61</v>
      </c>
      <c r="C569" t="s">
        <v>1335</v>
      </c>
      <c r="D569" s="25" t="s">
        <v>69</v>
      </c>
      <c r="E569" s="11">
        <v>32409</v>
      </c>
      <c r="F569" s="12">
        <f>IF(MONTH(E569)&lt;7,2016-YEAR(E569),2016-YEAR(E569)-1)</f>
        <v>27</v>
      </c>
      <c r="G569">
        <v>448</v>
      </c>
      <c r="H569" s="25" t="s">
        <v>23</v>
      </c>
    </row>
    <row r="570" spans="1:8" x14ac:dyDescent="0.3">
      <c r="A570" s="35"/>
      <c r="B570" s="36"/>
      <c r="C570" t="s">
        <v>2048</v>
      </c>
      <c r="D570" s="25" t="s">
        <v>55</v>
      </c>
      <c r="E570" s="18">
        <v>31413</v>
      </c>
      <c r="F570" s="12">
        <f>IF(MONTH(E570)&lt;7, 2016-YEAR(E570),2016-YEAR(E570)-1)</f>
        <v>30</v>
      </c>
      <c r="G570">
        <v>27</v>
      </c>
      <c r="H570" s="25" t="s">
        <v>2516</v>
      </c>
    </row>
    <row r="571" spans="1:8" x14ac:dyDescent="0.3">
      <c r="A571"/>
      <c r="B571" s="30" t="s">
        <v>1099</v>
      </c>
      <c r="C571" s="7" t="s">
        <v>1667</v>
      </c>
      <c r="D571" s="25" t="s">
        <v>124</v>
      </c>
      <c r="E571" s="11">
        <v>31279</v>
      </c>
      <c r="F571" s="12">
        <f>IF(MONTH(E571)&lt;7,2016-YEAR(E571),2016-YEAR(E571)-1)</f>
        <v>30</v>
      </c>
      <c r="G571"/>
      <c r="H571" s="25" t="s">
        <v>23</v>
      </c>
    </row>
    <row r="572" spans="1:8" x14ac:dyDescent="0.3">
      <c r="A572" s="35" t="s">
        <v>1079</v>
      </c>
      <c r="B572" s="36" t="s">
        <v>1078</v>
      </c>
      <c r="C572" t="s">
        <v>2049</v>
      </c>
      <c r="D572" s="25" t="s">
        <v>87</v>
      </c>
      <c r="E572" s="18">
        <v>32719</v>
      </c>
      <c r="F572" s="12">
        <f>IF(MONTH(E572)&lt;7, 2016-YEAR(E572),2016-YEAR(E572)-1)</f>
        <v>26</v>
      </c>
      <c r="G572">
        <v>97</v>
      </c>
      <c r="H572" s="25" t="s">
        <v>2516</v>
      </c>
    </row>
    <row r="573" spans="1:8" x14ac:dyDescent="0.3">
      <c r="A573" s="35"/>
      <c r="B573" s="36"/>
      <c r="C573" t="s">
        <v>2050</v>
      </c>
      <c r="D573" s="25" t="s">
        <v>44</v>
      </c>
      <c r="E573" s="18">
        <v>32047</v>
      </c>
      <c r="F573" s="12">
        <f>IF(MONTH(E573)&lt;7, 2016-YEAR(E573),2016-YEAR(E573)-1)</f>
        <v>28</v>
      </c>
      <c r="G573">
        <v>78</v>
      </c>
      <c r="H573" s="25" t="s">
        <v>2516</v>
      </c>
    </row>
    <row r="574" spans="1:8" x14ac:dyDescent="0.3">
      <c r="A574" s="35"/>
      <c r="B574" s="36" t="s">
        <v>1099</v>
      </c>
      <c r="C574" t="s">
        <v>2073</v>
      </c>
      <c r="D574" s="25" t="s">
        <v>52</v>
      </c>
      <c r="E574" s="18">
        <v>32148</v>
      </c>
      <c r="F574" s="12">
        <f>IF(MONTH(E574)&lt;7, 2016-YEAR(E574),2016-YEAR(E574)-1)</f>
        <v>28</v>
      </c>
      <c r="G574">
        <v>8</v>
      </c>
      <c r="H574" s="25" t="s">
        <v>2516</v>
      </c>
    </row>
    <row r="575" spans="1:8" x14ac:dyDescent="0.3">
      <c r="A575" s="35" t="s">
        <v>1083</v>
      </c>
      <c r="B575" s="36" t="s">
        <v>1078</v>
      </c>
      <c r="C575" t="s">
        <v>2051</v>
      </c>
      <c r="D575" s="25" t="s">
        <v>60</v>
      </c>
      <c r="E575" s="18">
        <v>30677</v>
      </c>
      <c r="F575" s="12">
        <f>IF(MONTH(E575)&lt;7, 2016-YEAR(E575),2016-YEAR(E575)-1)</f>
        <v>32</v>
      </c>
      <c r="G575">
        <v>212</v>
      </c>
      <c r="H575" s="25" t="s">
        <v>2516</v>
      </c>
    </row>
    <row r="576" spans="1:8" x14ac:dyDescent="0.3">
      <c r="A576" t="s">
        <v>1079</v>
      </c>
      <c r="B576" s="30" t="s">
        <v>112</v>
      </c>
      <c r="C576" t="s">
        <v>1336</v>
      </c>
      <c r="D576" s="25" t="s">
        <v>126</v>
      </c>
      <c r="E576" s="11">
        <v>33125</v>
      </c>
      <c r="F576" s="12">
        <f>IF(MONTH(E576)&lt;7,2016-YEAR(E576),2016-YEAR(E576)-1)</f>
        <v>25</v>
      </c>
      <c r="G576">
        <v>440</v>
      </c>
      <c r="H576" s="25" t="s">
        <v>23</v>
      </c>
    </row>
    <row r="577" spans="1:8" x14ac:dyDescent="0.3">
      <c r="A577" s="35" t="s">
        <v>1079</v>
      </c>
      <c r="B577" s="36">
        <v>247</v>
      </c>
      <c r="C577" t="s">
        <v>1337</v>
      </c>
      <c r="D577" s="25" t="s">
        <v>60</v>
      </c>
      <c r="E577" s="11">
        <v>29727</v>
      </c>
      <c r="F577" s="12">
        <f>IF(MONTH(E577)&lt;7,2016-YEAR(E577),2016-YEAR(E577)-1)</f>
        <v>35</v>
      </c>
      <c r="G577">
        <v>180</v>
      </c>
      <c r="H577" s="25" t="s">
        <v>23</v>
      </c>
    </row>
    <row r="578" spans="1:8" x14ac:dyDescent="0.3">
      <c r="A578" s="35" t="s">
        <v>1090</v>
      </c>
      <c r="B578" s="36" t="s">
        <v>1078</v>
      </c>
      <c r="C578" t="s">
        <v>2052</v>
      </c>
      <c r="D578" s="25" t="s">
        <v>63</v>
      </c>
      <c r="E578" s="18">
        <v>30196</v>
      </c>
      <c r="F578" s="12">
        <f>IF(MONTH(E578)&lt;7, 2016-YEAR(E578),2016-YEAR(E578)-1)</f>
        <v>33</v>
      </c>
      <c r="G578">
        <v>171</v>
      </c>
      <c r="H578" s="25" t="s">
        <v>2516</v>
      </c>
    </row>
    <row r="579" spans="1:8" x14ac:dyDescent="0.3">
      <c r="A579" s="35"/>
      <c r="B579" s="36"/>
      <c r="C579" t="s">
        <v>2053</v>
      </c>
      <c r="D579" s="25" t="s">
        <v>115</v>
      </c>
      <c r="E579" s="18">
        <v>32952</v>
      </c>
      <c r="F579" s="12">
        <f>IF(MONTH(E579)&lt;7, 2016-YEAR(E579),2016-YEAR(E579)-1)</f>
        <v>26</v>
      </c>
      <c r="G579">
        <v>93</v>
      </c>
      <c r="H579" s="25" t="s">
        <v>2516</v>
      </c>
    </row>
    <row r="580" spans="1:8" x14ac:dyDescent="0.3">
      <c r="A580" s="35"/>
      <c r="B580" s="36" t="s">
        <v>1099</v>
      </c>
      <c r="C580" t="s">
        <v>2074</v>
      </c>
      <c r="D580" s="25" t="s">
        <v>126</v>
      </c>
      <c r="E580" s="18">
        <v>31522</v>
      </c>
      <c r="F580" s="12">
        <f>IF(MONTH(E580)&lt;7, 2016-YEAR(E580),2016-YEAR(E580)-1)</f>
        <v>30</v>
      </c>
      <c r="G580">
        <v>3</v>
      </c>
      <c r="H580" s="25" t="s">
        <v>2516</v>
      </c>
    </row>
    <row r="581" spans="1:8" x14ac:dyDescent="0.3">
      <c r="A581" s="35" t="s">
        <v>1095</v>
      </c>
      <c r="B581" s="36">
        <v>139</v>
      </c>
      <c r="C581" t="s">
        <v>1338</v>
      </c>
      <c r="D581" s="25" t="s">
        <v>148</v>
      </c>
      <c r="E581" s="11">
        <v>29449</v>
      </c>
      <c r="F581" s="12">
        <f>IF(MONTH(E581)&lt;7,2016-YEAR(E581),2016-YEAR(E581)-1)</f>
        <v>35</v>
      </c>
      <c r="G581">
        <v>194</v>
      </c>
      <c r="H581" s="25" t="s">
        <v>23</v>
      </c>
    </row>
    <row r="582" spans="1:8" x14ac:dyDescent="0.3">
      <c r="A582" s="35" t="s">
        <v>1093</v>
      </c>
      <c r="B582" s="36">
        <v>150</v>
      </c>
      <c r="C582" s="16" t="s">
        <v>2538</v>
      </c>
      <c r="D582" s="37" t="s">
        <v>2539</v>
      </c>
      <c r="E582" s="18">
        <v>34617</v>
      </c>
      <c r="F582" s="12">
        <f>IF(MONTH(E582)&lt;7, 2016-YEAR(E582), 2016-YEAR(E582)-1)</f>
        <v>21</v>
      </c>
      <c r="G582"/>
      <c r="H582" s="25" t="s">
        <v>2516</v>
      </c>
    </row>
    <row r="583" spans="1:8" x14ac:dyDescent="0.3">
      <c r="A583" t="s">
        <v>1079</v>
      </c>
      <c r="B583" s="30" t="s">
        <v>112</v>
      </c>
      <c r="C583" s="7" t="s">
        <v>1668</v>
      </c>
      <c r="D583" s="25" t="s">
        <v>83</v>
      </c>
      <c r="E583" s="11">
        <v>33899</v>
      </c>
      <c r="F583" s="12">
        <f>IF(MONTH(E583)&lt;7,2016-YEAR(E583),2016-YEAR(E583)-1)</f>
        <v>23</v>
      </c>
      <c r="G583"/>
      <c r="H583" s="25" t="s">
        <v>23</v>
      </c>
    </row>
    <row r="584" spans="1:8" x14ac:dyDescent="0.3">
      <c r="A584" t="s">
        <v>1084</v>
      </c>
      <c r="B584" s="30">
        <v>249</v>
      </c>
      <c r="C584" t="s">
        <v>2552</v>
      </c>
      <c r="D584" s="25" t="s">
        <v>63</v>
      </c>
      <c r="E584" s="11">
        <v>34558</v>
      </c>
      <c r="F584" s="12">
        <f>IF(MONTH(E584)&lt;7,2016-YEAR(E584),2016-YEAR(E584)-1)</f>
        <v>21</v>
      </c>
      <c r="G584"/>
      <c r="H584" s="25" t="s">
        <v>23</v>
      </c>
    </row>
    <row r="585" spans="1:8" x14ac:dyDescent="0.3">
      <c r="A585" s="35" t="s">
        <v>1098</v>
      </c>
      <c r="B585" s="36" t="s">
        <v>1078</v>
      </c>
      <c r="C585" t="s">
        <v>2054</v>
      </c>
      <c r="D585" s="25" t="s">
        <v>83</v>
      </c>
      <c r="E585" s="18">
        <v>30243</v>
      </c>
      <c r="F585" s="12">
        <f>IF(MONTH(E585)&lt;7, 2016-YEAR(E585),2016-YEAR(E585)-1)</f>
        <v>33</v>
      </c>
      <c r="G585">
        <v>172</v>
      </c>
      <c r="H585" s="25" t="s">
        <v>2516</v>
      </c>
    </row>
    <row r="586" spans="1:8" x14ac:dyDescent="0.3">
      <c r="A586" s="35" t="s">
        <v>1096</v>
      </c>
      <c r="B586" s="36">
        <v>277</v>
      </c>
      <c r="C586" t="s">
        <v>2055</v>
      </c>
      <c r="D586" s="25" t="s">
        <v>72</v>
      </c>
      <c r="E586" s="18">
        <v>28619</v>
      </c>
      <c r="F586" s="12">
        <f>IF(MONTH(E586)&lt;7, 2016-YEAR(E586),2016-YEAR(E586)-1)</f>
        <v>38</v>
      </c>
      <c r="G586">
        <v>172</v>
      </c>
      <c r="H586" s="25" t="s">
        <v>2516</v>
      </c>
    </row>
    <row r="587" spans="1:8" x14ac:dyDescent="0.3">
      <c r="A587" s="35"/>
      <c r="B587" s="36"/>
      <c r="C587" t="s">
        <v>2056</v>
      </c>
      <c r="D587" s="25" t="s">
        <v>105</v>
      </c>
      <c r="E587" s="18">
        <v>31850</v>
      </c>
      <c r="F587" s="12">
        <f>IF(MONTH(E587)&lt;7, 2016-YEAR(E587),2016-YEAR(E587)-1)</f>
        <v>29</v>
      </c>
      <c r="G587">
        <v>61</v>
      </c>
      <c r="H587" s="25" t="s">
        <v>2516</v>
      </c>
    </row>
    <row r="588" spans="1:8" x14ac:dyDescent="0.3">
      <c r="A588" t="s">
        <v>1094</v>
      </c>
      <c r="B588" s="30" t="s">
        <v>1078</v>
      </c>
      <c r="C588" t="s">
        <v>1339</v>
      </c>
      <c r="D588" s="25" t="s">
        <v>81</v>
      </c>
      <c r="E588" s="11">
        <v>30182</v>
      </c>
      <c r="F588" s="12">
        <f>IF(MONTH(E588)&lt;7,2016-YEAR(E588),2016-YEAR(E588)-1)</f>
        <v>33</v>
      </c>
      <c r="G588">
        <v>431</v>
      </c>
      <c r="H588" s="25" t="s">
        <v>23</v>
      </c>
    </row>
    <row r="589" spans="1:8" x14ac:dyDescent="0.3">
      <c r="A589" s="35" t="s">
        <v>1079</v>
      </c>
      <c r="B589" s="36">
        <v>77</v>
      </c>
      <c r="C589" t="s">
        <v>2057</v>
      </c>
      <c r="D589" s="25" t="s">
        <v>63</v>
      </c>
      <c r="E589" s="18">
        <v>29481</v>
      </c>
      <c r="F589" s="12">
        <f>IF(MONTH(E589)&lt;7, 2016-YEAR(E589),2016-YEAR(E589)-1)</f>
        <v>35</v>
      </c>
      <c r="G589">
        <v>187</v>
      </c>
      <c r="H589" s="25" t="s">
        <v>2516</v>
      </c>
    </row>
    <row r="590" spans="1:8" x14ac:dyDescent="0.3">
      <c r="A590" t="s">
        <v>1084</v>
      </c>
      <c r="B590" s="30" t="s">
        <v>1078</v>
      </c>
      <c r="C590" t="s">
        <v>1340</v>
      </c>
      <c r="D590" s="25" t="s">
        <v>197</v>
      </c>
      <c r="E590" s="11">
        <v>33893</v>
      </c>
      <c r="F590" s="12">
        <f>IF(MONTH(E590)&lt;7,2016-YEAR(E590),2016-YEAR(E590)-1)</f>
        <v>23</v>
      </c>
      <c r="G590">
        <v>645</v>
      </c>
      <c r="H590" s="25" t="s">
        <v>23</v>
      </c>
    </row>
    <row r="591" spans="1:8" x14ac:dyDescent="0.3">
      <c r="A591" s="35"/>
      <c r="B591" s="36"/>
      <c r="C591" t="s">
        <v>2075</v>
      </c>
      <c r="D591" s="25" t="s">
        <v>49</v>
      </c>
      <c r="E591" s="18">
        <v>31358</v>
      </c>
      <c r="F591" s="12">
        <f>IF(MONTH(E591)&lt;7, 2016-YEAR(E591),2016-YEAR(E591)-1)</f>
        <v>30</v>
      </c>
      <c r="G591">
        <v>27</v>
      </c>
      <c r="H591" s="25" t="s">
        <v>2516</v>
      </c>
    </row>
    <row r="592" spans="1:8" x14ac:dyDescent="0.3">
      <c r="A592" s="35" t="s">
        <v>1084</v>
      </c>
      <c r="B592" s="36">
        <v>29</v>
      </c>
      <c r="C592" t="s">
        <v>2058</v>
      </c>
      <c r="D592" s="25" t="s">
        <v>77</v>
      </c>
      <c r="E592" s="18">
        <v>30922</v>
      </c>
      <c r="F592" s="12">
        <f>IF(MONTH(E592)&lt;7, 2016-YEAR(E592),2016-YEAR(E592)-1)</f>
        <v>31</v>
      </c>
      <c r="G592">
        <v>71</v>
      </c>
      <c r="H592" s="25" t="s">
        <v>2516</v>
      </c>
    </row>
    <row r="593" spans="1:8" x14ac:dyDescent="0.3">
      <c r="A593" t="s">
        <v>1082</v>
      </c>
      <c r="B593" s="30" t="s">
        <v>1078</v>
      </c>
      <c r="C593" t="s">
        <v>1341</v>
      </c>
      <c r="D593" s="25" t="s">
        <v>83</v>
      </c>
      <c r="E593" s="11">
        <v>31966</v>
      </c>
      <c r="F593" s="12">
        <f>IF(MONTH(E593)&lt;7,2016-YEAR(E593),2016-YEAR(E593)-1)</f>
        <v>28</v>
      </c>
      <c r="G593">
        <v>437</v>
      </c>
      <c r="H593" s="25" t="s">
        <v>23</v>
      </c>
    </row>
    <row r="594" spans="1:8" x14ac:dyDescent="0.3">
      <c r="A594" s="35"/>
      <c r="B594" s="36" t="s">
        <v>1099</v>
      </c>
      <c r="C594" t="s">
        <v>2059</v>
      </c>
      <c r="D594" s="25" t="s">
        <v>60</v>
      </c>
      <c r="E594" s="18">
        <v>31306</v>
      </c>
      <c r="F594" s="12">
        <f>IF(MONTH(E594)&lt;7, 2016-YEAR(E594),2016-YEAR(E594)-1)</f>
        <v>30</v>
      </c>
      <c r="G594">
        <v>16</v>
      </c>
      <c r="H594" s="25" t="s">
        <v>2516</v>
      </c>
    </row>
    <row r="595" spans="1:8" x14ac:dyDescent="0.3">
      <c r="A595"/>
      <c r="C595" t="s">
        <v>1342</v>
      </c>
      <c r="D595" s="25" t="s">
        <v>83</v>
      </c>
      <c r="E595" s="11">
        <v>30034</v>
      </c>
      <c r="F595" s="12">
        <f>IF(MONTH(E595)&lt;7,2016-YEAR(E595),2016-YEAR(E595)-1)</f>
        <v>34</v>
      </c>
      <c r="G595">
        <v>55</v>
      </c>
      <c r="H595" s="25" t="s">
        <v>23</v>
      </c>
    </row>
    <row r="596" spans="1:8" x14ac:dyDescent="0.3">
      <c r="A596" s="35" t="s">
        <v>1084</v>
      </c>
      <c r="B596" s="36" t="s">
        <v>1078</v>
      </c>
      <c r="C596" t="s">
        <v>2060</v>
      </c>
      <c r="D596" s="25" t="s">
        <v>223</v>
      </c>
      <c r="E596" s="18">
        <v>32594</v>
      </c>
      <c r="F596" s="12">
        <f>IF(MONTH(E596)&lt;7, 2016-YEAR(E596),2016-YEAR(E596)-1)</f>
        <v>27</v>
      </c>
      <c r="G596">
        <v>189</v>
      </c>
      <c r="H596" s="25" t="s">
        <v>2516</v>
      </c>
    </row>
    <row r="597" spans="1:8" x14ac:dyDescent="0.3">
      <c r="A597" s="35"/>
      <c r="B597" s="36"/>
      <c r="C597" t="s">
        <v>2061</v>
      </c>
      <c r="D597" s="25" t="s">
        <v>120</v>
      </c>
      <c r="E597" s="18">
        <v>31059</v>
      </c>
      <c r="F597" s="12">
        <f>IF(MONTH(E597)&lt;7, 2016-YEAR(E597),2016-YEAR(E597)-1)</f>
        <v>31</v>
      </c>
      <c r="G597">
        <v>39</v>
      </c>
      <c r="H597" s="25" t="s">
        <v>2516</v>
      </c>
    </row>
    <row r="598" spans="1:8" x14ac:dyDescent="0.3">
      <c r="A598" s="35"/>
      <c r="B598" s="36" t="s">
        <v>1099</v>
      </c>
      <c r="C598" t="s">
        <v>2076</v>
      </c>
      <c r="D598" s="25" t="s">
        <v>49</v>
      </c>
      <c r="E598" s="18">
        <v>32228</v>
      </c>
      <c r="F598" s="12">
        <f>IF(MONTH(E598)&lt;7, 2016-YEAR(E598),2016-YEAR(E598)-1)</f>
        <v>28</v>
      </c>
      <c r="G598">
        <v>1</v>
      </c>
      <c r="H598" s="25" t="s">
        <v>2516</v>
      </c>
    </row>
    <row r="599" spans="1:8" x14ac:dyDescent="0.3">
      <c r="A599" s="35"/>
      <c r="B599" s="36"/>
      <c r="C599" t="s">
        <v>2062</v>
      </c>
      <c r="D599" s="25" t="s">
        <v>124</v>
      </c>
      <c r="E599" s="18">
        <v>26654</v>
      </c>
      <c r="F599" s="12">
        <f>IF(MONTH(E599)&lt;7, 2016-YEAR(E599),2016-YEAR(E599)-1)</f>
        <v>43</v>
      </c>
      <c r="G599">
        <v>39</v>
      </c>
      <c r="H599" s="25" t="s">
        <v>2516</v>
      </c>
    </row>
    <row r="600" spans="1:8" x14ac:dyDescent="0.3">
      <c r="A600"/>
      <c r="B600" s="30" t="s">
        <v>1099</v>
      </c>
      <c r="C600" s="7" t="s">
        <v>1669</v>
      </c>
      <c r="D600" s="25" t="s">
        <v>55</v>
      </c>
      <c r="E600" s="11">
        <v>30725</v>
      </c>
      <c r="F600" s="12">
        <f>IF(MONTH(E600)&lt;7,2016-YEAR(E600),2016-YEAR(E600)-1)</f>
        <v>32</v>
      </c>
      <c r="G600"/>
      <c r="H600" s="25" t="s">
        <v>23</v>
      </c>
    </row>
    <row r="601" spans="1:8" x14ac:dyDescent="0.3">
      <c r="A601" t="s">
        <v>1084</v>
      </c>
      <c r="B601" s="30" t="s">
        <v>1078</v>
      </c>
      <c r="C601" t="s">
        <v>1343</v>
      </c>
      <c r="D601" s="25" t="s">
        <v>39</v>
      </c>
      <c r="E601" s="11">
        <v>30811</v>
      </c>
      <c r="F601" s="12">
        <f>IF(MONTH(E601)&lt;7,2016-YEAR(E601),2016-YEAR(E601)-1)</f>
        <v>32</v>
      </c>
      <c r="G601">
        <v>631</v>
      </c>
      <c r="H601" s="25" t="s">
        <v>23</v>
      </c>
    </row>
    <row r="602" spans="1:8" x14ac:dyDescent="0.3">
      <c r="A602" s="35" t="s">
        <v>1095</v>
      </c>
      <c r="B602" s="36" t="s">
        <v>1078</v>
      </c>
      <c r="C602" t="s">
        <v>2063</v>
      </c>
      <c r="D602" s="25" t="s">
        <v>110</v>
      </c>
      <c r="E602" s="18">
        <v>33394</v>
      </c>
      <c r="F602" s="12">
        <f>IF(MONTH(E602)&lt;7, 2016-YEAR(E602),2016-YEAR(E602)-1)</f>
        <v>25</v>
      </c>
      <c r="G602">
        <v>106</v>
      </c>
      <c r="H602" s="25" t="s">
        <v>2516</v>
      </c>
    </row>
    <row r="603" spans="1:8" x14ac:dyDescent="0.3">
      <c r="A603"/>
      <c r="B603" s="30" t="s">
        <v>1099</v>
      </c>
      <c r="C603" t="s">
        <v>1670</v>
      </c>
      <c r="D603" s="25" t="s">
        <v>39</v>
      </c>
      <c r="E603" s="11">
        <v>33144</v>
      </c>
      <c r="F603" s="12">
        <f>IF(MONTH(E603)&lt;7,2016-YEAR(E603),2016-YEAR(E603)-1)</f>
        <v>25</v>
      </c>
      <c r="G603"/>
      <c r="H603" s="25" t="s">
        <v>23</v>
      </c>
    </row>
    <row r="604" spans="1:8" x14ac:dyDescent="0.3">
      <c r="A604" t="s">
        <v>1082</v>
      </c>
      <c r="B604" s="30" t="s">
        <v>1078</v>
      </c>
      <c r="C604" t="s">
        <v>1344</v>
      </c>
      <c r="D604" s="25" t="s">
        <v>115</v>
      </c>
      <c r="E604" s="11">
        <v>32613</v>
      </c>
      <c r="F604" s="12">
        <f>IF(MONTH(E604)&lt;7,2016-YEAR(E604),2016-YEAR(E604)-1)</f>
        <v>27</v>
      </c>
      <c r="G604">
        <v>493</v>
      </c>
      <c r="H604" s="25" t="s">
        <v>23</v>
      </c>
    </row>
    <row r="605" spans="1:8" x14ac:dyDescent="0.3">
      <c r="A605" t="s">
        <v>1097</v>
      </c>
      <c r="B605" s="30" t="s">
        <v>112</v>
      </c>
      <c r="C605" t="s">
        <v>1345</v>
      </c>
      <c r="D605" s="25" t="s">
        <v>69</v>
      </c>
      <c r="E605" s="11">
        <v>33834</v>
      </c>
      <c r="F605" s="12">
        <f>IF(MONTH(E605)&lt;7,2016-YEAR(E605),2016-YEAR(E605)-1)</f>
        <v>23</v>
      </c>
      <c r="G605">
        <v>145</v>
      </c>
      <c r="H605" s="25" t="s">
        <v>23</v>
      </c>
    </row>
    <row r="606" spans="1:8" x14ac:dyDescent="0.3">
      <c r="A606"/>
      <c r="C606" t="s">
        <v>1346</v>
      </c>
      <c r="D606" s="25" t="s">
        <v>120</v>
      </c>
      <c r="E606" s="11">
        <v>31030</v>
      </c>
      <c r="F606" s="12">
        <f>IF(MONTH(E606)&lt;7,2016-YEAR(E606),2016-YEAR(E606)-1)</f>
        <v>31</v>
      </c>
      <c r="G606">
        <v>70</v>
      </c>
      <c r="H606" s="25" t="s">
        <v>23</v>
      </c>
    </row>
    <row r="607" spans="1:8" x14ac:dyDescent="0.3">
      <c r="A607" s="35" t="s">
        <v>1081</v>
      </c>
      <c r="B607" s="36">
        <v>104</v>
      </c>
      <c r="C607" t="s">
        <v>2064</v>
      </c>
      <c r="D607" s="25" t="s">
        <v>57</v>
      </c>
      <c r="E607" s="18">
        <v>31875</v>
      </c>
      <c r="F607" s="12">
        <f>IF(MONTH(E607)&lt;7, 2016-YEAR(E607),2016-YEAR(E607)-1)</f>
        <v>29</v>
      </c>
      <c r="G607">
        <v>146</v>
      </c>
      <c r="H607" s="25" t="s">
        <v>2516</v>
      </c>
    </row>
    <row r="608" spans="1:8" x14ac:dyDescent="0.3">
      <c r="A608" s="35"/>
      <c r="B608" s="36"/>
      <c r="C608" t="s">
        <v>2065</v>
      </c>
      <c r="D608" s="25" t="s">
        <v>148</v>
      </c>
      <c r="E608" s="18">
        <v>32521</v>
      </c>
      <c r="F608" s="12">
        <f>IF(MONTH(E608)&lt;7, 2016-YEAR(E608),2016-YEAR(E608)-1)</f>
        <v>27</v>
      </c>
      <c r="G608">
        <v>25</v>
      </c>
      <c r="H608" s="25" t="s">
        <v>2516</v>
      </c>
    </row>
    <row r="609" spans="1:8" x14ac:dyDescent="0.3">
      <c r="A609" s="35" t="s">
        <v>1085</v>
      </c>
      <c r="B609" s="36" t="s">
        <v>1078</v>
      </c>
      <c r="C609" t="s">
        <v>2066</v>
      </c>
      <c r="D609" s="25" t="s">
        <v>63</v>
      </c>
      <c r="E609" s="18">
        <v>32849</v>
      </c>
      <c r="F609" s="12">
        <f>IF(MONTH(E609)&lt;7, 2016-YEAR(E609),2016-YEAR(E609)-1)</f>
        <v>26</v>
      </c>
      <c r="G609">
        <v>180</v>
      </c>
      <c r="H609" s="25" t="s">
        <v>2516</v>
      </c>
    </row>
    <row r="610" spans="1:8" x14ac:dyDescent="0.3">
      <c r="A610" s="35" t="s">
        <v>1088</v>
      </c>
      <c r="B610" s="36">
        <v>108</v>
      </c>
      <c r="C610" t="s">
        <v>2067</v>
      </c>
      <c r="D610" s="25" t="s">
        <v>124</v>
      </c>
      <c r="E610" s="18">
        <v>32549</v>
      </c>
      <c r="F610" s="12">
        <f>IF(MONTH(E610)&lt;7, 2016-YEAR(E610),2016-YEAR(E610)-1)</f>
        <v>27</v>
      </c>
      <c r="G610">
        <v>65</v>
      </c>
      <c r="H610" s="25" t="s">
        <v>2516</v>
      </c>
    </row>
    <row r="611" spans="1:8" x14ac:dyDescent="0.3">
      <c r="A611" s="35" t="s">
        <v>1085</v>
      </c>
      <c r="B611" s="36">
        <v>9</v>
      </c>
      <c r="C611" t="s">
        <v>1347</v>
      </c>
      <c r="D611" s="25" t="s">
        <v>72</v>
      </c>
      <c r="E611" s="11">
        <v>33016</v>
      </c>
      <c r="F611" s="12">
        <f>IF(MONTH(E611)&lt;7,2016-YEAR(E611),2016-YEAR(E611)-1)</f>
        <v>26</v>
      </c>
      <c r="G611">
        <v>445</v>
      </c>
      <c r="H611" s="25" t="s">
        <v>23</v>
      </c>
    </row>
    <row r="612" spans="1:8" x14ac:dyDescent="0.3">
      <c r="A612" s="35"/>
      <c r="B612" s="36"/>
      <c r="C612" t="s">
        <v>2077</v>
      </c>
      <c r="D612" s="25" t="s">
        <v>57</v>
      </c>
      <c r="E612" s="18">
        <v>31180</v>
      </c>
      <c r="F612" s="12">
        <f>IF(MONTH(E612)&lt;7, 2016-YEAR(E612),2016-YEAR(E612)-1)</f>
        <v>31</v>
      </c>
      <c r="G612">
        <v>34</v>
      </c>
      <c r="H612" s="25" t="s">
        <v>2516</v>
      </c>
    </row>
    <row r="613" spans="1:8" x14ac:dyDescent="0.3">
      <c r="A613" t="s">
        <v>1090</v>
      </c>
      <c r="B613" s="30" t="s">
        <v>1078</v>
      </c>
      <c r="C613" t="s">
        <v>1348</v>
      </c>
      <c r="D613" s="25" t="s">
        <v>120</v>
      </c>
      <c r="E613" s="11">
        <v>33474</v>
      </c>
      <c r="F613" s="12">
        <f>IF(MONTH(E613)&lt;7,2016-YEAR(E613),2016-YEAR(E613)-1)</f>
        <v>24</v>
      </c>
      <c r="G613">
        <v>213</v>
      </c>
      <c r="H613" s="25" t="s">
        <v>23</v>
      </c>
    </row>
    <row r="614" spans="1:8" x14ac:dyDescent="0.3">
      <c r="A614" s="35" t="s">
        <v>1088</v>
      </c>
      <c r="B614" s="36" t="s">
        <v>1078</v>
      </c>
      <c r="C614" t="s">
        <v>2068</v>
      </c>
      <c r="D614" s="25" t="s">
        <v>129</v>
      </c>
      <c r="E614" s="18">
        <v>31510</v>
      </c>
      <c r="F614" s="12">
        <f>IF(MONTH(E614)&lt;7, 2016-YEAR(E614),2016-YEAR(E614)-1)</f>
        <v>30</v>
      </c>
      <c r="G614">
        <v>202</v>
      </c>
      <c r="H614" s="25" t="s">
        <v>2516</v>
      </c>
    </row>
    <row r="615" spans="1:8" x14ac:dyDescent="0.3">
      <c r="A615"/>
      <c r="B615" s="30" t="s">
        <v>1099</v>
      </c>
      <c r="C615" t="s">
        <v>1671</v>
      </c>
      <c r="D615" s="25" t="s">
        <v>83</v>
      </c>
      <c r="E615" s="11">
        <v>32027</v>
      </c>
      <c r="F615" s="12">
        <f>IF(MONTH(E615)&lt;7,2016-YEAR(E615),2016-YEAR(E615)-1)</f>
        <v>28</v>
      </c>
      <c r="G615"/>
      <c r="H615" s="25" t="s">
        <v>23</v>
      </c>
    </row>
    <row r="616" spans="1:8" x14ac:dyDescent="0.3">
      <c r="A616"/>
      <c r="B616" s="30" t="s">
        <v>1099</v>
      </c>
      <c r="C616" t="s">
        <v>1672</v>
      </c>
      <c r="D616" s="25" t="s">
        <v>57</v>
      </c>
      <c r="E616" s="11">
        <v>34159</v>
      </c>
      <c r="F616" s="12">
        <f>IF(MONTH(E616)&lt;7,2016-YEAR(E616),2016-YEAR(E616)-1)</f>
        <v>22</v>
      </c>
      <c r="G616"/>
      <c r="H616" s="25" t="s">
        <v>23</v>
      </c>
    </row>
    <row r="617" spans="1:8" x14ac:dyDescent="0.3">
      <c r="A617" s="35" t="s">
        <v>1094</v>
      </c>
      <c r="B617" s="36">
        <v>251</v>
      </c>
      <c r="C617" t="s">
        <v>2069</v>
      </c>
      <c r="D617" s="25" t="s">
        <v>77</v>
      </c>
      <c r="E617" s="18">
        <v>29463</v>
      </c>
      <c r="F617" s="12">
        <f>IF(MONTH(E617)&lt;7, 2016-YEAR(E617),2016-YEAR(E617)-1)</f>
        <v>35</v>
      </c>
      <c r="G617">
        <v>85</v>
      </c>
      <c r="H617" s="25" t="s">
        <v>2516</v>
      </c>
    </row>
    <row r="618" spans="1:8" x14ac:dyDescent="0.3">
      <c r="A618" t="s">
        <v>1097</v>
      </c>
      <c r="B618" s="30" t="s">
        <v>112</v>
      </c>
      <c r="C618" t="s">
        <v>1349</v>
      </c>
      <c r="D618" s="25" t="s">
        <v>223</v>
      </c>
      <c r="E618" s="11">
        <v>34396</v>
      </c>
      <c r="F618" s="12">
        <f>IF(MONTH(E618)&lt;7,2016-YEAR(E618),2016-YEAR(E618)-1)</f>
        <v>22</v>
      </c>
      <c r="G618">
        <v>101</v>
      </c>
      <c r="H618" s="25" t="s">
        <v>23</v>
      </c>
    </row>
    <row r="619" spans="1:8" x14ac:dyDescent="0.3">
      <c r="A619"/>
      <c r="C619" t="s">
        <v>1350</v>
      </c>
      <c r="D619" s="25" t="s">
        <v>103</v>
      </c>
      <c r="E619" s="11">
        <v>31079</v>
      </c>
      <c r="F619" s="12">
        <f>IF(MONTH(E619)&lt;7,2016-YEAR(E619),2016-YEAR(E619)-1)</f>
        <v>31</v>
      </c>
      <c r="G619">
        <v>274</v>
      </c>
      <c r="H619" s="25" t="s">
        <v>23</v>
      </c>
    </row>
    <row r="620" spans="1:8" x14ac:dyDescent="0.3">
      <c r="A620"/>
      <c r="C620" t="s">
        <v>1351</v>
      </c>
      <c r="D620" s="25" t="s">
        <v>63</v>
      </c>
      <c r="E620" s="11">
        <v>30989</v>
      </c>
      <c r="F620" s="12">
        <f>IF(MONTH(E620)&lt;7,2016-YEAR(E620),2016-YEAR(E620)-1)</f>
        <v>31</v>
      </c>
      <c r="G620">
        <v>128</v>
      </c>
      <c r="H620" s="25" t="s">
        <v>23</v>
      </c>
    </row>
    <row r="621" spans="1:8" x14ac:dyDescent="0.3">
      <c r="A621" s="35" t="s">
        <v>1085</v>
      </c>
      <c r="B621" s="36" t="s">
        <v>1078</v>
      </c>
      <c r="C621" t="s">
        <v>2078</v>
      </c>
      <c r="D621" s="25" t="s">
        <v>199</v>
      </c>
      <c r="E621" s="18">
        <v>32873</v>
      </c>
      <c r="F621" s="12">
        <f>IF(MONTH(E621)&lt;7, 2016-YEAR(E621),2016-YEAR(E621)-1)</f>
        <v>26</v>
      </c>
      <c r="G621">
        <v>70</v>
      </c>
      <c r="H621" s="25" t="s">
        <v>2516</v>
      </c>
    </row>
    <row r="622" spans="1:8" x14ac:dyDescent="0.3">
      <c r="A622" s="35" t="s">
        <v>1079</v>
      </c>
      <c r="B622" s="36">
        <v>8</v>
      </c>
      <c r="C622" t="s">
        <v>1352</v>
      </c>
      <c r="D622" s="25" t="s">
        <v>72</v>
      </c>
      <c r="E622" s="11">
        <v>33601</v>
      </c>
      <c r="F622" s="12">
        <f>IF(MONTH(E622)&lt;7,2016-YEAR(E622),2016-YEAR(E622)-1)</f>
        <v>24</v>
      </c>
      <c r="G622">
        <v>523</v>
      </c>
      <c r="H622" s="25" t="s">
        <v>23</v>
      </c>
    </row>
    <row r="623" spans="1:8" x14ac:dyDescent="0.3">
      <c r="A623"/>
      <c r="C623" t="s">
        <v>1353</v>
      </c>
      <c r="D623" s="25" t="s">
        <v>93</v>
      </c>
      <c r="E623" s="11">
        <v>32105</v>
      </c>
      <c r="F623" s="12">
        <f>IF(MONTH(E623)&lt;7,2016-YEAR(E623),2016-YEAR(E623)-1)</f>
        <v>28</v>
      </c>
      <c r="G623">
        <v>110</v>
      </c>
      <c r="H623" s="25" t="s">
        <v>23</v>
      </c>
    </row>
    <row r="624" spans="1:8" x14ac:dyDescent="0.3">
      <c r="A624" s="35"/>
      <c r="B624" s="36" t="s">
        <v>1099</v>
      </c>
      <c r="C624" t="s">
        <v>2107</v>
      </c>
      <c r="D624" s="25" t="s">
        <v>57</v>
      </c>
      <c r="E624" s="18">
        <v>32582</v>
      </c>
      <c r="F624" s="12">
        <f>IF(MONTH(E624)&lt;7, 2016-YEAR(E624),2016-YEAR(E624)-1)</f>
        <v>27</v>
      </c>
      <c r="G624">
        <v>12</v>
      </c>
      <c r="H624" s="25" t="s">
        <v>2516</v>
      </c>
    </row>
    <row r="625" spans="1:8" x14ac:dyDescent="0.3">
      <c r="A625" s="35" t="s">
        <v>1085</v>
      </c>
      <c r="B625" s="36">
        <v>46</v>
      </c>
      <c r="C625" t="s">
        <v>2079</v>
      </c>
      <c r="D625" s="25" t="s">
        <v>52</v>
      </c>
      <c r="E625" s="18">
        <v>32243</v>
      </c>
      <c r="F625" s="12">
        <f>IF(MONTH(E625)&lt;7, 2016-YEAR(E625),2016-YEAR(E625)-1)</f>
        <v>28</v>
      </c>
      <c r="G625">
        <v>178</v>
      </c>
      <c r="H625" s="25" t="s">
        <v>2516</v>
      </c>
    </row>
    <row r="626" spans="1:8" x14ac:dyDescent="0.3">
      <c r="A626" t="s">
        <v>1080</v>
      </c>
      <c r="B626" s="30" t="s">
        <v>1078</v>
      </c>
      <c r="C626" t="s">
        <v>1354</v>
      </c>
      <c r="D626" s="25" t="s">
        <v>49</v>
      </c>
      <c r="E626" s="11">
        <v>32729</v>
      </c>
      <c r="F626" s="12">
        <f>IF(MONTH(E626)&lt;7,2016-YEAR(E626),2016-YEAR(E626)-1)</f>
        <v>26</v>
      </c>
      <c r="G626">
        <v>603</v>
      </c>
      <c r="H626" s="25" t="s">
        <v>23</v>
      </c>
    </row>
    <row r="627" spans="1:8" x14ac:dyDescent="0.3">
      <c r="A627" t="s">
        <v>1079</v>
      </c>
      <c r="B627" s="30" t="s">
        <v>1078</v>
      </c>
      <c r="C627" t="s">
        <v>1355</v>
      </c>
      <c r="D627" s="25" t="s">
        <v>93</v>
      </c>
      <c r="E627" s="11">
        <v>32783</v>
      </c>
      <c r="F627" s="12">
        <f>IF(MONTH(E627)&lt;7,2016-YEAR(E627),2016-YEAR(E627)-1)</f>
        <v>26</v>
      </c>
      <c r="G627">
        <v>386</v>
      </c>
      <c r="H627" s="25" t="s">
        <v>23</v>
      </c>
    </row>
    <row r="628" spans="1:8" x14ac:dyDescent="0.3">
      <c r="A628"/>
      <c r="B628" s="30" t="s">
        <v>1099</v>
      </c>
      <c r="C628" t="s">
        <v>1673</v>
      </c>
      <c r="D628" s="25" t="s">
        <v>129</v>
      </c>
      <c r="E628" s="11">
        <v>32751</v>
      </c>
      <c r="F628" s="12">
        <f>IF(MONTH(E628)&lt;7,2016-YEAR(E628),2016-YEAR(E628)-1)</f>
        <v>26</v>
      </c>
      <c r="G628"/>
      <c r="H628" s="25" t="s">
        <v>23</v>
      </c>
    </row>
    <row r="629" spans="1:8" x14ac:dyDescent="0.3">
      <c r="A629"/>
      <c r="C629" t="s">
        <v>1356</v>
      </c>
      <c r="D629" s="25" t="s">
        <v>57</v>
      </c>
      <c r="E629" s="11">
        <v>30031</v>
      </c>
      <c r="F629" s="12">
        <f>IF(MONTH(E629)&lt;7,2016-YEAR(E629),2016-YEAR(E629)-1)</f>
        <v>34</v>
      </c>
      <c r="G629">
        <v>344</v>
      </c>
      <c r="H629" s="25" t="s">
        <v>23</v>
      </c>
    </row>
    <row r="630" spans="1:8" x14ac:dyDescent="0.3">
      <c r="A630" s="35" t="s">
        <v>1094</v>
      </c>
      <c r="B630" s="36">
        <v>116</v>
      </c>
      <c r="C630" t="s">
        <v>2080</v>
      </c>
      <c r="D630" s="25" t="s">
        <v>148</v>
      </c>
      <c r="E630" s="18">
        <v>29291</v>
      </c>
      <c r="F630" s="12">
        <f>IF(MONTH(E630)&lt;7, 2016-YEAR(E630),2016-YEAR(E630)-1)</f>
        <v>36</v>
      </c>
      <c r="G630">
        <v>29</v>
      </c>
      <c r="H630" s="25" t="s">
        <v>2516</v>
      </c>
    </row>
    <row r="631" spans="1:8" x14ac:dyDescent="0.3">
      <c r="A631" s="35"/>
      <c r="B631" s="36" t="s">
        <v>1099</v>
      </c>
      <c r="C631" t="s">
        <v>2081</v>
      </c>
      <c r="D631" s="25" t="s">
        <v>197</v>
      </c>
      <c r="E631" s="18">
        <v>32579</v>
      </c>
      <c r="F631" s="12">
        <f>IF(MONTH(E631)&lt;7, 2016-YEAR(E631),2016-YEAR(E631)-1)</f>
        <v>27</v>
      </c>
      <c r="G631">
        <v>12</v>
      </c>
      <c r="H631" s="25" t="s">
        <v>2516</v>
      </c>
    </row>
    <row r="632" spans="1:8" x14ac:dyDescent="0.3">
      <c r="A632" s="35" t="s">
        <v>1093</v>
      </c>
      <c r="B632" s="36">
        <v>192</v>
      </c>
      <c r="C632" t="s">
        <v>2108</v>
      </c>
      <c r="D632" s="25" t="s">
        <v>72</v>
      </c>
      <c r="E632" s="18">
        <v>31453</v>
      </c>
      <c r="F632" s="12">
        <f>IF(MONTH(E632)&lt;7, 2016-YEAR(E632),2016-YEAR(E632)-1)</f>
        <v>30</v>
      </c>
      <c r="G632">
        <v>25</v>
      </c>
      <c r="H632" s="25" t="s">
        <v>2516</v>
      </c>
    </row>
    <row r="633" spans="1:8" x14ac:dyDescent="0.3">
      <c r="A633" s="35" t="s">
        <v>1089</v>
      </c>
      <c r="B633" s="36">
        <v>141</v>
      </c>
      <c r="C633" t="s">
        <v>2109</v>
      </c>
      <c r="D633" s="25" t="s">
        <v>199</v>
      </c>
      <c r="E633" s="18">
        <v>30574</v>
      </c>
      <c r="F633" s="12">
        <f>IF(MONTH(E633)&lt;7, 2016-YEAR(E633),2016-YEAR(E633)-1)</f>
        <v>32</v>
      </c>
      <c r="G633">
        <v>51</v>
      </c>
      <c r="H633" s="25" t="s">
        <v>2516</v>
      </c>
    </row>
    <row r="634" spans="1:8" x14ac:dyDescent="0.3">
      <c r="A634"/>
      <c r="B634" s="30" t="s">
        <v>1099</v>
      </c>
      <c r="C634" s="7" t="s">
        <v>1674</v>
      </c>
      <c r="D634" s="25" t="s">
        <v>77</v>
      </c>
      <c r="E634" s="11">
        <v>32937</v>
      </c>
      <c r="F634" s="12">
        <f>IF(MONTH(E634)&lt;7,2016-YEAR(E634),2016-YEAR(E634)-1)</f>
        <v>26</v>
      </c>
      <c r="G634"/>
      <c r="H634" s="25" t="s">
        <v>23</v>
      </c>
    </row>
    <row r="635" spans="1:8" x14ac:dyDescent="0.3">
      <c r="A635" s="35" t="s">
        <v>1082</v>
      </c>
      <c r="B635" s="36">
        <v>294</v>
      </c>
      <c r="C635" t="s">
        <v>1357</v>
      </c>
      <c r="D635" s="25" t="s">
        <v>105</v>
      </c>
      <c r="E635" s="11">
        <v>32100</v>
      </c>
      <c r="F635" s="12">
        <f>IF(MONTH(E635)&lt;7,2016-YEAR(E635),2016-YEAR(E635)-1)</f>
        <v>28</v>
      </c>
      <c r="G635">
        <v>65</v>
      </c>
      <c r="H635" s="25" t="s">
        <v>23</v>
      </c>
    </row>
    <row r="636" spans="1:8" x14ac:dyDescent="0.3">
      <c r="A636" s="35" t="s">
        <v>1081</v>
      </c>
      <c r="B636" s="36">
        <v>153</v>
      </c>
      <c r="C636" t="s">
        <v>2082</v>
      </c>
      <c r="D636" s="25" t="s">
        <v>60</v>
      </c>
      <c r="E636" s="18">
        <v>31694</v>
      </c>
      <c r="F636" s="12">
        <f>IF(MONTH(E636)&lt;7, 2016-YEAR(E636),2016-YEAR(E636)-1)</f>
        <v>29</v>
      </c>
      <c r="G636">
        <v>59</v>
      </c>
      <c r="H636" s="25" t="s">
        <v>2516</v>
      </c>
    </row>
    <row r="637" spans="1:8" x14ac:dyDescent="0.3">
      <c r="A637" s="35"/>
      <c r="B637" s="36"/>
      <c r="C637" t="s">
        <v>2083</v>
      </c>
      <c r="D637" s="25" t="s">
        <v>199</v>
      </c>
      <c r="E637" s="18">
        <v>31340</v>
      </c>
      <c r="F637" s="12">
        <f>IF(MONTH(E637)&lt;7, 2016-YEAR(E637),2016-YEAR(E637)-1)</f>
        <v>30</v>
      </c>
      <c r="G637">
        <v>45</v>
      </c>
      <c r="H637" s="25" t="s">
        <v>2516</v>
      </c>
    </row>
    <row r="638" spans="1:8" x14ac:dyDescent="0.3">
      <c r="A638" t="s">
        <v>1081</v>
      </c>
      <c r="B638" s="30" t="s">
        <v>1078</v>
      </c>
      <c r="C638" t="s">
        <v>1358</v>
      </c>
      <c r="D638" s="25" t="s">
        <v>49</v>
      </c>
      <c r="E638" s="11">
        <v>29235</v>
      </c>
      <c r="F638" s="12">
        <f>IF(MONTH(E638)&lt;7,2016-YEAR(E638),2016-YEAR(E638)-1)</f>
        <v>36</v>
      </c>
      <c r="G638">
        <v>268</v>
      </c>
      <c r="H638" s="25" t="s">
        <v>23</v>
      </c>
    </row>
    <row r="639" spans="1:8" x14ac:dyDescent="0.3">
      <c r="A639" s="35"/>
      <c r="B639" s="36"/>
      <c r="C639" t="s">
        <v>2084</v>
      </c>
      <c r="D639" s="25" t="s">
        <v>126</v>
      </c>
      <c r="E639" s="18">
        <v>33438</v>
      </c>
      <c r="F639" s="12">
        <f>IF(MONTH(E639)&lt;7, 2016-YEAR(E639),2016-YEAR(E639)-1)</f>
        <v>24</v>
      </c>
      <c r="G639">
        <v>28</v>
      </c>
      <c r="H639" s="25" t="s">
        <v>2516</v>
      </c>
    </row>
    <row r="640" spans="1:8" x14ac:dyDescent="0.3">
      <c r="A640" t="s">
        <v>1083</v>
      </c>
      <c r="B640" s="30" t="s">
        <v>1078</v>
      </c>
      <c r="C640" t="s">
        <v>1359</v>
      </c>
      <c r="D640" s="25" t="s">
        <v>148</v>
      </c>
      <c r="E640" s="11">
        <v>32305</v>
      </c>
      <c r="F640" s="12">
        <f>IF(MONTH(E640)&lt;7,2016-YEAR(E640),2016-YEAR(E640)-1)</f>
        <v>28</v>
      </c>
      <c r="G640">
        <v>500</v>
      </c>
      <c r="H640" s="25" t="s">
        <v>23</v>
      </c>
    </row>
    <row r="641" spans="1:8" x14ac:dyDescent="0.3">
      <c r="A641"/>
      <c r="B641" s="30" t="s">
        <v>1099</v>
      </c>
      <c r="C641" s="7" t="s">
        <v>1675</v>
      </c>
      <c r="D641" s="25" t="s">
        <v>126</v>
      </c>
      <c r="E641" s="11">
        <v>32577</v>
      </c>
      <c r="F641" s="12">
        <f>IF(MONTH(E641)&lt;7,2016-YEAR(E641),2016-YEAR(E641)-1)</f>
        <v>27</v>
      </c>
      <c r="G641"/>
      <c r="H641" s="25" t="s">
        <v>23</v>
      </c>
    </row>
    <row r="642" spans="1:8" x14ac:dyDescent="0.3">
      <c r="A642" s="35" t="s">
        <v>1093</v>
      </c>
      <c r="B642" s="36">
        <v>92</v>
      </c>
      <c r="C642" t="s">
        <v>2085</v>
      </c>
      <c r="D642" s="25" t="s">
        <v>126</v>
      </c>
      <c r="E642" s="18">
        <v>32002</v>
      </c>
      <c r="F642" s="12">
        <f>IF(MONTH(E642)&lt;7, 2016-YEAR(E642),2016-YEAR(E642)-1)</f>
        <v>28</v>
      </c>
      <c r="G642">
        <v>64</v>
      </c>
      <c r="H642" s="25" t="s">
        <v>2516</v>
      </c>
    </row>
    <row r="643" spans="1:8" x14ac:dyDescent="0.3">
      <c r="A643" t="s">
        <v>1081</v>
      </c>
      <c r="B643" s="30" t="s">
        <v>1078</v>
      </c>
      <c r="C643" t="s">
        <v>1360</v>
      </c>
      <c r="D643" s="25" t="s">
        <v>199</v>
      </c>
      <c r="E643" s="11">
        <v>32805</v>
      </c>
      <c r="F643" s="12">
        <f>IF(MONTH(E643)&lt;7,2016-YEAR(E643),2016-YEAR(E643)-1)</f>
        <v>26</v>
      </c>
      <c r="G643">
        <v>660</v>
      </c>
      <c r="H643" s="25" t="s">
        <v>23</v>
      </c>
    </row>
    <row r="644" spans="1:8" x14ac:dyDescent="0.3">
      <c r="A644" s="35"/>
      <c r="B644" s="36" t="s">
        <v>1099</v>
      </c>
      <c r="C644" t="s">
        <v>2086</v>
      </c>
      <c r="D644" s="25" t="s">
        <v>55</v>
      </c>
      <c r="E644" s="18">
        <v>32780</v>
      </c>
      <c r="F644" s="12">
        <f>IF(MONTH(E644)&lt;7, 2016-YEAR(E644),2016-YEAR(E644)-1)</f>
        <v>26</v>
      </c>
      <c r="G644">
        <v>13</v>
      </c>
      <c r="H644" s="25" t="s">
        <v>2516</v>
      </c>
    </row>
    <row r="645" spans="1:8" x14ac:dyDescent="0.3">
      <c r="A645" s="35"/>
      <c r="B645" s="36" t="s">
        <v>1099</v>
      </c>
      <c r="C645" t="s">
        <v>2110</v>
      </c>
      <c r="D645" s="25" t="s">
        <v>103</v>
      </c>
      <c r="E645" s="18">
        <v>34002</v>
      </c>
      <c r="F645" s="12">
        <f>IF(MONTH(E645)&lt;7, 2016-YEAR(E645),2016-YEAR(E645)-1)</f>
        <v>23</v>
      </c>
      <c r="G645">
        <v>2</v>
      </c>
      <c r="H645" s="25" t="s">
        <v>2516</v>
      </c>
    </row>
    <row r="646" spans="1:8" x14ac:dyDescent="0.3">
      <c r="A646"/>
      <c r="C646" t="s">
        <v>1361</v>
      </c>
      <c r="D646" s="25" t="s">
        <v>72</v>
      </c>
      <c r="E646" s="11">
        <v>29178</v>
      </c>
      <c r="F646" s="12">
        <f>IF(MONTH(E646)&lt;7,2016-YEAR(E646),2016-YEAR(E646)-1)</f>
        <v>36</v>
      </c>
      <c r="G646">
        <v>494</v>
      </c>
      <c r="H646" s="25" t="s">
        <v>23</v>
      </c>
    </row>
    <row r="647" spans="1:8" x14ac:dyDescent="0.3">
      <c r="A647" s="35"/>
      <c r="B647" s="36"/>
      <c r="C647" t="s">
        <v>2087</v>
      </c>
      <c r="D647" s="25" t="s">
        <v>120</v>
      </c>
      <c r="E647" s="18">
        <v>30431</v>
      </c>
      <c r="F647" s="12">
        <f t="shared" ref="F647:F652" si="9">IF(MONTH(E647)&lt;7, 2016-YEAR(E647),2016-YEAR(E647)-1)</f>
        <v>33</v>
      </c>
      <c r="G647">
        <v>44</v>
      </c>
      <c r="H647" s="25" t="s">
        <v>2516</v>
      </c>
    </row>
    <row r="648" spans="1:8" x14ac:dyDescent="0.3">
      <c r="A648" s="35" t="s">
        <v>1088</v>
      </c>
      <c r="B648" s="36">
        <v>94</v>
      </c>
      <c r="C648" t="s">
        <v>2088</v>
      </c>
      <c r="D648" s="25" t="s">
        <v>57</v>
      </c>
      <c r="E648" s="18">
        <v>31845</v>
      </c>
      <c r="F648" s="12">
        <f t="shared" si="9"/>
        <v>29</v>
      </c>
      <c r="G648">
        <v>68</v>
      </c>
      <c r="H648" s="25" t="s">
        <v>2516</v>
      </c>
    </row>
    <row r="649" spans="1:8" x14ac:dyDescent="0.3">
      <c r="A649" s="35"/>
      <c r="B649" s="36"/>
      <c r="C649" t="s">
        <v>2089</v>
      </c>
      <c r="D649" s="25" t="s">
        <v>52</v>
      </c>
      <c r="E649" s="18">
        <v>27589</v>
      </c>
      <c r="F649" s="12">
        <f t="shared" si="9"/>
        <v>40</v>
      </c>
      <c r="G649">
        <v>124</v>
      </c>
      <c r="H649" s="25" t="s">
        <v>2516</v>
      </c>
    </row>
    <row r="650" spans="1:8" x14ac:dyDescent="0.3">
      <c r="A650" s="35"/>
      <c r="B650" s="36" t="s">
        <v>1099</v>
      </c>
      <c r="C650" t="s">
        <v>2090</v>
      </c>
      <c r="D650" s="25" t="s">
        <v>120</v>
      </c>
      <c r="E650" s="18">
        <v>30916</v>
      </c>
      <c r="F650" s="12">
        <f t="shared" si="9"/>
        <v>31</v>
      </c>
      <c r="G650">
        <v>6</v>
      </c>
      <c r="H650" s="25" t="s">
        <v>2516</v>
      </c>
    </row>
    <row r="651" spans="1:8" x14ac:dyDescent="0.3">
      <c r="A651" s="35" t="s">
        <v>1093</v>
      </c>
      <c r="B651" s="36">
        <v>212</v>
      </c>
      <c r="C651" t="s">
        <v>2091</v>
      </c>
      <c r="D651" s="25" t="s">
        <v>83</v>
      </c>
      <c r="E651" s="18">
        <v>31232</v>
      </c>
      <c r="F651" s="12">
        <f t="shared" si="9"/>
        <v>30</v>
      </c>
      <c r="G651">
        <v>67</v>
      </c>
      <c r="H651" s="25" t="s">
        <v>2516</v>
      </c>
    </row>
    <row r="652" spans="1:8" x14ac:dyDescent="0.3">
      <c r="A652" s="35" t="s">
        <v>1093</v>
      </c>
      <c r="B652" s="36" t="s">
        <v>1078</v>
      </c>
      <c r="C652" t="s">
        <v>2092</v>
      </c>
      <c r="D652" s="25" t="s">
        <v>93</v>
      </c>
      <c r="E652" s="18">
        <v>31587</v>
      </c>
      <c r="F652" s="12">
        <f t="shared" si="9"/>
        <v>30</v>
      </c>
      <c r="G652">
        <v>155</v>
      </c>
      <c r="H652" s="25" t="s">
        <v>2516</v>
      </c>
    </row>
    <row r="653" spans="1:8" x14ac:dyDescent="0.3">
      <c r="A653" t="s">
        <v>1087</v>
      </c>
      <c r="B653" s="30" t="s">
        <v>1078</v>
      </c>
      <c r="C653" t="s">
        <v>1362</v>
      </c>
      <c r="D653" s="25" t="s">
        <v>44</v>
      </c>
      <c r="E653" s="11">
        <v>30567</v>
      </c>
      <c r="F653" s="12">
        <f>IF(MONTH(E653)&lt;7,2016-YEAR(E653),2016-YEAR(E653)-1)</f>
        <v>32</v>
      </c>
      <c r="G653">
        <v>387</v>
      </c>
      <c r="H653" s="25" t="s">
        <v>23</v>
      </c>
    </row>
    <row r="654" spans="1:8" x14ac:dyDescent="0.3">
      <c r="A654" s="35" t="s">
        <v>1081</v>
      </c>
      <c r="B654" s="36">
        <v>176</v>
      </c>
      <c r="C654" t="s">
        <v>2093</v>
      </c>
      <c r="D654" s="25" t="s">
        <v>63</v>
      </c>
      <c r="E654" s="18">
        <v>31596</v>
      </c>
      <c r="F654" s="12">
        <f>IF(MONTH(E654)&lt;7, 2016-YEAR(E654),2016-YEAR(E654)-1)</f>
        <v>29</v>
      </c>
      <c r="G654">
        <v>60</v>
      </c>
      <c r="H654" s="25" t="s">
        <v>2516</v>
      </c>
    </row>
    <row r="655" spans="1:8" x14ac:dyDescent="0.3">
      <c r="A655" s="35" t="s">
        <v>1093</v>
      </c>
      <c r="B655" s="36">
        <v>248</v>
      </c>
      <c r="C655" t="s">
        <v>1363</v>
      </c>
      <c r="D655" s="25" t="s">
        <v>93</v>
      </c>
      <c r="E655" s="11">
        <v>27593</v>
      </c>
      <c r="F655" s="12">
        <f>IF(MONTH(E655)&lt;7,2016-YEAR(E655),2016-YEAR(E655)-1)</f>
        <v>40</v>
      </c>
      <c r="G655">
        <v>556</v>
      </c>
      <c r="H655" s="25" t="s">
        <v>23</v>
      </c>
    </row>
    <row r="656" spans="1:8" x14ac:dyDescent="0.3">
      <c r="A656" s="35" t="s">
        <v>1089</v>
      </c>
      <c r="B656" s="36">
        <v>181</v>
      </c>
      <c r="C656" t="s">
        <v>2094</v>
      </c>
      <c r="D656" s="25" t="s">
        <v>124</v>
      </c>
      <c r="E656" s="18">
        <v>33107</v>
      </c>
      <c r="F656" s="12">
        <f>IF(MONTH(E656)&lt;7, 2016-YEAR(E656),2016-YEAR(E656)-1)</f>
        <v>25</v>
      </c>
      <c r="G656">
        <v>150</v>
      </c>
      <c r="H656" s="25" t="s">
        <v>2516</v>
      </c>
    </row>
    <row r="657" spans="1:8" x14ac:dyDescent="0.3">
      <c r="A657" s="35"/>
      <c r="B657" s="36" t="s">
        <v>1099</v>
      </c>
      <c r="C657" t="s">
        <v>2111</v>
      </c>
      <c r="D657" s="25" t="s">
        <v>124</v>
      </c>
      <c r="E657" s="18">
        <v>31226</v>
      </c>
      <c r="F657" s="12">
        <f>IF(MONTH(E657)&lt;7, 2016-YEAR(E657),2016-YEAR(E657)-1)</f>
        <v>31</v>
      </c>
      <c r="G657">
        <v>3</v>
      </c>
      <c r="H657" s="25" t="s">
        <v>2516</v>
      </c>
    </row>
    <row r="658" spans="1:8" x14ac:dyDescent="0.3">
      <c r="A658" s="35" t="s">
        <v>1080</v>
      </c>
      <c r="B658" s="36">
        <v>128</v>
      </c>
      <c r="C658" t="s">
        <v>1364</v>
      </c>
      <c r="D658" s="25" t="s">
        <v>110</v>
      </c>
      <c r="E658" s="11">
        <v>30414</v>
      </c>
      <c r="F658" s="12">
        <f>IF(MONTH(E658)&lt;7,2016-YEAR(E658),2016-YEAR(E658)-1)</f>
        <v>33</v>
      </c>
      <c r="G658">
        <v>313</v>
      </c>
      <c r="H658" s="25" t="s">
        <v>23</v>
      </c>
    </row>
    <row r="659" spans="1:8" x14ac:dyDescent="0.3">
      <c r="A659" t="s">
        <v>1095</v>
      </c>
      <c r="B659" s="30" t="s">
        <v>112</v>
      </c>
      <c r="C659" s="7" t="s">
        <v>1676</v>
      </c>
      <c r="D659" s="25" t="s">
        <v>1677</v>
      </c>
      <c r="E659" s="11">
        <v>34062</v>
      </c>
      <c r="F659" s="12">
        <f>IF(MONTH(E659)&lt;7,2016-YEAR(E659),2016-YEAR(E659)-1)</f>
        <v>23</v>
      </c>
      <c r="G659"/>
      <c r="H659" s="25" t="s">
        <v>23</v>
      </c>
    </row>
    <row r="660" spans="1:8" x14ac:dyDescent="0.3">
      <c r="A660" s="35"/>
      <c r="B660" s="36" t="s">
        <v>1099</v>
      </c>
      <c r="C660" t="s">
        <v>2112</v>
      </c>
      <c r="D660" s="25" t="s">
        <v>110</v>
      </c>
      <c r="E660" s="18">
        <v>32659</v>
      </c>
      <c r="F660" s="12">
        <f>IF(MONTH(E660)&lt;7, 2016-YEAR(E660),2016-YEAR(E660)-1)</f>
        <v>27</v>
      </c>
      <c r="G660">
        <v>4</v>
      </c>
      <c r="H660" s="25" t="s">
        <v>2516</v>
      </c>
    </row>
    <row r="661" spans="1:8" x14ac:dyDescent="0.3">
      <c r="A661" t="s">
        <v>1083</v>
      </c>
      <c r="B661" s="30" t="s">
        <v>1078</v>
      </c>
      <c r="C661" t="s">
        <v>1365</v>
      </c>
      <c r="D661" s="25" t="s">
        <v>105</v>
      </c>
      <c r="E661" s="11">
        <v>32878</v>
      </c>
      <c r="F661" s="12">
        <f>IF(MONTH(E661)&lt;7,2016-YEAR(E661),2016-YEAR(E661)-1)</f>
        <v>26</v>
      </c>
      <c r="G661">
        <v>441</v>
      </c>
      <c r="H661" s="25" t="s">
        <v>23</v>
      </c>
    </row>
    <row r="662" spans="1:8" x14ac:dyDescent="0.3">
      <c r="A662" s="35" t="s">
        <v>1097</v>
      </c>
      <c r="B662" s="36" t="s">
        <v>1078</v>
      </c>
      <c r="C662" t="s">
        <v>2095</v>
      </c>
      <c r="D662" s="25" t="s">
        <v>126</v>
      </c>
      <c r="E662" s="18">
        <v>32964</v>
      </c>
      <c r="F662" s="12">
        <f>IF(MONTH(E662)&lt;7, 2016-YEAR(E662),2016-YEAR(E662)-1)</f>
        <v>26</v>
      </c>
      <c r="G662">
        <v>95</v>
      </c>
      <c r="H662" s="25" t="s">
        <v>2516</v>
      </c>
    </row>
    <row r="663" spans="1:8" x14ac:dyDescent="0.3">
      <c r="A663" t="s">
        <v>1080</v>
      </c>
      <c r="B663" s="30" t="s">
        <v>1078</v>
      </c>
      <c r="C663" t="s">
        <v>1366</v>
      </c>
      <c r="D663" s="25" t="s">
        <v>57</v>
      </c>
      <c r="E663" s="11">
        <v>33175</v>
      </c>
      <c r="F663" s="12">
        <f>IF(MONTH(E663)&lt;7,2016-YEAR(E663),2016-YEAR(E663)-1)</f>
        <v>25</v>
      </c>
      <c r="G663">
        <v>550</v>
      </c>
      <c r="H663" s="25" t="s">
        <v>23</v>
      </c>
    </row>
    <row r="664" spans="1:8" x14ac:dyDescent="0.3">
      <c r="A664"/>
      <c r="C664" t="s">
        <v>1367</v>
      </c>
      <c r="D664" s="25" t="s">
        <v>199</v>
      </c>
      <c r="E664" s="11">
        <v>29946</v>
      </c>
      <c r="F664" s="12">
        <f>IF(MONTH(E664)&lt;7,2016-YEAR(E664),2016-YEAR(E664)-1)</f>
        <v>34</v>
      </c>
      <c r="G664">
        <v>449</v>
      </c>
      <c r="H664" s="25" t="s">
        <v>23</v>
      </c>
    </row>
    <row r="665" spans="1:8" x14ac:dyDescent="0.3">
      <c r="A665"/>
      <c r="C665" t="s">
        <v>1368</v>
      </c>
      <c r="D665" s="25" t="s">
        <v>83</v>
      </c>
      <c r="E665" s="11">
        <v>30583</v>
      </c>
      <c r="F665" s="12">
        <f>IF(MONTH(E665)&lt;7,2016-YEAR(E665),2016-YEAR(E665)-1)</f>
        <v>32</v>
      </c>
      <c r="G665">
        <v>72</v>
      </c>
      <c r="H665" s="25" t="s">
        <v>23</v>
      </c>
    </row>
    <row r="666" spans="1:8" x14ac:dyDescent="0.3">
      <c r="A666" s="35" t="s">
        <v>1091</v>
      </c>
      <c r="B666" s="36" t="s">
        <v>1078</v>
      </c>
      <c r="C666" t="s">
        <v>2096</v>
      </c>
      <c r="D666" s="25" t="s">
        <v>129</v>
      </c>
      <c r="E666" s="18">
        <v>29688</v>
      </c>
      <c r="F666" s="12">
        <f>IF(MONTH(E666)&lt;7, 2016-YEAR(E666),2016-YEAR(E666)-1)</f>
        <v>35</v>
      </c>
      <c r="G666">
        <v>130</v>
      </c>
      <c r="H666" s="25" t="s">
        <v>2516</v>
      </c>
    </row>
    <row r="667" spans="1:8" x14ac:dyDescent="0.3">
      <c r="A667" t="s">
        <v>1090</v>
      </c>
      <c r="B667" s="30" t="s">
        <v>112</v>
      </c>
      <c r="C667" s="7" t="s">
        <v>1678</v>
      </c>
      <c r="D667" s="25" t="s">
        <v>129</v>
      </c>
      <c r="E667" s="11">
        <v>35340</v>
      </c>
      <c r="F667" s="12">
        <f>IF(MONTH(E667)&lt;7,2016-YEAR(E667),2016-YEAR(E667)-1)</f>
        <v>19</v>
      </c>
      <c r="G667"/>
      <c r="H667" s="25" t="s">
        <v>23</v>
      </c>
    </row>
    <row r="668" spans="1:8" x14ac:dyDescent="0.3">
      <c r="A668" t="s">
        <v>1081</v>
      </c>
      <c r="B668" s="30" t="s">
        <v>1078</v>
      </c>
      <c r="C668" t="s">
        <v>1369</v>
      </c>
      <c r="D668" s="25" t="s">
        <v>63</v>
      </c>
      <c r="E668" s="11">
        <v>31809</v>
      </c>
      <c r="F668" s="12">
        <f>IF(MONTH(E668)&lt;7,2016-YEAR(E668),2016-YEAR(E668)-1)</f>
        <v>29</v>
      </c>
      <c r="G668">
        <v>520</v>
      </c>
      <c r="H668" s="25" t="s">
        <v>23</v>
      </c>
    </row>
    <row r="669" spans="1:8" x14ac:dyDescent="0.3">
      <c r="A669" s="35" t="s">
        <v>1082</v>
      </c>
      <c r="B669" s="36">
        <v>154</v>
      </c>
      <c r="C669" t="s">
        <v>2097</v>
      </c>
      <c r="D669" s="25" t="s">
        <v>145</v>
      </c>
      <c r="E669" s="18">
        <v>30568</v>
      </c>
      <c r="F669" s="12">
        <f>IF(MONTH(E669)&lt;7, 2016-YEAR(E669),2016-YEAR(E669)-1)</f>
        <v>32</v>
      </c>
      <c r="G669">
        <v>56</v>
      </c>
      <c r="H669" s="25" t="s">
        <v>2516</v>
      </c>
    </row>
    <row r="670" spans="1:8" x14ac:dyDescent="0.3">
      <c r="A670" s="35"/>
      <c r="B670" s="36" t="s">
        <v>1099</v>
      </c>
      <c r="C670" t="s">
        <v>2113</v>
      </c>
      <c r="D670" s="25" t="s">
        <v>69</v>
      </c>
      <c r="E670" s="18">
        <v>32077</v>
      </c>
      <c r="F670" s="12">
        <f>IF(MONTH(E670)&lt;7, 2016-YEAR(E670),2016-YEAR(E670)-1)</f>
        <v>28</v>
      </c>
      <c r="G670">
        <v>4</v>
      </c>
      <c r="H670" s="25" t="s">
        <v>2516</v>
      </c>
    </row>
    <row r="671" spans="1:8" x14ac:dyDescent="0.3">
      <c r="A671" s="35"/>
      <c r="B671" s="36" t="s">
        <v>1099</v>
      </c>
      <c r="C671" t="s">
        <v>2114</v>
      </c>
      <c r="D671" s="25" t="s">
        <v>60</v>
      </c>
      <c r="E671" s="18">
        <v>33474</v>
      </c>
      <c r="F671" s="12">
        <f>IF(MONTH(E671)&lt;7, 2016-YEAR(E671),2016-YEAR(E671)-1)</f>
        <v>24</v>
      </c>
      <c r="G671">
        <v>6</v>
      </c>
      <c r="H671" s="25" t="s">
        <v>2516</v>
      </c>
    </row>
    <row r="672" spans="1:8" x14ac:dyDescent="0.3">
      <c r="A672"/>
      <c r="B672" s="30" t="s">
        <v>1099</v>
      </c>
      <c r="C672" t="s">
        <v>1679</v>
      </c>
      <c r="D672" s="25" t="s">
        <v>110</v>
      </c>
      <c r="E672" s="11">
        <v>32273</v>
      </c>
      <c r="F672" s="12">
        <f>IF(MONTH(E672)&lt;7,2016-YEAR(E672),2016-YEAR(E672)-1)</f>
        <v>28</v>
      </c>
      <c r="G672"/>
      <c r="H672" s="25" t="s">
        <v>23</v>
      </c>
    </row>
    <row r="673" spans="1:8" x14ac:dyDescent="0.3">
      <c r="A673" s="35"/>
      <c r="B673" s="36" t="s">
        <v>1099</v>
      </c>
      <c r="C673" t="s">
        <v>2098</v>
      </c>
      <c r="D673" s="25" t="s">
        <v>145</v>
      </c>
      <c r="E673" s="18">
        <v>31991</v>
      </c>
      <c r="F673" s="12">
        <f>IF(MONTH(E673)&lt;7, 2016-YEAR(E673),2016-YEAR(E673)-1)</f>
        <v>28</v>
      </c>
      <c r="G673">
        <v>1</v>
      </c>
      <c r="H673" s="25" t="s">
        <v>2516</v>
      </c>
    </row>
    <row r="674" spans="1:8" x14ac:dyDescent="0.3">
      <c r="A674"/>
      <c r="B674" s="30" t="s">
        <v>1099</v>
      </c>
      <c r="C674" t="s">
        <v>1680</v>
      </c>
      <c r="D674" s="25" t="s">
        <v>81</v>
      </c>
      <c r="E674" s="11">
        <v>30236</v>
      </c>
      <c r="F674" s="12">
        <f>IF(MONTH(E674)&lt;7,2016-YEAR(E674),2016-YEAR(E674)-1)</f>
        <v>33</v>
      </c>
      <c r="G674"/>
      <c r="H674" s="25" t="s">
        <v>23</v>
      </c>
    </row>
    <row r="675" spans="1:8" x14ac:dyDescent="0.3">
      <c r="A675" s="35" t="s">
        <v>1097</v>
      </c>
      <c r="B675" s="36">
        <v>260</v>
      </c>
      <c r="C675" t="s">
        <v>1370</v>
      </c>
      <c r="D675" s="25" t="s">
        <v>69</v>
      </c>
      <c r="E675" s="11">
        <v>33404</v>
      </c>
      <c r="F675" s="12">
        <f>IF(MONTH(E675)&lt;7,2016-YEAR(E675),2016-YEAR(E675)-1)</f>
        <v>25</v>
      </c>
      <c r="G675">
        <v>94</v>
      </c>
      <c r="H675" s="25" t="s">
        <v>23</v>
      </c>
    </row>
    <row r="676" spans="1:8" x14ac:dyDescent="0.3">
      <c r="A676" s="35" t="s">
        <v>1087</v>
      </c>
      <c r="B676" s="36" t="s">
        <v>1078</v>
      </c>
      <c r="C676" t="s">
        <v>2099</v>
      </c>
      <c r="D676" s="25" t="s">
        <v>120</v>
      </c>
      <c r="E676" s="18">
        <v>32050</v>
      </c>
      <c r="F676" s="12">
        <f>IF(MONTH(E676)&lt;7, 2016-YEAR(E676),2016-YEAR(E676)-1)</f>
        <v>28</v>
      </c>
      <c r="G676">
        <v>52</v>
      </c>
      <c r="H676" s="25" t="s">
        <v>2516</v>
      </c>
    </row>
    <row r="677" spans="1:8" x14ac:dyDescent="0.3">
      <c r="A677" s="35"/>
      <c r="B677" s="36"/>
      <c r="C677" t="s">
        <v>2100</v>
      </c>
      <c r="D677" s="25" t="s">
        <v>197</v>
      </c>
      <c r="E677" s="18">
        <v>29846</v>
      </c>
      <c r="F677" s="12">
        <f>IF(MONTH(E677)&lt;7, 2016-YEAR(E677),2016-YEAR(E677)-1)</f>
        <v>34</v>
      </c>
      <c r="G677">
        <v>40</v>
      </c>
      <c r="H677" s="25" t="s">
        <v>2516</v>
      </c>
    </row>
    <row r="678" spans="1:8" x14ac:dyDescent="0.3">
      <c r="A678" s="35" t="s">
        <v>1086</v>
      </c>
      <c r="B678" s="36">
        <v>175</v>
      </c>
      <c r="C678" t="s">
        <v>1371</v>
      </c>
      <c r="D678" s="25" t="s">
        <v>97</v>
      </c>
      <c r="E678" s="11">
        <v>30578</v>
      </c>
      <c r="F678" s="12">
        <f>IF(MONTH(E678)&lt;7,2016-YEAR(E678),2016-YEAR(E678)-1)</f>
        <v>32</v>
      </c>
      <c r="G678">
        <v>213</v>
      </c>
      <c r="H678" s="25" t="s">
        <v>23</v>
      </c>
    </row>
    <row r="679" spans="1:8" x14ac:dyDescent="0.3">
      <c r="A679" s="35" t="s">
        <v>1081</v>
      </c>
      <c r="B679" s="36" t="s">
        <v>112</v>
      </c>
      <c r="C679" t="s">
        <v>1372</v>
      </c>
      <c r="D679" s="25" t="s">
        <v>49</v>
      </c>
      <c r="E679" s="11">
        <v>31121</v>
      </c>
      <c r="F679" s="12">
        <f>IF(MONTH(E679)&lt;7,2016-YEAR(E679),2016-YEAR(E679)-1)</f>
        <v>31</v>
      </c>
      <c r="G679">
        <v>229</v>
      </c>
      <c r="H679" s="25" t="s">
        <v>23</v>
      </c>
    </row>
    <row r="680" spans="1:8" x14ac:dyDescent="0.3">
      <c r="A680" s="35" t="s">
        <v>1088</v>
      </c>
      <c r="B680" s="36">
        <v>52</v>
      </c>
      <c r="C680" t="s">
        <v>2101</v>
      </c>
      <c r="D680" s="25" t="s">
        <v>103</v>
      </c>
      <c r="E680" s="18">
        <v>32041</v>
      </c>
      <c r="F680" s="12">
        <f>IF(MONTH(E680)&lt;7, 2016-YEAR(E680),2016-YEAR(E680)-1)</f>
        <v>28</v>
      </c>
      <c r="G680">
        <v>68</v>
      </c>
      <c r="H680" s="25" t="s">
        <v>2516</v>
      </c>
    </row>
    <row r="681" spans="1:8" x14ac:dyDescent="0.3">
      <c r="A681" s="35"/>
      <c r="B681" s="36" t="s">
        <v>1099</v>
      </c>
      <c r="C681" t="s">
        <v>2102</v>
      </c>
      <c r="D681" s="25" t="s">
        <v>124</v>
      </c>
      <c r="E681" s="18">
        <v>32133</v>
      </c>
      <c r="F681" s="12">
        <f>IF(MONTH(E681)&lt;7, 2016-YEAR(E681),2016-YEAR(E681)-1)</f>
        <v>28</v>
      </c>
      <c r="G681">
        <v>4</v>
      </c>
      <c r="H681" s="25" t="s">
        <v>2516</v>
      </c>
    </row>
    <row r="682" spans="1:8" x14ac:dyDescent="0.3">
      <c r="A682" s="35" t="s">
        <v>1090</v>
      </c>
      <c r="B682" s="36">
        <v>217</v>
      </c>
      <c r="C682" t="s">
        <v>2103</v>
      </c>
      <c r="D682" s="25" t="s">
        <v>34</v>
      </c>
      <c r="E682" s="18">
        <v>31884</v>
      </c>
      <c r="F682" s="12">
        <f>IF(MONTH(E682)&lt;7, 2016-YEAR(E682),2016-YEAR(E682)-1)</f>
        <v>29</v>
      </c>
      <c r="G682">
        <v>56</v>
      </c>
      <c r="H682" s="25" t="s">
        <v>2516</v>
      </c>
    </row>
    <row r="683" spans="1:8" x14ac:dyDescent="0.3">
      <c r="A683" s="35" t="s">
        <v>1080</v>
      </c>
      <c r="B683" s="36">
        <v>137</v>
      </c>
      <c r="C683" t="s">
        <v>1373</v>
      </c>
      <c r="D683" s="25" t="s">
        <v>97</v>
      </c>
      <c r="E683" s="11">
        <v>31715</v>
      </c>
      <c r="F683" s="12">
        <f>IF(MONTH(E683)&lt;7,2016-YEAR(E683),2016-YEAR(E683)-1)</f>
        <v>29</v>
      </c>
      <c r="G683">
        <v>105</v>
      </c>
      <c r="H683" s="25" t="s">
        <v>23</v>
      </c>
    </row>
    <row r="684" spans="1:8" x14ac:dyDescent="0.3">
      <c r="A684" s="35" t="s">
        <v>1097</v>
      </c>
      <c r="B684" s="36" t="s">
        <v>1078</v>
      </c>
      <c r="C684" t="s">
        <v>2104</v>
      </c>
      <c r="D684" s="25" t="s">
        <v>93</v>
      </c>
      <c r="E684" s="18">
        <v>30889</v>
      </c>
      <c r="F684" s="12">
        <f>IF(MONTH(E684)&lt;7, 2016-YEAR(E684),2016-YEAR(E684)-1)</f>
        <v>31</v>
      </c>
      <c r="G684">
        <v>70</v>
      </c>
      <c r="H684" s="25" t="s">
        <v>2516</v>
      </c>
    </row>
    <row r="685" spans="1:8" x14ac:dyDescent="0.3">
      <c r="A685" s="35" t="s">
        <v>1094</v>
      </c>
      <c r="B685" s="36">
        <v>188</v>
      </c>
      <c r="C685" t="s">
        <v>2105</v>
      </c>
      <c r="D685" s="25" t="s">
        <v>103</v>
      </c>
      <c r="E685" s="18">
        <v>30998</v>
      </c>
      <c r="F685" s="12">
        <f>IF(MONTH(E685)&lt;7, 2016-YEAR(E685),2016-YEAR(E685)-1)</f>
        <v>31</v>
      </c>
      <c r="G685">
        <v>23</v>
      </c>
      <c r="H685" s="25" t="s">
        <v>2516</v>
      </c>
    </row>
    <row r="686" spans="1:8" x14ac:dyDescent="0.3">
      <c r="A686"/>
      <c r="B686" s="30" t="s">
        <v>1099</v>
      </c>
      <c r="C686" s="7" t="s">
        <v>1681</v>
      </c>
      <c r="D686" s="25" t="s">
        <v>148</v>
      </c>
      <c r="E686" s="11">
        <v>32160</v>
      </c>
      <c r="F686" s="12">
        <f>IF(MONTH(E686)&lt;7,2016-YEAR(E686),2016-YEAR(E686)-1)</f>
        <v>28</v>
      </c>
      <c r="G686"/>
      <c r="H686" s="25" t="s">
        <v>23</v>
      </c>
    </row>
    <row r="687" spans="1:8" x14ac:dyDescent="0.3">
      <c r="A687" s="35" t="s">
        <v>1087</v>
      </c>
      <c r="B687" s="36" t="s">
        <v>1078</v>
      </c>
      <c r="C687" t="s">
        <v>2106</v>
      </c>
      <c r="D687" s="25" t="s">
        <v>81</v>
      </c>
      <c r="E687" s="18">
        <v>30703</v>
      </c>
      <c r="F687" s="12">
        <f>IF(MONTH(E687)&lt;7, 2016-YEAR(E687),2016-YEAR(E687)-1)</f>
        <v>32</v>
      </c>
      <c r="G687">
        <v>184</v>
      </c>
      <c r="H687" s="25" t="s">
        <v>2516</v>
      </c>
    </row>
    <row r="688" spans="1:8" x14ac:dyDescent="0.3">
      <c r="A688" s="35"/>
      <c r="B688" s="36" t="s">
        <v>1099</v>
      </c>
      <c r="C688" t="s">
        <v>2142</v>
      </c>
      <c r="D688" s="25" t="s">
        <v>148</v>
      </c>
      <c r="E688" s="18">
        <v>33214</v>
      </c>
      <c r="F688" s="12">
        <f>IF(MONTH(E688)&lt;7, 2016-YEAR(E688),2016-YEAR(E688)-1)</f>
        <v>25</v>
      </c>
      <c r="G688">
        <v>4</v>
      </c>
      <c r="H688" s="25" t="s">
        <v>2516</v>
      </c>
    </row>
    <row r="689" spans="1:8" x14ac:dyDescent="0.3">
      <c r="A689" t="s">
        <v>1096</v>
      </c>
      <c r="B689" s="30" t="s">
        <v>1078</v>
      </c>
      <c r="C689" t="s">
        <v>1374</v>
      </c>
      <c r="D689" s="25" t="s">
        <v>55</v>
      </c>
      <c r="E689" s="11">
        <v>30956</v>
      </c>
      <c r="F689" s="12">
        <f>IF(MONTH(E689)&lt;7,2016-YEAR(E689),2016-YEAR(E689)-1)</f>
        <v>31</v>
      </c>
      <c r="G689">
        <v>253</v>
      </c>
      <c r="H689" s="25" t="s">
        <v>23</v>
      </c>
    </row>
    <row r="690" spans="1:8" x14ac:dyDescent="0.3">
      <c r="A690"/>
      <c r="B690" s="30" t="s">
        <v>1099</v>
      </c>
      <c r="C690" s="7" t="s">
        <v>1682</v>
      </c>
      <c r="D690" s="25" t="s">
        <v>49</v>
      </c>
      <c r="E690" s="11">
        <v>29077</v>
      </c>
      <c r="F690" s="12">
        <f>IF(MONTH(E690)&lt;7,2016-YEAR(E690),2016-YEAR(E690)-1)</f>
        <v>36</v>
      </c>
      <c r="G690"/>
      <c r="H690" s="25" t="s">
        <v>23</v>
      </c>
    </row>
    <row r="691" spans="1:8" x14ac:dyDescent="0.3">
      <c r="A691" s="35"/>
      <c r="B691" s="36"/>
      <c r="C691" t="s">
        <v>2115</v>
      </c>
      <c r="D691" s="25" t="s">
        <v>34</v>
      </c>
      <c r="E691" s="18">
        <v>32872</v>
      </c>
      <c r="F691" s="12">
        <f>IF(MONTH(E691)&lt;7, 2016-YEAR(E691),2016-YEAR(E691)-1)</f>
        <v>26</v>
      </c>
      <c r="G691">
        <v>35</v>
      </c>
      <c r="H691" s="25" t="s">
        <v>2516</v>
      </c>
    </row>
    <row r="692" spans="1:8" x14ac:dyDescent="0.3">
      <c r="A692" s="35"/>
      <c r="B692" s="36"/>
      <c r="C692" t="s">
        <v>2116</v>
      </c>
      <c r="D692" s="25" t="s">
        <v>120</v>
      </c>
      <c r="E692" s="18">
        <v>30494</v>
      </c>
      <c r="F692" s="12">
        <f>IF(MONTH(E692)&lt;7, 2016-YEAR(E692),2016-YEAR(E692)-1)</f>
        <v>33</v>
      </c>
      <c r="G692">
        <v>67</v>
      </c>
      <c r="H692" s="25" t="s">
        <v>2516</v>
      </c>
    </row>
    <row r="693" spans="1:8" x14ac:dyDescent="0.3">
      <c r="A693" s="35" t="s">
        <v>1083</v>
      </c>
      <c r="B693" s="36">
        <v>183</v>
      </c>
      <c r="C693" t="s">
        <v>1375</v>
      </c>
      <c r="D693" s="25" t="s">
        <v>223</v>
      </c>
      <c r="E693" s="11">
        <v>30004</v>
      </c>
      <c r="F693" s="12">
        <f>IF(MONTH(E693)&lt;7,2016-YEAR(E693),2016-YEAR(E693)-1)</f>
        <v>34</v>
      </c>
      <c r="G693">
        <v>333</v>
      </c>
      <c r="H693" s="25" t="s">
        <v>23</v>
      </c>
    </row>
    <row r="694" spans="1:8" x14ac:dyDescent="0.3">
      <c r="A694"/>
      <c r="C694" t="s">
        <v>1376</v>
      </c>
      <c r="D694" s="25" t="s">
        <v>34</v>
      </c>
      <c r="E694" s="11">
        <v>33225</v>
      </c>
      <c r="F694" s="12">
        <f>IF(MONTH(E694)&lt;7,2016-YEAR(E694),2016-YEAR(E694)-1)</f>
        <v>25</v>
      </c>
      <c r="G694">
        <v>109</v>
      </c>
      <c r="H694" s="25" t="s">
        <v>23</v>
      </c>
    </row>
    <row r="695" spans="1:8" x14ac:dyDescent="0.3">
      <c r="A695"/>
      <c r="B695" s="30" t="s">
        <v>1099</v>
      </c>
      <c r="C695" s="7" t="s">
        <v>1683</v>
      </c>
      <c r="D695" s="25" t="s">
        <v>197</v>
      </c>
      <c r="E695" s="11">
        <v>28102</v>
      </c>
      <c r="F695" s="12">
        <f>IF(MONTH(E695)&lt;7,2016-YEAR(E695),2016-YEAR(E695)-1)</f>
        <v>39</v>
      </c>
      <c r="G695"/>
      <c r="H695" s="25" t="s">
        <v>23</v>
      </c>
    </row>
    <row r="696" spans="1:8" x14ac:dyDescent="0.3">
      <c r="A696" s="35"/>
      <c r="B696" s="36" t="s">
        <v>1099</v>
      </c>
      <c r="C696" t="s">
        <v>2143</v>
      </c>
      <c r="D696" s="25" t="s">
        <v>81</v>
      </c>
      <c r="E696" s="18">
        <v>32020</v>
      </c>
      <c r="F696" s="12">
        <f>IF(MONTH(E696)&lt;7, 2016-YEAR(E696),2016-YEAR(E696)-1)</f>
        <v>28</v>
      </c>
      <c r="G696">
        <v>5</v>
      </c>
      <c r="H696" s="25" t="s">
        <v>2516</v>
      </c>
    </row>
    <row r="697" spans="1:8" x14ac:dyDescent="0.3">
      <c r="A697" t="s">
        <v>1097</v>
      </c>
      <c r="B697" s="30" t="s">
        <v>1078</v>
      </c>
      <c r="C697" t="s">
        <v>1377</v>
      </c>
      <c r="D697" s="25" t="s">
        <v>81</v>
      </c>
      <c r="E697" s="11">
        <v>31260</v>
      </c>
      <c r="F697" s="12">
        <f>IF(MONTH(E697)&lt;7,2016-YEAR(E697),2016-YEAR(E697)-1)</f>
        <v>30</v>
      </c>
      <c r="G697">
        <v>570</v>
      </c>
      <c r="H697" s="25" t="s">
        <v>23</v>
      </c>
    </row>
    <row r="698" spans="1:8" x14ac:dyDescent="0.3">
      <c r="A698"/>
      <c r="C698" t="s">
        <v>1378</v>
      </c>
      <c r="D698" s="25" t="s">
        <v>39</v>
      </c>
      <c r="E698" s="11">
        <v>29758</v>
      </c>
      <c r="F698" s="12">
        <f>IF(MONTH(E698)&lt;7,2016-YEAR(E698),2016-YEAR(E698)-1)</f>
        <v>35</v>
      </c>
      <c r="G698">
        <v>152</v>
      </c>
      <c r="H698" s="25" t="s">
        <v>23</v>
      </c>
    </row>
    <row r="699" spans="1:8" x14ac:dyDescent="0.3">
      <c r="A699"/>
      <c r="B699" s="30" t="s">
        <v>1099</v>
      </c>
      <c r="C699" s="7" t="s">
        <v>1684</v>
      </c>
      <c r="D699" s="25" t="s">
        <v>129</v>
      </c>
      <c r="E699" s="11">
        <v>32410</v>
      </c>
      <c r="F699" s="12">
        <f>IF(MONTH(E699)&lt;7,2016-YEAR(E699),2016-YEAR(E699)-1)</f>
        <v>27</v>
      </c>
      <c r="G699"/>
      <c r="H699" s="25" t="s">
        <v>23</v>
      </c>
    </row>
    <row r="700" spans="1:8" x14ac:dyDescent="0.3">
      <c r="A700" s="35"/>
      <c r="B700" s="36" t="s">
        <v>1099</v>
      </c>
      <c r="C700" t="s">
        <v>2144</v>
      </c>
      <c r="D700" s="25" t="s">
        <v>34</v>
      </c>
      <c r="E700" s="18">
        <v>31440</v>
      </c>
      <c r="F700" s="12">
        <f>IF(MONTH(E700)&lt;7, 2016-YEAR(E700),2016-YEAR(E700)-1)</f>
        <v>30</v>
      </c>
      <c r="G700">
        <v>19</v>
      </c>
      <c r="H700" s="25" t="s">
        <v>2516</v>
      </c>
    </row>
    <row r="701" spans="1:8" x14ac:dyDescent="0.3">
      <c r="A701" s="35"/>
      <c r="B701" s="36" t="s">
        <v>1099</v>
      </c>
      <c r="C701" t="s">
        <v>2117</v>
      </c>
      <c r="D701" s="25" t="s">
        <v>197</v>
      </c>
      <c r="E701" s="18">
        <v>32525</v>
      </c>
      <c r="F701" s="12">
        <f>IF(MONTH(E701)&lt;7, 2016-YEAR(E701),2016-YEAR(E701)-1)</f>
        <v>27</v>
      </c>
      <c r="G701">
        <v>17</v>
      </c>
      <c r="H701" s="25" t="s">
        <v>2516</v>
      </c>
    </row>
    <row r="702" spans="1:8" x14ac:dyDescent="0.3">
      <c r="A702" s="35" t="s">
        <v>1085</v>
      </c>
      <c r="B702" s="36">
        <v>106</v>
      </c>
      <c r="C702" t="s">
        <v>1379</v>
      </c>
      <c r="D702" s="25" t="s">
        <v>81</v>
      </c>
      <c r="E702" s="11">
        <v>31581</v>
      </c>
      <c r="F702" s="12">
        <f>IF(MONTH(E702)&lt;7,2016-YEAR(E702),2016-YEAR(E702)-1)</f>
        <v>30</v>
      </c>
      <c r="G702">
        <v>347</v>
      </c>
      <c r="H702" s="25" t="s">
        <v>23</v>
      </c>
    </row>
    <row r="703" spans="1:8" x14ac:dyDescent="0.3">
      <c r="A703"/>
      <c r="C703" t="s">
        <v>1380</v>
      </c>
      <c r="D703" s="25" t="s">
        <v>110</v>
      </c>
      <c r="E703" s="11">
        <v>30897</v>
      </c>
      <c r="F703" s="12">
        <f>IF(MONTH(E703)&lt;7,2016-YEAR(E703),2016-YEAR(E703)-1)</f>
        <v>31</v>
      </c>
      <c r="G703">
        <v>277</v>
      </c>
      <c r="H703" s="25" t="s">
        <v>23</v>
      </c>
    </row>
    <row r="704" spans="1:8" x14ac:dyDescent="0.3">
      <c r="A704" t="s">
        <v>1086</v>
      </c>
      <c r="B704" s="30" t="s">
        <v>112</v>
      </c>
      <c r="C704" s="7" t="s">
        <v>1685</v>
      </c>
      <c r="D704" s="25" t="s">
        <v>39</v>
      </c>
      <c r="E704" s="11">
        <v>33720</v>
      </c>
      <c r="F704" s="12">
        <f>IF(MONTH(E704)&lt;7,2016-YEAR(E704),2016-YEAR(E704)-1)</f>
        <v>24</v>
      </c>
      <c r="G704"/>
      <c r="H704" s="25" t="s">
        <v>23</v>
      </c>
    </row>
    <row r="705" spans="1:8" x14ac:dyDescent="0.3">
      <c r="A705" s="35" t="s">
        <v>1095</v>
      </c>
      <c r="B705" s="36">
        <v>19</v>
      </c>
      <c r="C705" t="s">
        <v>2145</v>
      </c>
      <c r="D705" s="25" t="s">
        <v>103</v>
      </c>
      <c r="E705" s="18">
        <v>32860</v>
      </c>
      <c r="F705" s="12">
        <f>IF(MONTH(E705)&lt;7, 2016-YEAR(E705),2016-YEAR(E705)-1)</f>
        <v>26</v>
      </c>
      <c r="G705">
        <v>119</v>
      </c>
      <c r="H705" s="25" t="s">
        <v>2516</v>
      </c>
    </row>
    <row r="706" spans="1:8" x14ac:dyDescent="0.3">
      <c r="A706" s="35"/>
      <c r="B706" s="36"/>
      <c r="C706" t="s">
        <v>2118</v>
      </c>
      <c r="D706" s="25" t="s">
        <v>44</v>
      </c>
      <c r="E706" s="18">
        <v>32727</v>
      </c>
      <c r="F706" s="12">
        <f>IF(MONTH(E706)&lt;7, 2016-YEAR(E706),2016-YEAR(E706)-1)</f>
        <v>26</v>
      </c>
      <c r="G706">
        <v>33</v>
      </c>
      <c r="H706" s="25" t="s">
        <v>2516</v>
      </c>
    </row>
    <row r="707" spans="1:8" x14ac:dyDescent="0.3">
      <c r="A707" t="s">
        <v>1079</v>
      </c>
      <c r="B707" s="30" t="s">
        <v>1078</v>
      </c>
      <c r="C707" t="s">
        <v>1381</v>
      </c>
      <c r="D707" s="25" t="s">
        <v>83</v>
      </c>
      <c r="E707" s="11">
        <v>31872</v>
      </c>
      <c r="F707" s="12">
        <f>IF(MONTH(E707)&lt;7,2016-YEAR(E707),2016-YEAR(E707)-1)</f>
        <v>29</v>
      </c>
      <c r="G707">
        <v>449</v>
      </c>
      <c r="H707" s="25" t="s">
        <v>23</v>
      </c>
    </row>
    <row r="708" spans="1:8" x14ac:dyDescent="0.3">
      <c r="A708" s="35" t="s">
        <v>1083</v>
      </c>
      <c r="B708" s="36">
        <v>23</v>
      </c>
      <c r="C708" t="s">
        <v>2119</v>
      </c>
      <c r="D708" s="25" t="s">
        <v>97</v>
      </c>
      <c r="E708" s="18">
        <v>32106</v>
      </c>
      <c r="F708" s="12">
        <f>IF(MONTH(E708)&lt;7, 2016-YEAR(E708),2016-YEAR(E708)-1)</f>
        <v>28</v>
      </c>
      <c r="G708">
        <v>147</v>
      </c>
      <c r="H708" s="25" t="s">
        <v>2516</v>
      </c>
    </row>
    <row r="709" spans="1:8" x14ac:dyDescent="0.3">
      <c r="A709"/>
      <c r="B709" s="30" t="s">
        <v>1099</v>
      </c>
      <c r="C709" s="7" t="s">
        <v>1686</v>
      </c>
      <c r="D709" s="25" t="s">
        <v>124</v>
      </c>
      <c r="E709" s="11">
        <v>29740</v>
      </c>
      <c r="F709" s="12">
        <f>IF(MONTH(E709)&lt;7,2016-YEAR(E709),2016-YEAR(E709)-1)</f>
        <v>35</v>
      </c>
      <c r="G709"/>
      <c r="H709" s="25" t="s">
        <v>23</v>
      </c>
    </row>
    <row r="710" spans="1:8" x14ac:dyDescent="0.3">
      <c r="A710" s="35" t="s">
        <v>1098</v>
      </c>
      <c r="B710" s="36" t="s">
        <v>1078</v>
      </c>
      <c r="C710" t="s">
        <v>2120</v>
      </c>
      <c r="D710" s="25" t="s">
        <v>77</v>
      </c>
      <c r="E710" s="18">
        <v>30705</v>
      </c>
      <c r="F710" s="12">
        <f>IF(MONTH(E710)&lt;7, 2016-YEAR(E710),2016-YEAR(E710)-1)</f>
        <v>32</v>
      </c>
      <c r="G710">
        <v>183</v>
      </c>
      <c r="H710" s="25" t="s">
        <v>2516</v>
      </c>
    </row>
    <row r="711" spans="1:8" x14ac:dyDescent="0.3">
      <c r="A711" s="35" t="s">
        <v>1090</v>
      </c>
      <c r="B711" s="36">
        <v>187</v>
      </c>
      <c r="C711" t="s">
        <v>2146</v>
      </c>
      <c r="D711" s="25" t="s">
        <v>60</v>
      </c>
      <c r="E711" s="18">
        <v>34075</v>
      </c>
      <c r="F711" s="12">
        <f>IF(MONTH(E711)&lt;7, 2016-YEAR(E711),2016-YEAR(E711)-1)</f>
        <v>23</v>
      </c>
      <c r="G711">
        <v>60</v>
      </c>
      <c r="H711" s="25" t="s">
        <v>2516</v>
      </c>
    </row>
    <row r="712" spans="1:8" x14ac:dyDescent="0.3">
      <c r="A712" s="35" t="s">
        <v>1092</v>
      </c>
      <c r="B712" s="36" t="s">
        <v>1078</v>
      </c>
      <c r="C712" t="s">
        <v>2121</v>
      </c>
      <c r="D712" s="25" t="s">
        <v>69</v>
      </c>
      <c r="E712" s="18">
        <v>30798</v>
      </c>
      <c r="F712" s="12">
        <f>IF(MONTH(E712)&lt;7, 2016-YEAR(E712),2016-YEAR(E712)-1)</f>
        <v>32</v>
      </c>
      <c r="G712">
        <v>51</v>
      </c>
      <c r="H712" s="25" t="s">
        <v>2516</v>
      </c>
    </row>
    <row r="713" spans="1:8" x14ac:dyDescent="0.3">
      <c r="A713" s="35"/>
      <c r="B713" s="36" t="s">
        <v>1099</v>
      </c>
      <c r="C713" t="s">
        <v>2122</v>
      </c>
      <c r="D713" s="25" t="s">
        <v>69</v>
      </c>
      <c r="E713" s="18">
        <v>32785</v>
      </c>
      <c r="F713" s="12">
        <f>IF(MONTH(E713)&lt;7, 2016-YEAR(E713),2016-YEAR(E713)-1)</f>
        <v>26</v>
      </c>
      <c r="G713">
        <v>11</v>
      </c>
      <c r="H713" s="25" t="s">
        <v>2516</v>
      </c>
    </row>
    <row r="714" spans="1:8" x14ac:dyDescent="0.3">
      <c r="A714"/>
      <c r="B714" s="30" t="s">
        <v>1099</v>
      </c>
      <c r="C714" s="7" t="s">
        <v>1687</v>
      </c>
      <c r="D714" s="25" t="s">
        <v>115</v>
      </c>
      <c r="E714" s="11">
        <v>29266</v>
      </c>
      <c r="F714" s="12">
        <f>IF(MONTH(E714)&lt;7,2016-YEAR(E714),2016-YEAR(E714)-1)</f>
        <v>36</v>
      </c>
      <c r="G714"/>
      <c r="H714" s="25" t="s">
        <v>23</v>
      </c>
    </row>
    <row r="715" spans="1:8" x14ac:dyDescent="0.3">
      <c r="A715" s="35" t="s">
        <v>1095</v>
      </c>
      <c r="B715" s="36">
        <v>266</v>
      </c>
      <c r="C715" t="s">
        <v>2123</v>
      </c>
      <c r="D715" s="25" t="s">
        <v>148</v>
      </c>
      <c r="E715" s="18">
        <v>32303</v>
      </c>
      <c r="F715" s="12">
        <f>IF(MONTH(E715)&lt;7, 2016-YEAR(E715),2016-YEAR(E715)-1)</f>
        <v>28</v>
      </c>
      <c r="G715">
        <v>134</v>
      </c>
      <c r="H715" s="25" t="s">
        <v>2516</v>
      </c>
    </row>
    <row r="716" spans="1:8" x14ac:dyDescent="0.3">
      <c r="A716" s="35"/>
      <c r="B716" s="36" t="s">
        <v>1099</v>
      </c>
      <c r="C716" t="s">
        <v>2147</v>
      </c>
      <c r="D716" s="25" t="s">
        <v>145</v>
      </c>
      <c r="E716" s="18">
        <v>32080</v>
      </c>
      <c r="F716" s="12">
        <f>IF(MONTH(E716)&lt;7, 2016-YEAR(E716),2016-YEAR(E716)-1)</f>
        <v>28</v>
      </c>
      <c r="G716">
        <v>17</v>
      </c>
      <c r="H716" s="25" t="s">
        <v>2516</v>
      </c>
    </row>
    <row r="717" spans="1:8" x14ac:dyDescent="0.3">
      <c r="A717" t="s">
        <v>1098</v>
      </c>
      <c r="B717" s="30" t="s">
        <v>1078</v>
      </c>
      <c r="C717" t="s">
        <v>1382</v>
      </c>
      <c r="D717" s="25" t="s">
        <v>69</v>
      </c>
      <c r="E717" s="11">
        <v>30948</v>
      </c>
      <c r="F717" s="12">
        <f>IF(MONTH(E717)&lt;7,2016-YEAR(E717),2016-YEAR(E717)-1)</f>
        <v>31</v>
      </c>
      <c r="G717">
        <v>635</v>
      </c>
      <c r="H717" s="25" t="s">
        <v>23</v>
      </c>
    </row>
    <row r="718" spans="1:8" x14ac:dyDescent="0.3">
      <c r="A718" t="s">
        <v>1090</v>
      </c>
      <c r="B718" s="30" t="s">
        <v>1078</v>
      </c>
      <c r="C718" t="s">
        <v>1383</v>
      </c>
      <c r="D718" s="25" t="s">
        <v>120</v>
      </c>
      <c r="E718" s="11">
        <v>30509</v>
      </c>
      <c r="F718" s="12">
        <f>IF(MONTH(E718)&lt;7,2016-YEAR(E718),2016-YEAR(E718)-1)</f>
        <v>32</v>
      </c>
      <c r="G718">
        <v>491</v>
      </c>
      <c r="H718" s="25" t="s">
        <v>23</v>
      </c>
    </row>
    <row r="719" spans="1:8" x14ac:dyDescent="0.3">
      <c r="A719" s="35"/>
      <c r="B719" s="36"/>
      <c r="C719" t="s">
        <v>2124</v>
      </c>
      <c r="D719" s="25" t="s">
        <v>44</v>
      </c>
      <c r="E719" s="18">
        <v>30920</v>
      </c>
      <c r="F719" s="12">
        <f>IF(MONTH(E719)&lt;7, 2016-YEAR(E719),2016-YEAR(E719)-1)</f>
        <v>31</v>
      </c>
      <c r="G719">
        <v>142</v>
      </c>
      <c r="H719" s="25" t="s">
        <v>2516</v>
      </c>
    </row>
    <row r="720" spans="1:8" x14ac:dyDescent="0.3">
      <c r="A720" s="35" t="s">
        <v>1081</v>
      </c>
      <c r="B720" s="36" t="s">
        <v>1078</v>
      </c>
      <c r="C720" t="s">
        <v>2125</v>
      </c>
      <c r="D720" s="25" t="s">
        <v>69</v>
      </c>
      <c r="E720" s="18">
        <v>31035</v>
      </c>
      <c r="F720" s="12">
        <f>IF(MONTH(E720)&lt;7, 2016-YEAR(E720),2016-YEAR(E720)-1)</f>
        <v>31</v>
      </c>
      <c r="G720">
        <v>168</v>
      </c>
      <c r="H720" s="25" t="s">
        <v>2516</v>
      </c>
    </row>
    <row r="721" spans="1:8" x14ac:dyDescent="0.3">
      <c r="A721" s="35"/>
      <c r="B721" s="36" t="s">
        <v>1099</v>
      </c>
      <c r="C721" t="s">
        <v>2148</v>
      </c>
      <c r="D721" s="25" t="s">
        <v>129</v>
      </c>
      <c r="E721" s="18">
        <v>30135</v>
      </c>
      <c r="F721" s="12">
        <f>IF(MONTH(E721)&lt;7, 2016-YEAR(E721),2016-YEAR(E721)-1)</f>
        <v>33</v>
      </c>
      <c r="G721">
        <v>15</v>
      </c>
      <c r="H721" s="25" t="s">
        <v>2516</v>
      </c>
    </row>
    <row r="722" spans="1:8" x14ac:dyDescent="0.3">
      <c r="A722" s="35" t="s">
        <v>1088</v>
      </c>
      <c r="B722" s="36">
        <v>28</v>
      </c>
      <c r="C722" s="35" t="s">
        <v>1688</v>
      </c>
      <c r="D722" s="37" t="s">
        <v>93</v>
      </c>
      <c r="E722" s="11">
        <v>34010</v>
      </c>
      <c r="F722" s="12">
        <f>IF(MONTH(E722)&lt;7,2016-YEAR(E722),2016-YEAR(E722)-1)</f>
        <v>23</v>
      </c>
      <c r="G722"/>
      <c r="H722" s="25" t="s">
        <v>23</v>
      </c>
    </row>
    <row r="723" spans="1:8" x14ac:dyDescent="0.3">
      <c r="A723"/>
      <c r="B723" s="30" t="s">
        <v>1099</v>
      </c>
      <c r="C723" t="s">
        <v>1688</v>
      </c>
      <c r="D723" s="25" t="s">
        <v>93</v>
      </c>
      <c r="E723" s="11">
        <v>34010</v>
      </c>
      <c r="F723" s="12">
        <f>IF(MONTH(E723)&lt;7,2016-YEAR(E723),2016-YEAR(E723)-1)</f>
        <v>23</v>
      </c>
      <c r="G723"/>
      <c r="H723" s="25" t="s">
        <v>23</v>
      </c>
    </row>
    <row r="724" spans="1:8" x14ac:dyDescent="0.3">
      <c r="A724" s="35" t="s">
        <v>1093</v>
      </c>
      <c r="B724" s="36" t="s">
        <v>1078</v>
      </c>
      <c r="C724" t="s">
        <v>2126</v>
      </c>
      <c r="D724" s="25" t="s">
        <v>120</v>
      </c>
      <c r="E724" s="18">
        <v>32221</v>
      </c>
      <c r="F724" s="12">
        <f>IF(MONTH(E724)&lt;7, 2016-YEAR(E724),2016-YEAR(E724)-1)</f>
        <v>28</v>
      </c>
      <c r="G724">
        <v>233</v>
      </c>
      <c r="H724" s="25" t="s">
        <v>2516</v>
      </c>
    </row>
    <row r="725" spans="1:8" x14ac:dyDescent="0.3">
      <c r="A725" s="35" t="s">
        <v>1085</v>
      </c>
      <c r="B725" s="36" t="s">
        <v>1078</v>
      </c>
      <c r="C725" t="s">
        <v>2127</v>
      </c>
      <c r="D725" s="25" t="s">
        <v>77</v>
      </c>
      <c r="E725" s="18">
        <v>32143</v>
      </c>
      <c r="F725" s="12">
        <f>IF(MONTH(E725)&lt;7, 2016-YEAR(E725),2016-YEAR(E725)-1)</f>
        <v>28</v>
      </c>
      <c r="G725">
        <v>232</v>
      </c>
      <c r="H725" s="25" t="s">
        <v>2516</v>
      </c>
    </row>
    <row r="726" spans="1:8" x14ac:dyDescent="0.3">
      <c r="A726" t="s">
        <v>1089</v>
      </c>
      <c r="B726" s="30" t="s">
        <v>1078</v>
      </c>
      <c r="C726" t="s">
        <v>1384</v>
      </c>
      <c r="D726" s="25" t="s">
        <v>97</v>
      </c>
      <c r="E726" s="11">
        <v>32985</v>
      </c>
      <c r="F726" s="12">
        <f>IF(MONTH(E726)&lt;7,2016-YEAR(E726),2016-YEAR(E726)-1)</f>
        <v>26</v>
      </c>
      <c r="G726">
        <v>529</v>
      </c>
      <c r="H726" s="25" t="s">
        <v>23</v>
      </c>
    </row>
    <row r="727" spans="1:8" x14ac:dyDescent="0.3">
      <c r="A727" s="35" t="s">
        <v>1088</v>
      </c>
      <c r="B727" s="36">
        <v>136</v>
      </c>
      <c r="C727" s="35" t="s">
        <v>2535</v>
      </c>
      <c r="D727" s="37" t="s">
        <v>81</v>
      </c>
      <c r="E727" s="11">
        <v>32154</v>
      </c>
      <c r="F727" s="12">
        <f>IF(MONTH(E727)&lt;7,2016-YEAR(E727),2016-YEAR(E727)-1)</f>
        <v>28</v>
      </c>
      <c r="G727"/>
      <c r="H727" s="25" t="s">
        <v>23</v>
      </c>
    </row>
    <row r="728" spans="1:8" x14ac:dyDescent="0.3">
      <c r="A728" s="35" t="s">
        <v>1094</v>
      </c>
      <c r="B728" s="36" t="s">
        <v>1078</v>
      </c>
      <c r="C728" t="s">
        <v>2128</v>
      </c>
      <c r="D728" s="25" t="s">
        <v>69</v>
      </c>
      <c r="E728" s="18">
        <v>32291</v>
      </c>
      <c r="F728" s="12">
        <f>IF(MONTH(E728)&lt;7, 2016-YEAR(E728),2016-YEAR(E728)-1)</f>
        <v>28</v>
      </c>
      <c r="G728">
        <v>59</v>
      </c>
      <c r="H728" s="25" t="s">
        <v>2516</v>
      </c>
    </row>
    <row r="729" spans="1:8" x14ac:dyDescent="0.3">
      <c r="A729" t="s">
        <v>1087</v>
      </c>
      <c r="B729" s="30" t="s">
        <v>1078</v>
      </c>
      <c r="C729" t="s">
        <v>1385</v>
      </c>
      <c r="D729" s="25" t="s">
        <v>105</v>
      </c>
      <c r="E729" s="11">
        <v>30124</v>
      </c>
      <c r="F729" s="12">
        <f>IF(MONTH(E729)&lt;7,2016-YEAR(E729),2016-YEAR(E729)-1)</f>
        <v>34</v>
      </c>
      <c r="G729">
        <v>667</v>
      </c>
      <c r="H729" s="25" t="s">
        <v>23</v>
      </c>
    </row>
    <row r="730" spans="1:8" x14ac:dyDescent="0.3">
      <c r="A730" s="35"/>
      <c r="B730" s="36" t="s">
        <v>1099</v>
      </c>
      <c r="C730" t="s">
        <v>2129</v>
      </c>
      <c r="D730" s="25" t="s">
        <v>103</v>
      </c>
      <c r="E730" s="18">
        <v>30895</v>
      </c>
      <c r="F730" s="12">
        <f>IF(MONTH(E730)&lt;7, 2016-YEAR(E730),2016-YEAR(E730)-1)</f>
        <v>31</v>
      </c>
      <c r="G730">
        <v>7</v>
      </c>
      <c r="H730" s="25" t="s">
        <v>2516</v>
      </c>
    </row>
    <row r="731" spans="1:8" x14ac:dyDescent="0.3">
      <c r="A731" t="s">
        <v>1094</v>
      </c>
      <c r="B731" s="30" t="s">
        <v>1078</v>
      </c>
      <c r="C731" t="s">
        <v>1386</v>
      </c>
      <c r="D731" s="25" t="s">
        <v>55</v>
      </c>
      <c r="E731" s="11">
        <v>31870</v>
      </c>
      <c r="F731" s="12">
        <f>IF(MONTH(E731)&lt;7,2016-YEAR(E731),2016-YEAR(E731)-1)</f>
        <v>29</v>
      </c>
      <c r="G731">
        <v>622</v>
      </c>
      <c r="H731" s="25" t="s">
        <v>23</v>
      </c>
    </row>
    <row r="732" spans="1:8" x14ac:dyDescent="0.3">
      <c r="A732" s="35"/>
      <c r="B732" s="36" t="s">
        <v>1099</v>
      </c>
      <c r="C732" t="s">
        <v>2130</v>
      </c>
      <c r="D732" s="25" t="s">
        <v>60</v>
      </c>
      <c r="E732" s="18">
        <v>32628</v>
      </c>
      <c r="F732" s="12">
        <f t="shared" ref="F732:F739" si="10">IF(MONTH(E732)&lt;7, 2016-YEAR(E732),2016-YEAR(E732)-1)</f>
        <v>27</v>
      </c>
      <c r="G732">
        <v>17</v>
      </c>
      <c r="H732" s="25" t="s">
        <v>2516</v>
      </c>
    </row>
    <row r="733" spans="1:8" x14ac:dyDescent="0.3">
      <c r="A733" s="35" t="s">
        <v>1091</v>
      </c>
      <c r="B733" s="36" t="s">
        <v>1078</v>
      </c>
      <c r="C733" t="s">
        <v>2131</v>
      </c>
      <c r="D733" s="25" t="s">
        <v>55</v>
      </c>
      <c r="E733" s="18">
        <v>31512</v>
      </c>
      <c r="F733" s="12">
        <f t="shared" si="10"/>
        <v>30</v>
      </c>
      <c r="G733">
        <v>222</v>
      </c>
      <c r="H733" s="25" t="s">
        <v>2516</v>
      </c>
    </row>
    <row r="734" spans="1:8" x14ac:dyDescent="0.3">
      <c r="A734" s="35" t="s">
        <v>1085</v>
      </c>
      <c r="B734" s="36">
        <v>226</v>
      </c>
      <c r="C734" t="s">
        <v>2132</v>
      </c>
      <c r="D734" s="25" t="s">
        <v>103</v>
      </c>
      <c r="E734" s="18">
        <v>33568</v>
      </c>
      <c r="F734" s="12">
        <f t="shared" si="10"/>
        <v>24</v>
      </c>
      <c r="G734">
        <v>50</v>
      </c>
      <c r="H734" s="25" t="s">
        <v>2516</v>
      </c>
    </row>
    <row r="735" spans="1:8" x14ac:dyDescent="0.3">
      <c r="A735" s="35"/>
      <c r="B735" s="36" t="s">
        <v>1099</v>
      </c>
      <c r="C735" t="s">
        <v>2149</v>
      </c>
      <c r="D735" s="25" t="s">
        <v>105</v>
      </c>
      <c r="E735" s="18">
        <v>32725</v>
      </c>
      <c r="F735" s="12">
        <f t="shared" si="10"/>
        <v>26</v>
      </c>
      <c r="G735">
        <v>5</v>
      </c>
      <c r="H735" s="25" t="s">
        <v>2516</v>
      </c>
    </row>
    <row r="736" spans="1:8" x14ac:dyDescent="0.3">
      <c r="A736" s="35" t="s">
        <v>1090</v>
      </c>
      <c r="B736" s="36" t="s">
        <v>1078</v>
      </c>
      <c r="C736" t="s">
        <v>2133</v>
      </c>
      <c r="D736" s="25" t="s">
        <v>115</v>
      </c>
      <c r="E736" s="18">
        <v>31592</v>
      </c>
      <c r="F736" s="12">
        <f t="shared" si="10"/>
        <v>30</v>
      </c>
      <c r="G736">
        <v>187</v>
      </c>
      <c r="H736" s="25" t="s">
        <v>2516</v>
      </c>
    </row>
    <row r="737" spans="1:8" x14ac:dyDescent="0.3">
      <c r="A737" s="35"/>
      <c r="B737" s="36" t="s">
        <v>1099</v>
      </c>
      <c r="C737" t="s">
        <v>2134</v>
      </c>
      <c r="D737" s="25" t="s">
        <v>145</v>
      </c>
      <c r="E737" s="18">
        <v>31589</v>
      </c>
      <c r="F737" s="12">
        <f t="shared" si="10"/>
        <v>30</v>
      </c>
      <c r="G737">
        <v>5</v>
      </c>
      <c r="H737" s="25" t="s">
        <v>2516</v>
      </c>
    </row>
    <row r="738" spans="1:8" x14ac:dyDescent="0.3">
      <c r="A738" s="35" t="s">
        <v>1092</v>
      </c>
      <c r="B738" s="36" t="s">
        <v>112</v>
      </c>
      <c r="C738" t="s">
        <v>2135</v>
      </c>
      <c r="D738" s="25" t="s">
        <v>115</v>
      </c>
      <c r="E738" s="18">
        <v>35048</v>
      </c>
      <c r="F738" s="12">
        <f t="shared" si="10"/>
        <v>20</v>
      </c>
      <c r="G738"/>
      <c r="H738" s="25" t="s">
        <v>2516</v>
      </c>
    </row>
    <row r="739" spans="1:8" x14ac:dyDescent="0.3">
      <c r="A739" s="35" t="s">
        <v>1079</v>
      </c>
      <c r="B739" s="36" t="s">
        <v>1078</v>
      </c>
      <c r="C739" t="s">
        <v>2136</v>
      </c>
      <c r="D739" s="25" t="s">
        <v>52</v>
      </c>
      <c r="E739" s="18">
        <v>31210</v>
      </c>
      <c r="F739" s="12">
        <f t="shared" si="10"/>
        <v>31</v>
      </c>
      <c r="G739">
        <v>73</v>
      </c>
      <c r="H739" s="25" t="s">
        <v>2516</v>
      </c>
    </row>
    <row r="740" spans="1:8" x14ac:dyDescent="0.3">
      <c r="A740"/>
      <c r="C740" t="s">
        <v>1387</v>
      </c>
      <c r="D740" s="25" t="s">
        <v>49</v>
      </c>
      <c r="E740" s="11">
        <v>32244</v>
      </c>
      <c r="F740" s="12">
        <f>IF(MONTH(E740)&lt;7,2016-YEAR(E740),2016-YEAR(E740)-1)</f>
        <v>28</v>
      </c>
      <c r="G740">
        <v>109</v>
      </c>
      <c r="H740" s="25" t="s">
        <v>23</v>
      </c>
    </row>
    <row r="741" spans="1:8" x14ac:dyDescent="0.3">
      <c r="A741"/>
      <c r="B741" s="30" t="s">
        <v>1099</v>
      </c>
      <c r="C741" s="7" t="s">
        <v>1690</v>
      </c>
      <c r="D741" s="25" t="s">
        <v>72</v>
      </c>
      <c r="E741" s="11">
        <v>29387</v>
      </c>
      <c r="F741" s="12">
        <f>IF(MONTH(E741)&lt;7,2016-YEAR(E741),2016-YEAR(E741)-1)</f>
        <v>36</v>
      </c>
      <c r="G741"/>
      <c r="H741" s="25" t="s">
        <v>23</v>
      </c>
    </row>
    <row r="742" spans="1:8" x14ac:dyDescent="0.3">
      <c r="A742"/>
      <c r="C742" t="s">
        <v>1388</v>
      </c>
      <c r="D742" s="25" t="s">
        <v>105</v>
      </c>
      <c r="E742" s="11">
        <v>32055</v>
      </c>
      <c r="F742" s="12">
        <f>IF(MONTH(E742)&lt;7,2016-YEAR(E742),2016-YEAR(E742)-1)</f>
        <v>28</v>
      </c>
      <c r="G742">
        <v>81</v>
      </c>
      <c r="H742" s="25" t="s">
        <v>23</v>
      </c>
    </row>
    <row r="743" spans="1:8" x14ac:dyDescent="0.3">
      <c r="A743" s="35"/>
      <c r="B743" s="36"/>
      <c r="C743" t="s">
        <v>2137</v>
      </c>
      <c r="D743" s="25" t="s">
        <v>105</v>
      </c>
      <c r="E743" s="18">
        <v>33367</v>
      </c>
      <c r="F743" s="12">
        <f>IF(MONTH(E743)&lt;7, 2016-YEAR(E743),2016-YEAR(E743)-1)</f>
        <v>25</v>
      </c>
      <c r="G743">
        <v>28</v>
      </c>
      <c r="H743" s="25" t="s">
        <v>2516</v>
      </c>
    </row>
    <row r="744" spans="1:8" x14ac:dyDescent="0.3">
      <c r="A744"/>
      <c r="B744" s="30" t="s">
        <v>1099</v>
      </c>
      <c r="C744" t="s">
        <v>1689</v>
      </c>
      <c r="D744" s="25" t="s">
        <v>110</v>
      </c>
      <c r="E744" s="11">
        <v>33069</v>
      </c>
      <c r="F744" s="12">
        <f>IF(MONTH(E744)&lt;7,2016-YEAR(E744),2016-YEAR(E744)-1)</f>
        <v>25</v>
      </c>
      <c r="G744"/>
      <c r="H744" s="25" t="s">
        <v>23</v>
      </c>
    </row>
    <row r="745" spans="1:8" x14ac:dyDescent="0.3">
      <c r="A745"/>
      <c r="C745" t="s">
        <v>1389</v>
      </c>
      <c r="D745" s="25" t="s">
        <v>63</v>
      </c>
      <c r="E745" s="11">
        <v>32539</v>
      </c>
      <c r="F745" s="12">
        <f>IF(MONTH(E745)&lt;7,2016-YEAR(E745),2016-YEAR(E745)-1)</f>
        <v>27</v>
      </c>
      <c r="G745">
        <v>72</v>
      </c>
      <c r="H745" s="25" t="s">
        <v>23</v>
      </c>
    </row>
    <row r="746" spans="1:8" x14ac:dyDescent="0.3">
      <c r="A746" s="35" t="s">
        <v>1087</v>
      </c>
      <c r="B746" s="36" t="s">
        <v>1078</v>
      </c>
      <c r="C746" t="s">
        <v>2138</v>
      </c>
      <c r="D746" s="25" t="s">
        <v>49</v>
      </c>
      <c r="E746" s="18">
        <v>28786</v>
      </c>
      <c r="F746" s="12">
        <f>IF(MONTH(E746)&lt;7, 2016-YEAR(E746),2016-YEAR(E746)-1)</f>
        <v>37</v>
      </c>
      <c r="G746">
        <v>218</v>
      </c>
      <c r="H746" s="25" t="s">
        <v>2516</v>
      </c>
    </row>
    <row r="747" spans="1:8" x14ac:dyDescent="0.3">
      <c r="A747"/>
      <c r="B747" s="30" t="s">
        <v>1099</v>
      </c>
      <c r="C747" t="s">
        <v>1691</v>
      </c>
      <c r="D747" s="25" t="s">
        <v>87</v>
      </c>
      <c r="E747" s="11">
        <v>32209</v>
      </c>
      <c r="F747" s="12">
        <f>IF(MONTH(E747)&lt;7,2016-YEAR(E747),2016-YEAR(E747)-1)</f>
        <v>28</v>
      </c>
      <c r="G747"/>
      <c r="H747" s="25" t="s">
        <v>23</v>
      </c>
    </row>
    <row r="748" spans="1:8" x14ac:dyDescent="0.3">
      <c r="A748" s="35"/>
      <c r="B748" s="36" t="s">
        <v>1099</v>
      </c>
      <c r="C748" t="s">
        <v>2150</v>
      </c>
      <c r="D748" s="25" t="s">
        <v>44</v>
      </c>
      <c r="E748" s="18">
        <v>31152</v>
      </c>
      <c r="F748" s="12">
        <f>IF(MONTH(E748)&lt;7, 2016-YEAR(E748),2016-YEAR(E748)-1)</f>
        <v>31</v>
      </c>
      <c r="G748">
        <v>7</v>
      </c>
      <c r="H748" s="25" t="s">
        <v>2516</v>
      </c>
    </row>
    <row r="749" spans="1:8" x14ac:dyDescent="0.3">
      <c r="A749" s="35"/>
      <c r="B749" s="36" t="s">
        <v>1099</v>
      </c>
      <c r="C749" t="s">
        <v>2139</v>
      </c>
      <c r="D749" s="25" t="s">
        <v>83</v>
      </c>
      <c r="E749" s="18">
        <v>31588</v>
      </c>
      <c r="F749" s="12">
        <f>IF(MONTH(E749)&lt;7, 2016-YEAR(E749),2016-YEAR(E749)-1)</f>
        <v>30</v>
      </c>
      <c r="G749">
        <v>8</v>
      </c>
      <c r="H749" s="25" t="s">
        <v>2516</v>
      </c>
    </row>
    <row r="750" spans="1:8" x14ac:dyDescent="0.3">
      <c r="A750" t="s">
        <v>1085</v>
      </c>
      <c r="B750" s="30" t="s">
        <v>1078</v>
      </c>
      <c r="C750" t="s">
        <v>1390</v>
      </c>
      <c r="D750" s="25" t="s">
        <v>223</v>
      </c>
      <c r="E750" s="11">
        <v>32584</v>
      </c>
      <c r="F750" s="12">
        <f>IF(MONTH(E750)&lt;7,2016-YEAR(E750),2016-YEAR(E750)-1)</f>
        <v>27</v>
      </c>
      <c r="G750">
        <v>457</v>
      </c>
      <c r="H750" s="25" t="s">
        <v>23</v>
      </c>
    </row>
    <row r="751" spans="1:8" x14ac:dyDescent="0.3">
      <c r="A751"/>
      <c r="B751" s="30" t="s">
        <v>1099</v>
      </c>
      <c r="C751" s="7" t="s">
        <v>1692</v>
      </c>
      <c r="D751" s="25" t="s">
        <v>57</v>
      </c>
      <c r="E751" s="11">
        <v>29172</v>
      </c>
      <c r="F751" s="12">
        <f>IF(MONTH(E751)&lt;7,2016-YEAR(E751),2016-YEAR(E751)-1)</f>
        <v>36</v>
      </c>
      <c r="G751"/>
      <c r="H751" s="25" t="s">
        <v>23</v>
      </c>
    </row>
    <row r="752" spans="1:8" x14ac:dyDescent="0.3">
      <c r="A752"/>
      <c r="C752" t="s">
        <v>1391</v>
      </c>
      <c r="D752" s="25" t="s">
        <v>81</v>
      </c>
      <c r="E752" s="11">
        <v>32959</v>
      </c>
      <c r="F752" s="12">
        <f>IF(MONTH(E752)&lt;7,2016-YEAR(E752),2016-YEAR(E752)-1)</f>
        <v>26</v>
      </c>
      <c r="G752">
        <v>84</v>
      </c>
      <c r="H752" s="25" t="s">
        <v>23</v>
      </c>
    </row>
    <row r="753" spans="1:8" x14ac:dyDescent="0.3">
      <c r="A753"/>
      <c r="B753" s="30" t="s">
        <v>1099</v>
      </c>
      <c r="C753" t="s">
        <v>1693</v>
      </c>
      <c r="D753" s="25" t="s">
        <v>126</v>
      </c>
      <c r="E753" s="11">
        <v>32468</v>
      </c>
      <c r="F753" s="12">
        <f>IF(MONTH(E753)&lt;7,2016-YEAR(E753),2016-YEAR(E753)-1)</f>
        <v>27</v>
      </c>
      <c r="G753"/>
      <c r="H753" s="25" t="s">
        <v>23</v>
      </c>
    </row>
    <row r="754" spans="1:8" x14ac:dyDescent="0.3">
      <c r="A754" t="s">
        <v>1095</v>
      </c>
      <c r="B754" s="30" t="s">
        <v>1078</v>
      </c>
      <c r="C754" t="s">
        <v>1392</v>
      </c>
      <c r="D754" s="25" t="s">
        <v>57</v>
      </c>
      <c r="E754" s="11">
        <v>33155</v>
      </c>
      <c r="F754" s="12">
        <f>IF(MONTH(E754)&lt;7,2016-YEAR(E754),2016-YEAR(E754)-1)</f>
        <v>25</v>
      </c>
      <c r="G754">
        <v>386</v>
      </c>
      <c r="H754" s="25" t="s">
        <v>23</v>
      </c>
    </row>
    <row r="755" spans="1:8" x14ac:dyDescent="0.3">
      <c r="A755" s="35"/>
      <c r="B755" s="36"/>
      <c r="C755" t="s">
        <v>2151</v>
      </c>
      <c r="D755" s="25" t="s">
        <v>126</v>
      </c>
      <c r="E755" s="18">
        <v>33064</v>
      </c>
      <c r="F755" s="12">
        <f>IF(MONTH(E755)&lt;7, 2016-YEAR(E755),2016-YEAR(E755)-1)</f>
        <v>25</v>
      </c>
      <c r="G755">
        <v>50</v>
      </c>
      <c r="H755" s="25" t="s">
        <v>2516</v>
      </c>
    </row>
    <row r="756" spans="1:8" x14ac:dyDescent="0.3">
      <c r="A756"/>
      <c r="B756" s="30" t="s">
        <v>1099</v>
      </c>
      <c r="C756" s="7" t="s">
        <v>1694</v>
      </c>
      <c r="D756" s="25" t="s">
        <v>83</v>
      </c>
      <c r="E756" s="11">
        <v>32366</v>
      </c>
      <c r="F756" s="12">
        <f>IF(MONTH(E756)&lt;7,2016-YEAR(E756),2016-YEAR(E756)-1)</f>
        <v>27</v>
      </c>
      <c r="G756"/>
      <c r="H756" s="25" t="s">
        <v>23</v>
      </c>
    </row>
    <row r="757" spans="1:8" x14ac:dyDescent="0.3">
      <c r="A757" t="s">
        <v>1096</v>
      </c>
      <c r="B757" s="30" t="s">
        <v>112</v>
      </c>
      <c r="C757" t="s">
        <v>1660</v>
      </c>
      <c r="D757" s="25" t="s">
        <v>103</v>
      </c>
      <c r="E757" s="11">
        <v>35733</v>
      </c>
      <c r="F757" s="12">
        <f>IF(MONTH(E757)&lt;7,2016-YEAR(E757),2016-YEAR(E757)-1)</f>
        <v>18</v>
      </c>
      <c r="G757"/>
      <c r="H757" s="25" t="s">
        <v>23</v>
      </c>
    </row>
    <row r="758" spans="1:8" x14ac:dyDescent="0.3">
      <c r="A758"/>
      <c r="C758" t="s">
        <v>1393</v>
      </c>
      <c r="D758" s="25" t="s">
        <v>34</v>
      </c>
      <c r="E758" s="11">
        <v>29165</v>
      </c>
      <c r="F758" s="12">
        <f>IF(MONTH(E758)&lt;7,2016-YEAR(E758),2016-YEAR(E758)-1)</f>
        <v>36</v>
      </c>
      <c r="G758">
        <v>478</v>
      </c>
      <c r="H758" s="25" t="s">
        <v>23</v>
      </c>
    </row>
    <row r="759" spans="1:8" x14ac:dyDescent="0.3">
      <c r="A759" s="35" t="s">
        <v>1084</v>
      </c>
      <c r="B759" s="36" t="s">
        <v>1078</v>
      </c>
      <c r="C759" t="s">
        <v>2140</v>
      </c>
      <c r="D759" s="25" t="s">
        <v>110</v>
      </c>
      <c r="E759" s="18">
        <v>32120</v>
      </c>
      <c r="F759" s="12">
        <f>IF(MONTH(E759)&lt;7, 2016-YEAR(E759),2016-YEAR(E759)-1)</f>
        <v>28</v>
      </c>
      <c r="G759">
        <v>116</v>
      </c>
      <c r="H759" s="25" t="s">
        <v>2516</v>
      </c>
    </row>
    <row r="760" spans="1:8" x14ac:dyDescent="0.3">
      <c r="A760"/>
      <c r="C760" t="s">
        <v>1394</v>
      </c>
      <c r="D760" s="25" t="s">
        <v>145</v>
      </c>
      <c r="E760" s="11">
        <v>31996</v>
      </c>
      <c r="F760" s="12">
        <f>IF(MONTH(E760)&lt;7,2016-YEAR(E760),2016-YEAR(E760)-1)</f>
        <v>28</v>
      </c>
      <c r="G760">
        <v>106</v>
      </c>
      <c r="H760" s="25" t="s">
        <v>23</v>
      </c>
    </row>
    <row r="761" spans="1:8" x14ac:dyDescent="0.3">
      <c r="A761" t="s">
        <v>1082</v>
      </c>
      <c r="B761" s="30" t="s">
        <v>1078</v>
      </c>
      <c r="C761" t="s">
        <v>1395</v>
      </c>
      <c r="D761" s="25" t="s">
        <v>87</v>
      </c>
      <c r="E761" s="11">
        <v>32891</v>
      </c>
      <c r="F761" s="12">
        <f>IF(MONTH(E761)&lt;7,2016-YEAR(E761),2016-YEAR(E761)-1)</f>
        <v>26</v>
      </c>
      <c r="G761">
        <v>590</v>
      </c>
      <c r="H761" s="25" t="s">
        <v>23</v>
      </c>
    </row>
    <row r="762" spans="1:8" x14ac:dyDescent="0.3">
      <c r="A762" s="35"/>
      <c r="B762" s="36"/>
      <c r="C762" t="s">
        <v>2141</v>
      </c>
      <c r="D762" s="25" t="s">
        <v>148</v>
      </c>
      <c r="E762" s="18">
        <v>30988</v>
      </c>
      <c r="F762" s="12">
        <f t="shared" ref="F762:F768" si="11">IF(MONTH(E762)&lt;7, 2016-YEAR(E762),2016-YEAR(E762)-1)</f>
        <v>31</v>
      </c>
      <c r="G762">
        <v>48</v>
      </c>
      <c r="H762" s="25" t="s">
        <v>2516</v>
      </c>
    </row>
    <row r="763" spans="1:8" x14ac:dyDescent="0.3">
      <c r="A763" s="35"/>
      <c r="B763" s="36" t="s">
        <v>1099</v>
      </c>
      <c r="C763" t="s">
        <v>2177</v>
      </c>
      <c r="D763" s="25" t="s">
        <v>115</v>
      </c>
      <c r="E763" s="18">
        <v>32610</v>
      </c>
      <c r="F763" s="12">
        <f t="shared" si="11"/>
        <v>27</v>
      </c>
      <c r="G763">
        <v>6</v>
      </c>
      <c r="H763" s="25" t="s">
        <v>2516</v>
      </c>
    </row>
    <row r="764" spans="1:8" x14ac:dyDescent="0.3">
      <c r="A764" s="35" t="s">
        <v>1081</v>
      </c>
      <c r="B764" s="36" t="s">
        <v>1078</v>
      </c>
      <c r="C764" t="s">
        <v>2152</v>
      </c>
      <c r="D764" s="25" t="s">
        <v>52</v>
      </c>
      <c r="E764" s="18">
        <v>32093</v>
      </c>
      <c r="F764" s="12">
        <f t="shared" si="11"/>
        <v>28</v>
      </c>
      <c r="G764">
        <v>192</v>
      </c>
      <c r="H764" s="25" t="s">
        <v>2516</v>
      </c>
    </row>
    <row r="765" spans="1:8" x14ac:dyDescent="0.3">
      <c r="A765" s="35"/>
      <c r="B765" s="36" t="s">
        <v>1099</v>
      </c>
      <c r="C765" t="s">
        <v>2178</v>
      </c>
      <c r="D765" s="25" t="s">
        <v>223</v>
      </c>
      <c r="E765" s="18">
        <v>33068</v>
      </c>
      <c r="F765" s="12">
        <f t="shared" si="11"/>
        <v>25</v>
      </c>
      <c r="G765">
        <v>12</v>
      </c>
      <c r="H765" s="25" t="s">
        <v>2516</v>
      </c>
    </row>
    <row r="766" spans="1:8" x14ac:dyDescent="0.3">
      <c r="A766" s="35"/>
      <c r="B766" s="36"/>
      <c r="C766" t="s">
        <v>2153</v>
      </c>
      <c r="D766" s="25" t="s">
        <v>126</v>
      </c>
      <c r="E766" s="18">
        <v>30806</v>
      </c>
      <c r="F766" s="12">
        <f t="shared" si="11"/>
        <v>32</v>
      </c>
      <c r="G766">
        <v>20</v>
      </c>
      <c r="H766" s="25" t="s">
        <v>2516</v>
      </c>
    </row>
    <row r="767" spans="1:8" x14ac:dyDescent="0.3">
      <c r="A767" s="35"/>
      <c r="B767" s="36" t="s">
        <v>1099</v>
      </c>
      <c r="C767" t="s">
        <v>2154</v>
      </c>
      <c r="D767" s="25" t="s">
        <v>55</v>
      </c>
      <c r="E767" s="18">
        <v>31706</v>
      </c>
      <c r="F767" s="12">
        <f t="shared" si="11"/>
        <v>29</v>
      </c>
      <c r="G767">
        <v>2</v>
      </c>
      <c r="H767" s="25" t="s">
        <v>2516</v>
      </c>
    </row>
    <row r="768" spans="1:8" x14ac:dyDescent="0.3">
      <c r="A768" s="35"/>
      <c r="B768" s="36" t="s">
        <v>1099</v>
      </c>
      <c r="C768" t="s">
        <v>2155</v>
      </c>
      <c r="D768" s="25" t="s">
        <v>120</v>
      </c>
      <c r="E768" s="18">
        <v>33494</v>
      </c>
      <c r="F768" s="12">
        <f t="shared" si="11"/>
        <v>24</v>
      </c>
      <c r="G768">
        <v>5</v>
      </c>
      <c r="H768" s="25" t="s">
        <v>2516</v>
      </c>
    </row>
    <row r="769" spans="1:8" x14ac:dyDescent="0.3">
      <c r="A769" t="s">
        <v>1082</v>
      </c>
      <c r="B769" s="30" t="s">
        <v>1078</v>
      </c>
      <c r="C769" t="s">
        <v>1396</v>
      </c>
      <c r="D769" s="25" t="s">
        <v>44</v>
      </c>
      <c r="E769" s="11">
        <v>32337</v>
      </c>
      <c r="F769" s="12">
        <f>IF(MONTH(E769)&lt;7,2016-YEAR(E769),2016-YEAR(E769)-1)</f>
        <v>27</v>
      </c>
      <c r="G769">
        <v>614</v>
      </c>
      <c r="H769" s="25" t="s">
        <v>23</v>
      </c>
    </row>
    <row r="770" spans="1:8" x14ac:dyDescent="0.3">
      <c r="A770" s="35"/>
      <c r="B770" s="36"/>
      <c r="C770" t="s">
        <v>2179</v>
      </c>
      <c r="D770" s="25" t="s">
        <v>87</v>
      </c>
      <c r="E770" s="18">
        <v>32392</v>
      </c>
      <c r="F770" s="12">
        <f>IF(MONTH(E770)&lt;7, 2016-YEAR(E770),2016-YEAR(E770)-1)</f>
        <v>27</v>
      </c>
      <c r="G770">
        <v>27</v>
      </c>
      <c r="H770" s="25" t="s">
        <v>2516</v>
      </c>
    </row>
    <row r="771" spans="1:8" x14ac:dyDescent="0.3">
      <c r="A771" s="35" t="s">
        <v>1098</v>
      </c>
      <c r="B771" s="36">
        <v>288</v>
      </c>
      <c r="C771" t="s">
        <v>1397</v>
      </c>
      <c r="D771" s="25" t="s">
        <v>148</v>
      </c>
      <c r="E771" s="11">
        <v>32580</v>
      </c>
      <c r="F771" s="12">
        <f>IF(MONTH(E771)&lt;7,2016-YEAR(E771),2016-YEAR(E771)-1)</f>
        <v>27</v>
      </c>
      <c r="G771">
        <v>121</v>
      </c>
      <c r="H771" s="25" t="s">
        <v>23</v>
      </c>
    </row>
    <row r="772" spans="1:8" x14ac:dyDescent="0.3">
      <c r="A772" s="35"/>
      <c r="B772" s="36" t="s">
        <v>1099</v>
      </c>
      <c r="C772" t="s">
        <v>2156</v>
      </c>
      <c r="D772" s="25" t="s">
        <v>57</v>
      </c>
      <c r="E772" s="18">
        <v>33537</v>
      </c>
      <c r="F772" s="12">
        <f>IF(MONTH(E772)&lt;7, 2016-YEAR(E772),2016-YEAR(E772)-1)</f>
        <v>24</v>
      </c>
      <c r="G772">
        <v>15</v>
      </c>
      <c r="H772" s="25" t="s">
        <v>2516</v>
      </c>
    </row>
    <row r="773" spans="1:8" x14ac:dyDescent="0.3">
      <c r="A773" s="35" t="s">
        <v>1080</v>
      </c>
      <c r="B773" s="36" t="s">
        <v>1078</v>
      </c>
      <c r="C773" t="s">
        <v>2157</v>
      </c>
      <c r="D773" s="25" t="s">
        <v>63</v>
      </c>
      <c r="E773" s="18">
        <v>30688</v>
      </c>
      <c r="F773" s="12">
        <f>IF(MONTH(E773)&lt;7, 2016-YEAR(E773),2016-YEAR(E773)-1)</f>
        <v>32</v>
      </c>
      <c r="G773">
        <v>205</v>
      </c>
      <c r="H773" s="25" t="s">
        <v>2516</v>
      </c>
    </row>
    <row r="774" spans="1:8" x14ac:dyDescent="0.3">
      <c r="A774" s="35" t="s">
        <v>1084</v>
      </c>
      <c r="B774" s="36">
        <v>6</v>
      </c>
      <c r="C774" t="s">
        <v>2158</v>
      </c>
      <c r="D774" s="25" t="s">
        <v>60</v>
      </c>
      <c r="E774" s="18">
        <v>29069</v>
      </c>
      <c r="F774" s="12">
        <f>IF(MONTH(E774)&lt;7, 2016-YEAR(E774),2016-YEAR(E774)-1)</f>
        <v>36</v>
      </c>
      <c r="G774">
        <v>205</v>
      </c>
      <c r="H774" s="25" t="s">
        <v>2516</v>
      </c>
    </row>
    <row r="775" spans="1:8" x14ac:dyDescent="0.3">
      <c r="A775" s="35"/>
      <c r="B775" s="36"/>
      <c r="C775" t="s">
        <v>2180</v>
      </c>
      <c r="D775" s="25" t="s">
        <v>120</v>
      </c>
      <c r="E775" s="18">
        <v>31909</v>
      </c>
      <c r="F775" s="12">
        <f>IF(MONTH(E775)&lt;7, 2016-YEAR(E775),2016-YEAR(E775)-1)</f>
        <v>29</v>
      </c>
      <c r="G775">
        <v>30</v>
      </c>
      <c r="H775" s="25" t="s">
        <v>2516</v>
      </c>
    </row>
    <row r="776" spans="1:8" x14ac:dyDescent="0.3">
      <c r="A776" s="35"/>
      <c r="B776" s="36"/>
      <c r="C776" t="s">
        <v>2159</v>
      </c>
      <c r="D776" s="25" t="s">
        <v>52</v>
      </c>
      <c r="E776" s="18">
        <v>30848</v>
      </c>
      <c r="F776" s="12">
        <f>IF(MONTH(E776)&lt;7, 2016-YEAR(E776),2016-YEAR(E776)-1)</f>
        <v>32</v>
      </c>
      <c r="G776">
        <v>76</v>
      </c>
      <c r="H776" s="25" t="s">
        <v>2516</v>
      </c>
    </row>
    <row r="777" spans="1:8" x14ac:dyDescent="0.3">
      <c r="A777" t="s">
        <v>1095</v>
      </c>
      <c r="B777" s="30" t="s">
        <v>1078</v>
      </c>
      <c r="C777" t="s">
        <v>1398</v>
      </c>
      <c r="D777" s="25" t="s">
        <v>103</v>
      </c>
      <c r="E777" s="11">
        <v>30514</v>
      </c>
      <c r="F777" s="12">
        <f>IF(MONTH(E777)&lt;7,2016-YEAR(E777),2016-YEAR(E777)-1)</f>
        <v>32</v>
      </c>
      <c r="G777">
        <v>568</v>
      </c>
      <c r="H777" s="25" t="s">
        <v>23</v>
      </c>
    </row>
    <row r="778" spans="1:8" x14ac:dyDescent="0.3">
      <c r="A778" s="35"/>
      <c r="B778" s="36" t="s">
        <v>1099</v>
      </c>
      <c r="C778" t="s">
        <v>2181</v>
      </c>
      <c r="D778" s="25" t="s">
        <v>39</v>
      </c>
      <c r="E778" s="18">
        <v>34040</v>
      </c>
      <c r="F778" s="12">
        <f>IF(MONTH(E778)&lt;7, 2016-YEAR(E778),2016-YEAR(E778)-1)</f>
        <v>23</v>
      </c>
      <c r="G778">
        <v>7</v>
      </c>
      <c r="H778" s="25" t="s">
        <v>2516</v>
      </c>
    </row>
    <row r="779" spans="1:8" x14ac:dyDescent="0.3">
      <c r="A779" t="s">
        <v>1090</v>
      </c>
      <c r="B779" s="30" t="s">
        <v>1078</v>
      </c>
      <c r="C779" t="s">
        <v>1399</v>
      </c>
      <c r="D779" s="25" t="s">
        <v>55</v>
      </c>
      <c r="E779" s="11">
        <v>34287</v>
      </c>
      <c r="F779" s="12">
        <f>IF(MONTH(E779)&lt;7,2016-YEAR(E779),2016-YEAR(E779)-1)</f>
        <v>22</v>
      </c>
      <c r="G779">
        <v>417</v>
      </c>
      <c r="H779" s="25" t="s">
        <v>23</v>
      </c>
    </row>
    <row r="780" spans="1:8" x14ac:dyDescent="0.3">
      <c r="A780" s="35" t="s">
        <v>1087</v>
      </c>
      <c r="B780" s="36" t="s">
        <v>1078</v>
      </c>
      <c r="C780" t="s">
        <v>2160</v>
      </c>
      <c r="D780" s="25" t="s">
        <v>83</v>
      </c>
      <c r="E780" s="18">
        <v>30615</v>
      </c>
      <c r="F780" s="12">
        <f>IF(MONTH(E780)&lt;7, 2016-YEAR(E780),2016-YEAR(E780)-1)</f>
        <v>32</v>
      </c>
      <c r="G780">
        <v>187</v>
      </c>
      <c r="H780" s="25" t="s">
        <v>2516</v>
      </c>
    </row>
    <row r="781" spans="1:8" x14ac:dyDescent="0.3">
      <c r="A781" s="35"/>
      <c r="B781" s="36"/>
      <c r="C781" t="s">
        <v>2182</v>
      </c>
      <c r="D781" s="25" t="s">
        <v>83</v>
      </c>
      <c r="E781" s="18">
        <v>30595</v>
      </c>
      <c r="F781" s="12">
        <f>IF(MONTH(E781)&lt;7, 2016-YEAR(E781),2016-YEAR(E781)-1)</f>
        <v>32</v>
      </c>
      <c r="G781">
        <v>23</v>
      </c>
      <c r="H781" s="25" t="s">
        <v>2516</v>
      </c>
    </row>
    <row r="782" spans="1:8" x14ac:dyDescent="0.3">
      <c r="A782"/>
      <c r="C782" t="s">
        <v>1400</v>
      </c>
      <c r="D782" s="25" t="s">
        <v>197</v>
      </c>
      <c r="E782" s="11">
        <v>30976</v>
      </c>
      <c r="F782" s="12">
        <f>IF(MONTH(E782)&lt;7,2016-YEAR(E782),2016-YEAR(E782)-1)</f>
        <v>31</v>
      </c>
      <c r="G782">
        <v>151</v>
      </c>
      <c r="H782" s="25" t="s">
        <v>23</v>
      </c>
    </row>
    <row r="783" spans="1:8" x14ac:dyDescent="0.3">
      <c r="A783" s="35"/>
      <c r="B783" s="36"/>
      <c r="C783" t="s">
        <v>2161</v>
      </c>
      <c r="D783" s="25" t="s">
        <v>105</v>
      </c>
      <c r="E783" s="18">
        <v>32732</v>
      </c>
      <c r="F783" s="12">
        <f>IF(MONTH(E783)&lt;7, 2016-YEAR(E783),2016-YEAR(E783)-1)</f>
        <v>26</v>
      </c>
      <c r="G783">
        <v>64</v>
      </c>
      <c r="H783" s="25" t="s">
        <v>2516</v>
      </c>
    </row>
    <row r="784" spans="1:8" x14ac:dyDescent="0.3">
      <c r="A784" s="35" t="s">
        <v>1089</v>
      </c>
      <c r="B784" s="36" t="s">
        <v>1078</v>
      </c>
      <c r="C784" t="s">
        <v>2162</v>
      </c>
      <c r="D784" s="25" t="s">
        <v>83</v>
      </c>
      <c r="E784" s="18">
        <v>32101</v>
      </c>
      <c r="F784" s="12">
        <f>IF(MONTH(E784)&lt;7, 2016-YEAR(E784),2016-YEAR(E784)-1)</f>
        <v>28</v>
      </c>
      <c r="G784">
        <v>168</v>
      </c>
      <c r="H784" s="25" t="s">
        <v>2516</v>
      </c>
    </row>
    <row r="785" spans="1:8" x14ac:dyDescent="0.3">
      <c r="A785" s="35"/>
      <c r="B785" s="36" t="s">
        <v>1099</v>
      </c>
      <c r="C785" t="s">
        <v>2183</v>
      </c>
      <c r="D785" s="25" t="s">
        <v>72</v>
      </c>
      <c r="E785" s="18">
        <v>30781</v>
      </c>
      <c r="F785" s="12">
        <f>IF(MONTH(E785)&lt;7, 2016-YEAR(E785),2016-YEAR(E785)-1)</f>
        <v>32</v>
      </c>
      <c r="G785">
        <v>19</v>
      </c>
      <c r="H785" s="25" t="s">
        <v>2516</v>
      </c>
    </row>
    <row r="786" spans="1:8" x14ac:dyDescent="0.3">
      <c r="A786" s="35"/>
      <c r="B786" s="36"/>
      <c r="C786" t="s">
        <v>2163</v>
      </c>
      <c r="D786" s="25" t="s">
        <v>44</v>
      </c>
      <c r="E786" s="18">
        <v>30907</v>
      </c>
      <c r="F786" s="12">
        <f>IF(MONTH(E786)&lt;7, 2016-YEAR(E786),2016-YEAR(E786)-1)</f>
        <v>31</v>
      </c>
      <c r="G786">
        <v>35</v>
      </c>
      <c r="H786" s="25" t="s">
        <v>2516</v>
      </c>
    </row>
    <row r="787" spans="1:8" x14ac:dyDescent="0.3">
      <c r="A787" s="35" t="s">
        <v>1092</v>
      </c>
      <c r="B787" s="36">
        <v>267</v>
      </c>
      <c r="C787" t="s">
        <v>2164</v>
      </c>
      <c r="D787" s="25" t="s">
        <v>103</v>
      </c>
      <c r="E787" s="18">
        <v>28767</v>
      </c>
      <c r="F787" s="12">
        <f>IF(MONTH(E787)&lt;7, 2016-YEAR(E787),2016-YEAR(E787)-1)</f>
        <v>37</v>
      </c>
      <c r="G787">
        <v>152</v>
      </c>
      <c r="H787" s="25" t="s">
        <v>2516</v>
      </c>
    </row>
    <row r="788" spans="1:8" x14ac:dyDescent="0.3">
      <c r="A788"/>
      <c r="B788" s="30" t="s">
        <v>1099</v>
      </c>
      <c r="C788" t="s">
        <v>1695</v>
      </c>
      <c r="D788" s="25" t="s">
        <v>52</v>
      </c>
      <c r="E788" s="11">
        <v>31762</v>
      </c>
      <c r="F788" s="12">
        <f>IF(MONTH(E788)&lt;7,2016-YEAR(E788),2016-YEAR(E788)-1)</f>
        <v>29</v>
      </c>
      <c r="G788"/>
      <c r="H788" s="25" t="s">
        <v>23</v>
      </c>
    </row>
    <row r="789" spans="1:8" x14ac:dyDescent="0.3">
      <c r="A789"/>
      <c r="B789" s="30" t="s">
        <v>1099</v>
      </c>
      <c r="C789" s="7" t="s">
        <v>1696</v>
      </c>
      <c r="D789" s="25" t="s">
        <v>83</v>
      </c>
      <c r="E789" s="11">
        <v>32406</v>
      </c>
      <c r="F789" s="12">
        <f>IF(MONTH(E789)&lt;7,2016-YEAR(E789),2016-YEAR(E789)-1)</f>
        <v>27</v>
      </c>
      <c r="G789"/>
      <c r="H789" s="25" t="s">
        <v>23</v>
      </c>
    </row>
    <row r="790" spans="1:8" x14ac:dyDescent="0.3">
      <c r="A790" t="s">
        <v>1079</v>
      </c>
      <c r="B790" s="30" t="s">
        <v>1078</v>
      </c>
      <c r="C790" t="s">
        <v>1401</v>
      </c>
      <c r="D790" s="25" t="s">
        <v>97</v>
      </c>
      <c r="E790" s="11">
        <v>30809</v>
      </c>
      <c r="F790" s="12">
        <f>IF(MONTH(E790)&lt;7,2016-YEAR(E790),2016-YEAR(E790)-1)</f>
        <v>32</v>
      </c>
      <c r="G790">
        <v>384</v>
      </c>
      <c r="H790" s="25" t="s">
        <v>23</v>
      </c>
    </row>
    <row r="791" spans="1:8" x14ac:dyDescent="0.3">
      <c r="A791" t="s">
        <v>1087</v>
      </c>
      <c r="B791" s="30" t="s">
        <v>1078</v>
      </c>
      <c r="C791" t="s">
        <v>1402</v>
      </c>
      <c r="D791" s="25" t="s">
        <v>97</v>
      </c>
      <c r="E791" s="11">
        <v>31327</v>
      </c>
      <c r="F791" s="12">
        <f>IF(MONTH(E791)&lt;7,2016-YEAR(E791),2016-YEAR(E791)-1)</f>
        <v>30</v>
      </c>
      <c r="G791">
        <v>655</v>
      </c>
      <c r="H791" s="25" t="s">
        <v>23</v>
      </c>
    </row>
    <row r="792" spans="1:8" x14ac:dyDescent="0.3">
      <c r="A792" s="35" t="s">
        <v>1087</v>
      </c>
      <c r="B792" s="36">
        <v>119</v>
      </c>
      <c r="C792" t="s">
        <v>2165</v>
      </c>
      <c r="D792" s="25" t="s">
        <v>52</v>
      </c>
      <c r="E792" s="18">
        <v>28317</v>
      </c>
      <c r="F792" s="12">
        <f>IF(MONTH(E792)&lt;7, 2016-YEAR(E792),2016-YEAR(E792)-1)</f>
        <v>38</v>
      </c>
      <c r="G792">
        <v>39</v>
      </c>
      <c r="H792" s="25" t="s">
        <v>2516</v>
      </c>
    </row>
    <row r="793" spans="1:8" x14ac:dyDescent="0.3">
      <c r="A793" s="35" t="s">
        <v>1091</v>
      </c>
      <c r="B793" s="36">
        <v>216</v>
      </c>
      <c r="C793" t="s">
        <v>2184</v>
      </c>
      <c r="D793" s="25" t="s">
        <v>103</v>
      </c>
      <c r="E793" s="18">
        <v>34010</v>
      </c>
      <c r="F793" s="12">
        <f>IF(MONTH(E793)&lt;7, 2016-YEAR(E793),2016-YEAR(E793)-1)</f>
        <v>23</v>
      </c>
      <c r="G793">
        <v>10</v>
      </c>
      <c r="H793" s="25" t="s">
        <v>2516</v>
      </c>
    </row>
    <row r="794" spans="1:8" x14ac:dyDescent="0.3">
      <c r="A794" s="35" t="s">
        <v>1086</v>
      </c>
      <c r="B794" s="36" t="s">
        <v>112</v>
      </c>
      <c r="C794" t="s">
        <v>2166</v>
      </c>
      <c r="D794" s="25" t="s">
        <v>197</v>
      </c>
      <c r="E794" s="18">
        <v>34338</v>
      </c>
      <c r="F794" s="12">
        <f>IF(MONTH(E794)&lt;7, 2016-YEAR(E794),2016-YEAR(E794)-1)</f>
        <v>22</v>
      </c>
      <c r="G794"/>
      <c r="H794" s="25" t="s">
        <v>2516</v>
      </c>
    </row>
    <row r="795" spans="1:8" x14ac:dyDescent="0.3">
      <c r="A795" s="35" t="s">
        <v>1089</v>
      </c>
      <c r="B795" s="36">
        <v>241</v>
      </c>
      <c r="C795" t="s">
        <v>2185</v>
      </c>
      <c r="D795" s="25" t="s">
        <v>126</v>
      </c>
      <c r="E795" s="18">
        <v>33607</v>
      </c>
      <c r="F795" s="12">
        <f>IF(MONTH(E795)&lt;7, 2016-YEAR(E795),2016-YEAR(E795)-1)</f>
        <v>24</v>
      </c>
      <c r="G795">
        <v>113</v>
      </c>
      <c r="H795" s="25" t="s">
        <v>2516</v>
      </c>
    </row>
    <row r="796" spans="1:8" x14ac:dyDescent="0.3">
      <c r="A796"/>
      <c r="C796" t="s">
        <v>1403</v>
      </c>
      <c r="D796" s="25" t="s">
        <v>81</v>
      </c>
      <c r="E796" s="11">
        <v>31432</v>
      </c>
      <c r="F796" s="12">
        <f>IF(MONTH(E796)&lt;7,2016-YEAR(E796),2016-YEAR(E796)-1)</f>
        <v>30</v>
      </c>
      <c r="G796">
        <v>139</v>
      </c>
      <c r="H796" s="25" t="s">
        <v>23</v>
      </c>
    </row>
    <row r="797" spans="1:8" x14ac:dyDescent="0.3">
      <c r="A797" s="35"/>
      <c r="B797" s="36"/>
      <c r="C797" t="s">
        <v>2167</v>
      </c>
      <c r="D797" s="25" t="s">
        <v>124</v>
      </c>
      <c r="E797" s="18">
        <v>32130</v>
      </c>
      <c r="F797" s="12">
        <f>IF(MONTH(E797)&lt;7, 2016-YEAR(E797),2016-YEAR(E797)-1)</f>
        <v>28</v>
      </c>
      <c r="G797">
        <v>42</v>
      </c>
      <c r="H797" s="25" t="s">
        <v>2516</v>
      </c>
    </row>
    <row r="798" spans="1:8" x14ac:dyDescent="0.3">
      <c r="A798" s="35" t="s">
        <v>1094</v>
      </c>
      <c r="B798" s="36">
        <v>111</v>
      </c>
      <c r="C798" t="s">
        <v>2168</v>
      </c>
      <c r="D798" s="25" t="s">
        <v>124</v>
      </c>
      <c r="E798" s="18">
        <v>30474</v>
      </c>
      <c r="F798" s="12">
        <f>IF(MONTH(E798)&lt;7, 2016-YEAR(E798),2016-YEAR(E798)-1)</f>
        <v>33</v>
      </c>
      <c r="G798">
        <v>55</v>
      </c>
      <c r="H798" s="25" t="s">
        <v>2516</v>
      </c>
    </row>
    <row r="799" spans="1:8" x14ac:dyDescent="0.3">
      <c r="A799" t="s">
        <v>1096</v>
      </c>
      <c r="B799" s="30" t="s">
        <v>1078</v>
      </c>
      <c r="C799" t="s">
        <v>1404</v>
      </c>
      <c r="D799" s="25" t="s">
        <v>77</v>
      </c>
      <c r="E799" s="11">
        <v>30789</v>
      </c>
      <c r="F799" s="12">
        <f>IF(MONTH(E799)&lt;7,2016-YEAR(E799),2016-YEAR(E799)-1)</f>
        <v>32</v>
      </c>
      <c r="G799">
        <v>258</v>
      </c>
      <c r="H799" s="25" t="s">
        <v>23</v>
      </c>
    </row>
    <row r="800" spans="1:8" x14ac:dyDescent="0.3">
      <c r="A800" t="s">
        <v>1098</v>
      </c>
      <c r="B800" s="30" t="s">
        <v>1078</v>
      </c>
      <c r="C800" t="s">
        <v>1405</v>
      </c>
      <c r="D800" s="25" t="s">
        <v>103</v>
      </c>
      <c r="E800" s="11">
        <v>31576</v>
      </c>
      <c r="F800" s="12">
        <f>IF(MONTH(E800)&lt;7,2016-YEAR(E800),2016-YEAR(E800)-1)</f>
        <v>30</v>
      </c>
      <c r="G800">
        <v>407</v>
      </c>
      <c r="H800" s="25" t="s">
        <v>23</v>
      </c>
    </row>
    <row r="801" spans="1:8" x14ac:dyDescent="0.3">
      <c r="A801" s="35"/>
      <c r="B801" s="36" t="s">
        <v>1099</v>
      </c>
      <c r="C801" t="s">
        <v>2169</v>
      </c>
      <c r="D801" s="25" t="s">
        <v>129</v>
      </c>
      <c r="E801" s="18">
        <v>31860</v>
      </c>
      <c r="F801" s="12">
        <f>IF(MONTH(E801)&lt;7, 2016-YEAR(E801),2016-YEAR(E801)-1)</f>
        <v>29</v>
      </c>
      <c r="G801">
        <v>2</v>
      </c>
      <c r="H801" s="25" t="s">
        <v>2516</v>
      </c>
    </row>
    <row r="802" spans="1:8" x14ac:dyDescent="0.3">
      <c r="A802" s="35"/>
      <c r="B802" s="36"/>
      <c r="C802" t="s">
        <v>2170</v>
      </c>
      <c r="D802" s="25" t="s">
        <v>44</v>
      </c>
      <c r="E802" s="18">
        <v>33165</v>
      </c>
      <c r="F802" s="12">
        <f>IF(MONTH(E802)&lt;7, 2016-YEAR(E802),2016-YEAR(E802)-1)</f>
        <v>25</v>
      </c>
      <c r="G802">
        <v>49</v>
      </c>
      <c r="H802" s="25" t="s">
        <v>2516</v>
      </c>
    </row>
    <row r="803" spans="1:8" x14ac:dyDescent="0.3">
      <c r="A803" s="35" t="s">
        <v>1098</v>
      </c>
      <c r="B803" s="36" t="s">
        <v>1078</v>
      </c>
      <c r="C803" t="s">
        <v>2171</v>
      </c>
      <c r="D803" s="25" t="s">
        <v>49</v>
      </c>
      <c r="E803" s="18">
        <v>31909</v>
      </c>
      <c r="F803" s="12">
        <f>IF(MONTH(E803)&lt;7, 2016-YEAR(E803),2016-YEAR(E803)-1)</f>
        <v>29</v>
      </c>
      <c r="G803">
        <v>175</v>
      </c>
      <c r="H803" s="25" t="s">
        <v>2516</v>
      </c>
    </row>
    <row r="804" spans="1:8" x14ac:dyDescent="0.3">
      <c r="A804" s="35"/>
      <c r="B804" s="36"/>
      <c r="C804" t="s">
        <v>2172</v>
      </c>
      <c r="D804" s="25" t="s">
        <v>49</v>
      </c>
      <c r="E804" s="18">
        <v>32194</v>
      </c>
      <c r="F804" s="12">
        <f>IF(MONTH(E804)&lt;7, 2016-YEAR(E804),2016-YEAR(E804)-1)</f>
        <v>28</v>
      </c>
      <c r="G804">
        <v>60</v>
      </c>
      <c r="H804" s="25" t="s">
        <v>2516</v>
      </c>
    </row>
    <row r="805" spans="1:8" x14ac:dyDescent="0.3">
      <c r="A805"/>
      <c r="C805" t="s">
        <v>1406</v>
      </c>
      <c r="D805" s="25" t="s">
        <v>105</v>
      </c>
      <c r="E805" s="11">
        <v>33656</v>
      </c>
      <c r="F805" s="12">
        <f>IF(MONTH(E805)&lt;7,2016-YEAR(E805),2016-YEAR(E805)-1)</f>
        <v>24</v>
      </c>
      <c r="G805">
        <v>75</v>
      </c>
      <c r="H805" s="25" t="s">
        <v>23</v>
      </c>
    </row>
    <row r="806" spans="1:8" x14ac:dyDescent="0.3">
      <c r="A806" t="s">
        <v>1097</v>
      </c>
      <c r="B806" s="30" t="s">
        <v>1078</v>
      </c>
      <c r="C806" t="s">
        <v>1407</v>
      </c>
      <c r="D806" s="25" t="s">
        <v>81</v>
      </c>
      <c r="E806" s="11">
        <v>33791</v>
      </c>
      <c r="F806" s="12">
        <f>IF(MONTH(E806)&lt;7,2016-YEAR(E806),2016-YEAR(E806)-1)</f>
        <v>23</v>
      </c>
      <c r="G806">
        <v>703</v>
      </c>
      <c r="H806" s="25" t="s">
        <v>23</v>
      </c>
    </row>
    <row r="807" spans="1:8" x14ac:dyDescent="0.3">
      <c r="A807" s="35"/>
      <c r="B807" s="36"/>
      <c r="C807" t="s">
        <v>2173</v>
      </c>
      <c r="D807" s="25" t="s">
        <v>148</v>
      </c>
      <c r="E807" s="18">
        <v>29983</v>
      </c>
      <c r="F807" s="12">
        <f>IF(MONTH(E807)&lt;7, 2016-YEAR(E807),2016-YEAR(E807)-1)</f>
        <v>34</v>
      </c>
      <c r="G807">
        <v>58</v>
      </c>
      <c r="H807" s="25" t="s">
        <v>2516</v>
      </c>
    </row>
    <row r="808" spans="1:8" x14ac:dyDescent="0.3">
      <c r="A808" s="35" t="s">
        <v>1087</v>
      </c>
      <c r="B808" s="36">
        <v>33</v>
      </c>
      <c r="C808" t="s">
        <v>2186</v>
      </c>
      <c r="D808" s="25" t="s">
        <v>199</v>
      </c>
      <c r="E808" s="18">
        <v>29461</v>
      </c>
      <c r="F808" s="12">
        <f>IF(MONTH(E808)&lt;7, 2016-YEAR(E808),2016-YEAR(E808)-1)</f>
        <v>35</v>
      </c>
      <c r="G808">
        <v>63</v>
      </c>
      <c r="H808" s="25" t="s">
        <v>2516</v>
      </c>
    </row>
    <row r="809" spans="1:8" x14ac:dyDescent="0.3">
      <c r="A809" s="35" t="s">
        <v>1091</v>
      </c>
      <c r="B809" s="36">
        <v>79</v>
      </c>
      <c r="C809" t="s">
        <v>2532</v>
      </c>
      <c r="D809" s="25" t="s">
        <v>120</v>
      </c>
      <c r="E809" s="18">
        <v>32244</v>
      </c>
      <c r="F809" s="12">
        <f>IF(MONTH(E809)&lt;7, 2016-YEAR(E809), 2016-YEAR(E809)-1)</f>
        <v>28</v>
      </c>
      <c r="G809"/>
      <c r="H809" s="25" t="s">
        <v>2516</v>
      </c>
    </row>
    <row r="810" spans="1:8" x14ac:dyDescent="0.3">
      <c r="A810" s="35" t="s">
        <v>1094</v>
      </c>
      <c r="B810" s="36">
        <v>31</v>
      </c>
      <c r="C810" t="s">
        <v>1408</v>
      </c>
      <c r="D810" s="25" t="s">
        <v>97</v>
      </c>
      <c r="E810" s="11">
        <v>32842</v>
      </c>
      <c r="F810" s="12">
        <f>IF(MONTH(E810)&lt;7,2016-YEAR(E810),2016-YEAR(E810)-1)</f>
        <v>26</v>
      </c>
      <c r="G810">
        <v>111</v>
      </c>
      <c r="H810" s="25" t="s">
        <v>23</v>
      </c>
    </row>
    <row r="811" spans="1:8" x14ac:dyDescent="0.3">
      <c r="A811"/>
      <c r="B811" s="30" t="s">
        <v>1099</v>
      </c>
      <c r="C811" t="s">
        <v>1697</v>
      </c>
      <c r="D811" s="25" t="s">
        <v>97</v>
      </c>
      <c r="E811" s="11">
        <v>33275</v>
      </c>
      <c r="F811" s="12">
        <f>IF(MONTH(E811)&lt;7,2016-YEAR(E811),2016-YEAR(E811)-1)</f>
        <v>25</v>
      </c>
      <c r="G811"/>
      <c r="H811" s="25" t="s">
        <v>23</v>
      </c>
    </row>
    <row r="812" spans="1:8" x14ac:dyDescent="0.3">
      <c r="A812" s="35" t="s">
        <v>1087</v>
      </c>
      <c r="B812" s="36" t="s">
        <v>112</v>
      </c>
      <c r="C812" s="35" t="s">
        <v>2568</v>
      </c>
      <c r="D812" s="37" t="s">
        <v>2569</v>
      </c>
      <c r="E812" s="13"/>
      <c r="F812" s="13"/>
      <c r="G812"/>
      <c r="H812" s="25" t="s">
        <v>23</v>
      </c>
    </row>
    <row r="813" spans="1:8" x14ac:dyDescent="0.3">
      <c r="A813" t="s">
        <v>1094</v>
      </c>
      <c r="B813" s="30">
        <v>272</v>
      </c>
      <c r="C813" t="s">
        <v>1409</v>
      </c>
      <c r="D813" s="25" t="s">
        <v>103</v>
      </c>
      <c r="E813" s="11">
        <v>31640</v>
      </c>
      <c r="F813" s="12">
        <f>IF(MONTH(E813)&lt;7,2016-YEAR(E813),2016-YEAR(E813)-1)</f>
        <v>29</v>
      </c>
      <c r="G813">
        <v>252</v>
      </c>
      <c r="H813" s="25" t="s">
        <v>23</v>
      </c>
    </row>
    <row r="814" spans="1:8" x14ac:dyDescent="0.3">
      <c r="A814" s="35"/>
      <c r="B814" s="36"/>
      <c r="C814" t="s">
        <v>2174</v>
      </c>
      <c r="D814" s="25" t="s">
        <v>49</v>
      </c>
      <c r="E814" s="18">
        <v>32430</v>
      </c>
      <c r="F814" s="12">
        <f>IF(MONTH(E814)&lt;7, 2016-YEAR(E814),2016-YEAR(E814)-1)</f>
        <v>27</v>
      </c>
      <c r="G814">
        <v>63</v>
      </c>
      <c r="H814" s="25" t="s">
        <v>2516</v>
      </c>
    </row>
    <row r="815" spans="1:8" x14ac:dyDescent="0.3">
      <c r="A815" s="35" t="s">
        <v>1086</v>
      </c>
      <c r="B815" s="36">
        <v>95</v>
      </c>
      <c r="C815" t="s">
        <v>2175</v>
      </c>
      <c r="D815" s="25" t="s">
        <v>55</v>
      </c>
      <c r="E815" s="18">
        <v>31063</v>
      </c>
      <c r="F815" s="12">
        <f>IF(MONTH(E815)&lt;7, 2016-YEAR(E815),2016-YEAR(E815)-1)</f>
        <v>31</v>
      </c>
      <c r="G815">
        <v>39</v>
      </c>
      <c r="H815" s="25" t="s">
        <v>2516</v>
      </c>
    </row>
    <row r="816" spans="1:8" x14ac:dyDescent="0.3">
      <c r="A816" s="35"/>
      <c r="B816" s="36"/>
      <c r="C816" t="s">
        <v>2187</v>
      </c>
      <c r="D816" s="25" t="s">
        <v>55</v>
      </c>
      <c r="E816" s="18">
        <v>29934</v>
      </c>
      <c r="F816" s="12">
        <f>IF(MONTH(E816)&lt;7, 2016-YEAR(E816),2016-YEAR(E816)-1)</f>
        <v>34</v>
      </c>
      <c r="G816">
        <v>35</v>
      </c>
      <c r="H816" s="25" t="s">
        <v>2516</v>
      </c>
    </row>
    <row r="817" spans="1:8" x14ac:dyDescent="0.3">
      <c r="A817" t="s">
        <v>1083</v>
      </c>
      <c r="B817" s="30" t="s">
        <v>1078</v>
      </c>
      <c r="C817" s="7" t="s">
        <v>1698</v>
      </c>
      <c r="D817" s="25" t="s">
        <v>148</v>
      </c>
      <c r="E817" s="11">
        <v>34605</v>
      </c>
      <c r="F817" s="12">
        <f>IF(MONTH(E817)&lt;7,2016-YEAR(E817),2016-YEAR(E817)-1)</f>
        <v>21</v>
      </c>
      <c r="G817"/>
      <c r="H817" s="25" t="s">
        <v>23</v>
      </c>
    </row>
    <row r="818" spans="1:8" x14ac:dyDescent="0.3">
      <c r="A818" s="35"/>
      <c r="B818" s="36"/>
      <c r="C818" t="s">
        <v>2188</v>
      </c>
      <c r="D818" s="25" t="s">
        <v>145</v>
      </c>
      <c r="E818" s="18">
        <v>32416</v>
      </c>
      <c r="F818" s="12">
        <f>IF(MONTH(E818)&lt;7, 2016-YEAR(E818),2016-YEAR(E818)-1)</f>
        <v>27</v>
      </c>
      <c r="G818">
        <v>26</v>
      </c>
      <c r="H818" s="25" t="s">
        <v>2516</v>
      </c>
    </row>
    <row r="819" spans="1:8" x14ac:dyDescent="0.3">
      <c r="A819" s="35"/>
      <c r="B819" s="36" t="s">
        <v>1099</v>
      </c>
      <c r="C819" t="s">
        <v>2176</v>
      </c>
      <c r="D819" s="25" t="s">
        <v>199</v>
      </c>
      <c r="E819" s="18">
        <v>32436</v>
      </c>
      <c r="F819" s="12">
        <f>IF(MONTH(E819)&lt;7, 2016-YEAR(E819),2016-YEAR(E819)-1)</f>
        <v>27</v>
      </c>
      <c r="G819">
        <v>3</v>
      </c>
      <c r="H819" s="25" t="s">
        <v>2516</v>
      </c>
    </row>
    <row r="820" spans="1:8" x14ac:dyDescent="0.3">
      <c r="A820" t="s">
        <v>1083</v>
      </c>
      <c r="B820" s="30" t="s">
        <v>1078</v>
      </c>
      <c r="C820" t="s">
        <v>1410</v>
      </c>
      <c r="D820" s="25" t="s">
        <v>77</v>
      </c>
      <c r="E820" s="11">
        <v>33327</v>
      </c>
      <c r="F820" s="12">
        <f>IF(MONTH(E820)&lt;7,2016-YEAR(E820),2016-YEAR(E820)-1)</f>
        <v>25</v>
      </c>
      <c r="G820">
        <v>357</v>
      </c>
      <c r="H820" s="25" t="s">
        <v>23</v>
      </c>
    </row>
    <row r="821" spans="1:8" x14ac:dyDescent="0.3">
      <c r="A821" t="s">
        <v>1094</v>
      </c>
      <c r="B821" s="30" t="s">
        <v>1078</v>
      </c>
      <c r="C821" t="s">
        <v>1411</v>
      </c>
      <c r="D821" s="25" t="s">
        <v>145</v>
      </c>
      <c r="E821" s="11">
        <v>30637</v>
      </c>
      <c r="F821" s="12">
        <f>IF(MONTH(E821)&lt;7,2016-YEAR(E821),2016-YEAR(E821)-1)</f>
        <v>32</v>
      </c>
      <c r="G821">
        <v>682</v>
      </c>
      <c r="H821" s="25" t="s">
        <v>23</v>
      </c>
    </row>
    <row r="822" spans="1:8" x14ac:dyDescent="0.3">
      <c r="A822" s="35"/>
      <c r="B822" s="36"/>
      <c r="C822" t="s">
        <v>2216</v>
      </c>
      <c r="D822" s="25" t="s">
        <v>145</v>
      </c>
      <c r="E822" s="18">
        <v>33110</v>
      </c>
      <c r="F822" s="12">
        <f>IF(MONTH(E822)&lt;7, 2016-YEAR(E822),2016-YEAR(E822)-1)</f>
        <v>25</v>
      </c>
      <c r="G822">
        <v>23</v>
      </c>
      <c r="H822" s="25" t="s">
        <v>2516</v>
      </c>
    </row>
    <row r="823" spans="1:8" x14ac:dyDescent="0.3">
      <c r="A823" s="35"/>
      <c r="B823" s="36"/>
      <c r="C823" t="s">
        <v>2217</v>
      </c>
      <c r="D823" s="25" t="s">
        <v>126</v>
      </c>
      <c r="E823" s="18">
        <v>28723</v>
      </c>
      <c r="F823" s="12">
        <f>IF(MONTH(E823)&lt;7, 2016-YEAR(E823),2016-YEAR(E823)-1)</f>
        <v>37</v>
      </c>
      <c r="G823">
        <v>47</v>
      </c>
      <c r="H823" s="25" t="s">
        <v>2516</v>
      </c>
    </row>
    <row r="824" spans="1:8" x14ac:dyDescent="0.3">
      <c r="A824"/>
      <c r="C824" t="s">
        <v>1412</v>
      </c>
      <c r="D824" s="25" t="s">
        <v>148</v>
      </c>
      <c r="E824" s="11">
        <v>33110</v>
      </c>
      <c r="F824" s="12">
        <f>IF(MONTH(E824)&lt;7,2016-YEAR(E824),2016-YEAR(E824)-1)</f>
        <v>25</v>
      </c>
      <c r="G824">
        <v>56</v>
      </c>
      <c r="H824" s="25" t="s">
        <v>23</v>
      </c>
    </row>
    <row r="825" spans="1:8" x14ac:dyDescent="0.3">
      <c r="A825" s="35"/>
      <c r="B825" s="36" t="s">
        <v>1099</v>
      </c>
      <c r="C825" t="s">
        <v>2191</v>
      </c>
      <c r="D825" s="25" t="s">
        <v>57</v>
      </c>
      <c r="E825" s="18">
        <v>32981</v>
      </c>
      <c r="F825" s="12">
        <f>IF(MONTH(E825)&lt;7, 2016-YEAR(E825),2016-YEAR(E825)-1)</f>
        <v>26</v>
      </c>
      <c r="G825">
        <v>13</v>
      </c>
      <c r="H825" s="25" t="s">
        <v>2516</v>
      </c>
    </row>
    <row r="826" spans="1:8" x14ac:dyDescent="0.3">
      <c r="A826"/>
      <c r="B826" s="30" t="s">
        <v>1099</v>
      </c>
      <c r="C826" s="7" t="s">
        <v>1699</v>
      </c>
      <c r="D826" s="25" t="s">
        <v>110</v>
      </c>
      <c r="E826" s="11">
        <v>32598</v>
      </c>
      <c r="F826" s="12">
        <f>IF(MONTH(E826)&lt;7,2016-YEAR(E826),2016-YEAR(E826)-1)</f>
        <v>27</v>
      </c>
      <c r="G826"/>
      <c r="H826" s="25" t="s">
        <v>23</v>
      </c>
    </row>
    <row r="827" spans="1:8" x14ac:dyDescent="0.3">
      <c r="A827"/>
      <c r="C827" t="s">
        <v>1413</v>
      </c>
      <c r="D827" s="25" t="s">
        <v>105</v>
      </c>
      <c r="E827" s="11">
        <v>33410</v>
      </c>
      <c r="F827" s="12">
        <f>IF(MONTH(E827)&lt;7,2016-YEAR(E827),2016-YEAR(E827)-1)</f>
        <v>25</v>
      </c>
      <c r="G827">
        <v>88</v>
      </c>
      <c r="H827" s="25" t="s">
        <v>23</v>
      </c>
    </row>
    <row r="828" spans="1:8" x14ac:dyDescent="0.3">
      <c r="A828" s="35" t="s">
        <v>1096</v>
      </c>
      <c r="B828" s="36">
        <v>10</v>
      </c>
      <c r="C828" t="s">
        <v>1414</v>
      </c>
      <c r="D828" s="25" t="s">
        <v>129</v>
      </c>
      <c r="E828" s="11">
        <v>34254</v>
      </c>
      <c r="F828" s="12">
        <f>IF(MONTH(E828)&lt;7,2016-YEAR(E828),2016-YEAR(E828)-1)</f>
        <v>22</v>
      </c>
      <c r="G828">
        <v>243</v>
      </c>
      <c r="H828" s="25" t="s">
        <v>23</v>
      </c>
    </row>
    <row r="829" spans="1:8" x14ac:dyDescent="0.3">
      <c r="A829" t="s">
        <v>1088</v>
      </c>
      <c r="B829" s="30" t="s">
        <v>1078</v>
      </c>
      <c r="C829" t="s">
        <v>1415</v>
      </c>
      <c r="D829" s="25" t="s">
        <v>83</v>
      </c>
      <c r="E829" s="11">
        <v>32425</v>
      </c>
      <c r="F829" s="12">
        <f>IF(MONTH(E829)&lt;7,2016-YEAR(E829),2016-YEAR(E829)-1)</f>
        <v>27</v>
      </c>
      <c r="G829">
        <v>606</v>
      </c>
      <c r="H829" s="25" t="s">
        <v>23</v>
      </c>
    </row>
    <row r="830" spans="1:8" x14ac:dyDescent="0.3">
      <c r="A830" s="35" t="s">
        <v>1088</v>
      </c>
      <c r="B830" s="36">
        <v>158</v>
      </c>
      <c r="C830" t="s">
        <v>2541</v>
      </c>
      <c r="D830" s="25" t="s">
        <v>77</v>
      </c>
      <c r="E830" s="18">
        <v>35027</v>
      </c>
      <c r="F830" s="12">
        <f>IF(MONTH(E830)&lt;7, 2016-YEAR(E830), 2016-YEAR(E830)-1)</f>
        <v>20</v>
      </c>
      <c r="G830"/>
      <c r="H830" s="25" t="s">
        <v>2516</v>
      </c>
    </row>
    <row r="831" spans="1:8" x14ac:dyDescent="0.3">
      <c r="A831" s="35"/>
      <c r="B831" s="36"/>
      <c r="C831" t="s">
        <v>2189</v>
      </c>
      <c r="D831" s="25" t="s">
        <v>39</v>
      </c>
      <c r="E831" s="18">
        <v>31565</v>
      </c>
      <c r="F831" s="12">
        <f>IF(MONTH(E831)&lt;7, 2016-YEAR(E831),2016-YEAR(E831)-1)</f>
        <v>30</v>
      </c>
      <c r="G831">
        <v>21</v>
      </c>
      <c r="H831" s="25" t="s">
        <v>2516</v>
      </c>
    </row>
    <row r="832" spans="1:8" x14ac:dyDescent="0.3">
      <c r="A832" s="35"/>
      <c r="B832" s="36"/>
      <c r="C832" t="s">
        <v>2190</v>
      </c>
      <c r="D832" s="25" t="s">
        <v>87</v>
      </c>
      <c r="E832" s="18">
        <v>32755</v>
      </c>
      <c r="F832" s="12">
        <f>IF(MONTH(E832)&lt;7, 2016-YEAR(E832),2016-YEAR(E832)-1)</f>
        <v>26</v>
      </c>
      <c r="G832">
        <v>31</v>
      </c>
      <c r="H832" s="25" t="s">
        <v>2516</v>
      </c>
    </row>
    <row r="833" spans="1:8" x14ac:dyDescent="0.3">
      <c r="A833" t="s">
        <v>1079</v>
      </c>
      <c r="B833" s="30" t="s">
        <v>1078</v>
      </c>
      <c r="C833" t="s">
        <v>1416</v>
      </c>
      <c r="D833" s="25" t="s">
        <v>60</v>
      </c>
      <c r="E833" s="11">
        <v>32208</v>
      </c>
      <c r="F833" s="12">
        <f>IF(MONTH(E833)&lt;7,2016-YEAR(E833),2016-YEAR(E833)-1)</f>
        <v>28</v>
      </c>
      <c r="G833">
        <v>304</v>
      </c>
      <c r="H833" s="25" t="s">
        <v>23</v>
      </c>
    </row>
    <row r="834" spans="1:8" x14ac:dyDescent="0.3">
      <c r="A834" s="35"/>
      <c r="B834" s="36" t="s">
        <v>1099</v>
      </c>
      <c r="C834" t="s">
        <v>2218</v>
      </c>
      <c r="D834" s="25" t="s">
        <v>197</v>
      </c>
      <c r="E834" s="18">
        <v>30818</v>
      </c>
      <c r="F834" s="12">
        <f>IF(MONTH(E834)&lt;7, 2016-YEAR(E834),2016-YEAR(E834)-1)</f>
        <v>32</v>
      </c>
      <c r="G834">
        <v>12</v>
      </c>
      <c r="H834" s="25" t="s">
        <v>2516</v>
      </c>
    </row>
    <row r="835" spans="1:8" x14ac:dyDescent="0.3">
      <c r="A835" t="s">
        <v>1097</v>
      </c>
      <c r="B835" s="30" t="s">
        <v>1078</v>
      </c>
      <c r="C835" t="s">
        <v>1417</v>
      </c>
      <c r="D835" s="25" t="s">
        <v>124</v>
      </c>
      <c r="E835" s="11">
        <v>30362</v>
      </c>
      <c r="F835" s="12">
        <f>IF(MONTH(E835)&lt;7,2016-YEAR(E835),2016-YEAR(E835)-1)</f>
        <v>33</v>
      </c>
      <c r="G835">
        <v>494</v>
      </c>
      <c r="H835" s="25" t="s">
        <v>23</v>
      </c>
    </row>
    <row r="836" spans="1:8" x14ac:dyDescent="0.3">
      <c r="A836" s="35" t="s">
        <v>1092</v>
      </c>
      <c r="B836" s="36" t="s">
        <v>1078</v>
      </c>
      <c r="C836" t="s">
        <v>1783</v>
      </c>
      <c r="D836" s="25" t="s">
        <v>49</v>
      </c>
      <c r="E836" s="18">
        <v>33502</v>
      </c>
      <c r="F836" s="12">
        <f>IF(MONTH(E836)&lt;7, 2016-YEAR(E836),2016-YEAR(E836)-1)</f>
        <v>24</v>
      </c>
      <c r="G836">
        <v>180</v>
      </c>
      <c r="H836" s="25" t="s">
        <v>2516</v>
      </c>
    </row>
    <row r="837" spans="1:8" x14ac:dyDescent="0.3">
      <c r="A837" s="35" t="s">
        <v>1088</v>
      </c>
      <c r="B837" s="36" t="s">
        <v>112</v>
      </c>
      <c r="C837" s="35" t="s">
        <v>2571</v>
      </c>
      <c r="D837" s="37" t="s">
        <v>63</v>
      </c>
      <c r="E837" s="11">
        <v>34717</v>
      </c>
      <c r="F837" s="12">
        <f>IF(MONTH(E837)&lt;7,2016-YEAR(E837),2016-YEAR(E837)-1)</f>
        <v>21</v>
      </c>
      <c r="G837"/>
      <c r="H837" s="25" t="s">
        <v>23</v>
      </c>
    </row>
    <row r="838" spans="1:8" x14ac:dyDescent="0.3">
      <c r="A838" t="s">
        <v>1091</v>
      </c>
      <c r="B838" s="30" t="s">
        <v>1078</v>
      </c>
      <c r="C838" t="s">
        <v>1418</v>
      </c>
      <c r="D838" s="25" t="s">
        <v>105</v>
      </c>
      <c r="E838" s="11">
        <v>32010</v>
      </c>
      <c r="F838" s="12">
        <f>IF(MONTH(E838)&lt;7,2016-YEAR(E838),2016-YEAR(E838)-1)</f>
        <v>28</v>
      </c>
      <c r="G838">
        <v>649</v>
      </c>
      <c r="H838" s="25" t="s">
        <v>23</v>
      </c>
    </row>
    <row r="839" spans="1:8" x14ac:dyDescent="0.3">
      <c r="A839"/>
      <c r="B839" s="30" t="s">
        <v>1099</v>
      </c>
      <c r="C839" s="7" t="s">
        <v>1700</v>
      </c>
      <c r="D839" s="25" t="s">
        <v>55</v>
      </c>
      <c r="E839" s="11">
        <v>30210</v>
      </c>
      <c r="F839" s="12">
        <f>IF(MONTH(E839)&lt;7,2016-YEAR(E839),2016-YEAR(E839)-1)</f>
        <v>33</v>
      </c>
      <c r="G839"/>
      <c r="H839" s="25" t="s">
        <v>23</v>
      </c>
    </row>
    <row r="840" spans="1:8" x14ac:dyDescent="0.3">
      <c r="A840" s="35" t="s">
        <v>1082</v>
      </c>
      <c r="B840" s="36">
        <v>34</v>
      </c>
      <c r="C840" t="s">
        <v>2192</v>
      </c>
      <c r="D840" s="25" t="s">
        <v>60</v>
      </c>
      <c r="E840" s="18">
        <v>33090</v>
      </c>
      <c r="F840" s="12">
        <f>IF(MONTH(E840)&lt;7, 2016-YEAR(E840),2016-YEAR(E840)-1)</f>
        <v>25</v>
      </c>
      <c r="G840">
        <v>125</v>
      </c>
      <c r="H840" s="25" t="s">
        <v>2516</v>
      </c>
    </row>
    <row r="841" spans="1:8" x14ac:dyDescent="0.3">
      <c r="A841" t="s">
        <v>1098</v>
      </c>
      <c r="B841" s="30" t="s">
        <v>1078</v>
      </c>
      <c r="C841" t="s">
        <v>1419</v>
      </c>
      <c r="D841" s="25" t="s">
        <v>105</v>
      </c>
      <c r="E841" s="11">
        <v>28847</v>
      </c>
      <c r="F841" s="12">
        <f>IF(MONTH(E841)&lt;7,2016-YEAR(E841),2016-YEAR(E841)-1)</f>
        <v>37</v>
      </c>
      <c r="G841">
        <v>471</v>
      </c>
      <c r="H841" s="25" t="s">
        <v>23</v>
      </c>
    </row>
    <row r="842" spans="1:8" x14ac:dyDescent="0.3">
      <c r="A842" s="35"/>
      <c r="B842" s="36"/>
      <c r="C842" t="s">
        <v>2193</v>
      </c>
      <c r="D842" s="25" t="s">
        <v>145</v>
      </c>
      <c r="E842" s="18">
        <v>30088</v>
      </c>
      <c r="F842" s="12">
        <f>IF(MONTH(E842)&lt;7, 2016-YEAR(E842),2016-YEAR(E842)-1)</f>
        <v>34</v>
      </c>
      <c r="G842">
        <v>25</v>
      </c>
      <c r="H842" s="25" t="s">
        <v>2516</v>
      </c>
    </row>
    <row r="843" spans="1:8" x14ac:dyDescent="0.3">
      <c r="A843" s="35"/>
      <c r="B843" s="36"/>
      <c r="C843" t="s">
        <v>2194</v>
      </c>
      <c r="D843" s="25" t="s">
        <v>148</v>
      </c>
      <c r="E843" s="18">
        <v>31128</v>
      </c>
      <c r="F843" s="12">
        <f>IF(MONTH(E843)&lt;7, 2016-YEAR(E843),2016-YEAR(E843)-1)</f>
        <v>31</v>
      </c>
      <c r="G843">
        <v>59</v>
      </c>
      <c r="H843" s="25" t="s">
        <v>2516</v>
      </c>
    </row>
    <row r="844" spans="1:8" x14ac:dyDescent="0.3">
      <c r="A844" t="s">
        <v>1080</v>
      </c>
      <c r="B844" s="30">
        <v>164</v>
      </c>
      <c r="C844" t="s">
        <v>2543</v>
      </c>
      <c r="D844" s="25" t="s">
        <v>39</v>
      </c>
      <c r="E844" s="11">
        <v>34873</v>
      </c>
      <c r="F844" s="12">
        <v>21</v>
      </c>
      <c r="G844"/>
      <c r="H844" s="25" t="s">
        <v>23</v>
      </c>
    </row>
    <row r="845" spans="1:8" x14ac:dyDescent="0.3">
      <c r="A845" s="35"/>
      <c r="B845" s="36"/>
      <c r="C845" t="s">
        <v>2219</v>
      </c>
      <c r="D845" s="25" t="s">
        <v>69</v>
      </c>
      <c r="E845" s="18">
        <v>30790</v>
      </c>
      <c r="F845" s="12">
        <f>IF(MONTH(E845)&lt;7, 2016-YEAR(E845),2016-YEAR(E845)-1)</f>
        <v>32</v>
      </c>
      <c r="G845">
        <v>27</v>
      </c>
      <c r="H845" s="25" t="s">
        <v>2516</v>
      </c>
    </row>
    <row r="846" spans="1:8" x14ac:dyDescent="0.3">
      <c r="A846"/>
      <c r="C846" t="s">
        <v>1420</v>
      </c>
      <c r="D846" s="25" t="s">
        <v>115</v>
      </c>
      <c r="E846" s="11">
        <v>30406</v>
      </c>
      <c r="F846" s="12">
        <f>IF(MONTH(E846)&lt;7,2016-YEAR(E846),2016-YEAR(E846)-1)</f>
        <v>33</v>
      </c>
      <c r="G846">
        <v>100</v>
      </c>
      <c r="H846" s="25" t="s">
        <v>23</v>
      </c>
    </row>
    <row r="847" spans="1:8" x14ac:dyDescent="0.3">
      <c r="A847" s="35"/>
      <c r="B847" s="36"/>
      <c r="C847" t="s">
        <v>2195</v>
      </c>
      <c r="D847" s="25" t="s">
        <v>126</v>
      </c>
      <c r="E847" s="18">
        <v>30630</v>
      </c>
      <c r="F847" s="12">
        <f>IF(MONTH(E847)&lt;7, 2016-YEAR(E847),2016-YEAR(E847)-1)</f>
        <v>32</v>
      </c>
      <c r="G847">
        <v>56</v>
      </c>
      <c r="H847" s="25" t="s">
        <v>2516</v>
      </c>
    </row>
    <row r="848" spans="1:8" x14ac:dyDescent="0.3">
      <c r="A848" s="35" t="s">
        <v>1083</v>
      </c>
      <c r="B848" s="36">
        <v>207</v>
      </c>
      <c r="C848" t="s">
        <v>2196</v>
      </c>
      <c r="D848" s="25" t="s">
        <v>81</v>
      </c>
      <c r="E848" s="18">
        <v>31819</v>
      </c>
      <c r="F848" s="12">
        <f>IF(MONTH(E848)&lt;7, 2016-YEAR(E848),2016-YEAR(E848)-1)</f>
        <v>29</v>
      </c>
      <c r="G848">
        <v>49</v>
      </c>
      <c r="H848" s="25" t="s">
        <v>2516</v>
      </c>
    </row>
    <row r="849" spans="1:8" x14ac:dyDescent="0.3">
      <c r="A849" s="35" t="s">
        <v>1096</v>
      </c>
      <c r="B849" s="36">
        <v>16</v>
      </c>
      <c r="C849" t="s">
        <v>2197</v>
      </c>
      <c r="D849" s="25" t="s">
        <v>223</v>
      </c>
      <c r="E849" s="18">
        <v>33387</v>
      </c>
      <c r="F849" s="12">
        <f>IF(MONTH(E849)&lt;7, 2016-YEAR(E849),2016-YEAR(E849)-1)</f>
        <v>25</v>
      </c>
      <c r="G849">
        <v>36</v>
      </c>
      <c r="H849" s="25" t="s">
        <v>2516</v>
      </c>
    </row>
    <row r="850" spans="1:8" x14ac:dyDescent="0.3">
      <c r="A850" s="35"/>
      <c r="B850" s="36"/>
      <c r="C850" t="s">
        <v>2198</v>
      </c>
      <c r="D850" s="25" t="s">
        <v>44</v>
      </c>
      <c r="E850" s="18">
        <v>29513</v>
      </c>
      <c r="F850" s="12">
        <f>IF(MONTH(E850)&lt;7, 2016-YEAR(E850),2016-YEAR(E850)-1)</f>
        <v>35</v>
      </c>
      <c r="G850">
        <v>22</v>
      </c>
      <c r="H850" s="25" t="s">
        <v>2516</v>
      </c>
    </row>
    <row r="851" spans="1:8" x14ac:dyDescent="0.3">
      <c r="A851" t="s">
        <v>1094</v>
      </c>
      <c r="B851" s="30" t="s">
        <v>1078</v>
      </c>
      <c r="C851" t="s">
        <v>1421</v>
      </c>
      <c r="D851" s="25" t="s">
        <v>93</v>
      </c>
      <c r="E851" s="11">
        <v>30425</v>
      </c>
      <c r="F851" s="12">
        <f>IF(MONTH(E851)&lt;7,2016-YEAR(E851),2016-YEAR(E851)-1)</f>
        <v>33</v>
      </c>
      <c r="G851">
        <v>659</v>
      </c>
      <c r="H851" s="25" t="s">
        <v>23</v>
      </c>
    </row>
    <row r="852" spans="1:8" x14ac:dyDescent="0.3">
      <c r="A852" s="35" t="s">
        <v>1086</v>
      </c>
      <c r="B852" s="36" t="s">
        <v>1078</v>
      </c>
      <c r="C852" t="s">
        <v>2199</v>
      </c>
      <c r="D852" s="25" t="s">
        <v>69</v>
      </c>
      <c r="E852" s="18">
        <v>33057</v>
      </c>
      <c r="F852" s="12">
        <f>IF(MONTH(E852)&lt;7, 2016-YEAR(E852),2016-YEAR(E852)-1)</f>
        <v>25</v>
      </c>
      <c r="G852">
        <v>51</v>
      </c>
      <c r="H852" s="25" t="s">
        <v>2516</v>
      </c>
    </row>
    <row r="853" spans="1:8" x14ac:dyDescent="0.3">
      <c r="A853"/>
      <c r="C853" t="s">
        <v>1422</v>
      </c>
      <c r="D853" s="25" t="s">
        <v>52</v>
      </c>
      <c r="E853" s="11">
        <v>30626</v>
      </c>
      <c r="F853" s="12">
        <f>IF(MONTH(E853)&lt;7,2016-YEAR(E853),2016-YEAR(E853)-1)</f>
        <v>32</v>
      </c>
      <c r="G853">
        <v>269</v>
      </c>
      <c r="H853" s="25" t="s">
        <v>23</v>
      </c>
    </row>
    <row r="854" spans="1:8" x14ac:dyDescent="0.3">
      <c r="A854" s="35" t="s">
        <v>1088</v>
      </c>
      <c r="B854" s="36" t="s">
        <v>1078</v>
      </c>
      <c r="C854" t="s">
        <v>2200</v>
      </c>
      <c r="D854" s="25" t="s">
        <v>93</v>
      </c>
      <c r="E854" s="18">
        <v>32774</v>
      </c>
      <c r="F854" s="12">
        <f>IF(MONTH(E854)&lt;7, 2016-YEAR(E854),2016-YEAR(E854)-1)</f>
        <v>26</v>
      </c>
      <c r="G854">
        <v>115</v>
      </c>
      <c r="H854" s="25" t="s">
        <v>2516</v>
      </c>
    </row>
    <row r="855" spans="1:8" x14ac:dyDescent="0.3">
      <c r="A855"/>
      <c r="C855" t="s">
        <v>1423</v>
      </c>
      <c r="D855" s="25" t="s">
        <v>223</v>
      </c>
      <c r="E855" s="11">
        <v>30671</v>
      </c>
      <c r="F855" s="12">
        <f>IF(MONTH(E855)&lt;7,2016-YEAR(E855),2016-YEAR(E855)-1)</f>
        <v>32</v>
      </c>
      <c r="G855">
        <v>119</v>
      </c>
      <c r="H855" s="25" t="s">
        <v>23</v>
      </c>
    </row>
    <row r="856" spans="1:8" x14ac:dyDescent="0.3">
      <c r="A856" t="s">
        <v>1087</v>
      </c>
      <c r="B856" s="30" t="s">
        <v>1078</v>
      </c>
      <c r="C856" t="s">
        <v>1424</v>
      </c>
      <c r="D856" s="25" t="s">
        <v>145</v>
      </c>
      <c r="E856" s="11">
        <v>31871</v>
      </c>
      <c r="F856" s="12">
        <f>IF(MONTH(E856)&lt;7,2016-YEAR(E856),2016-YEAR(E856)-1)</f>
        <v>29</v>
      </c>
      <c r="G856">
        <v>550</v>
      </c>
      <c r="H856" s="25" t="s">
        <v>23</v>
      </c>
    </row>
    <row r="857" spans="1:8" x14ac:dyDescent="0.3">
      <c r="A857" t="s">
        <v>1096</v>
      </c>
      <c r="B857" s="30" t="s">
        <v>112</v>
      </c>
      <c r="C857" s="7" t="s">
        <v>1701</v>
      </c>
      <c r="D857" s="25" t="s">
        <v>60</v>
      </c>
      <c r="E857" s="11">
        <v>34815</v>
      </c>
      <c r="F857" s="12">
        <f>IF(MONTH(E857)&lt;7,2016-YEAR(E857),2016-YEAR(E857)-1)</f>
        <v>21</v>
      </c>
      <c r="G857"/>
      <c r="H857" s="25" t="s">
        <v>23</v>
      </c>
    </row>
    <row r="858" spans="1:8" x14ac:dyDescent="0.3">
      <c r="A858" s="35"/>
      <c r="B858" s="36" t="s">
        <v>1099</v>
      </c>
      <c r="C858" t="s">
        <v>2201</v>
      </c>
      <c r="D858" s="25" t="s">
        <v>115</v>
      </c>
      <c r="E858" s="18">
        <v>31682</v>
      </c>
      <c r="F858" s="12">
        <f>IF(MONTH(E858)&lt;7, 2016-YEAR(E858),2016-YEAR(E858)-1)</f>
        <v>29</v>
      </c>
      <c r="G858">
        <v>12</v>
      </c>
      <c r="H858" s="25" t="s">
        <v>2516</v>
      </c>
    </row>
    <row r="859" spans="1:8" x14ac:dyDescent="0.3">
      <c r="A859" s="35"/>
      <c r="B859" s="36" t="s">
        <v>1099</v>
      </c>
      <c r="C859" t="s">
        <v>2220</v>
      </c>
      <c r="D859" s="25" t="s">
        <v>69</v>
      </c>
      <c r="E859" s="18">
        <v>32800</v>
      </c>
      <c r="F859" s="12">
        <f>IF(MONTH(E859)&lt;7, 2016-YEAR(E859),2016-YEAR(E859)-1)</f>
        <v>26</v>
      </c>
      <c r="G859">
        <v>9</v>
      </c>
      <c r="H859" s="25" t="s">
        <v>2516</v>
      </c>
    </row>
    <row r="860" spans="1:8" x14ac:dyDescent="0.3">
      <c r="A860" s="35" t="s">
        <v>1092</v>
      </c>
      <c r="B860" s="36" t="s">
        <v>1078</v>
      </c>
      <c r="C860" t="s">
        <v>2202</v>
      </c>
      <c r="D860" s="25" t="s">
        <v>55</v>
      </c>
      <c r="E860" s="18">
        <v>32119</v>
      </c>
      <c r="F860" s="12">
        <f>IF(MONTH(E860)&lt;7, 2016-YEAR(E860),2016-YEAR(E860)-1)</f>
        <v>28</v>
      </c>
      <c r="G860">
        <v>69</v>
      </c>
      <c r="H860" s="25" t="s">
        <v>2516</v>
      </c>
    </row>
    <row r="861" spans="1:8" x14ac:dyDescent="0.3">
      <c r="A861"/>
      <c r="B861" s="30" t="s">
        <v>1099</v>
      </c>
      <c r="C861" s="7" t="s">
        <v>1702</v>
      </c>
      <c r="D861" s="25" t="s">
        <v>44</v>
      </c>
      <c r="E861" s="11">
        <v>31190</v>
      </c>
      <c r="F861" s="12">
        <f>IF(MONTH(E861)&lt;7,2016-YEAR(E861),2016-YEAR(E861)-1)</f>
        <v>31</v>
      </c>
      <c r="G861"/>
      <c r="H861" s="25" t="s">
        <v>23</v>
      </c>
    </row>
    <row r="862" spans="1:8" x14ac:dyDescent="0.3">
      <c r="A862" t="s">
        <v>1082</v>
      </c>
      <c r="B862" s="30" t="s">
        <v>1078</v>
      </c>
      <c r="C862" t="s">
        <v>1425</v>
      </c>
      <c r="D862" s="25" t="s">
        <v>39</v>
      </c>
      <c r="E862" s="11">
        <v>30732</v>
      </c>
      <c r="F862" s="12">
        <f>IF(MONTH(E862)&lt;7,2016-YEAR(E862),2016-YEAR(E862)-1)</f>
        <v>32</v>
      </c>
      <c r="G862">
        <v>517</v>
      </c>
      <c r="H862" s="25" t="s">
        <v>23</v>
      </c>
    </row>
    <row r="863" spans="1:8" x14ac:dyDescent="0.3">
      <c r="A863" s="35" t="s">
        <v>1089</v>
      </c>
      <c r="B863" s="36">
        <v>14</v>
      </c>
      <c r="C863" t="s">
        <v>1426</v>
      </c>
      <c r="D863" s="25" t="s">
        <v>105</v>
      </c>
      <c r="E863" s="11">
        <v>33037</v>
      </c>
      <c r="F863" s="12">
        <f>IF(MONTH(E863)&lt;7,2016-YEAR(E863),2016-YEAR(E863)-1)</f>
        <v>26</v>
      </c>
      <c r="G863">
        <v>417</v>
      </c>
      <c r="H863" s="25" t="s">
        <v>23</v>
      </c>
    </row>
    <row r="864" spans="1:8" x14ac:dyDescent="0.3">
      <c r="A864" s="35"/>
      <c r="B864" s="36"/>
      <c r="C864" t="s">
        <v>2203</v>
      </c>
      <c r="D864" s="25" t="s">
        <v>120</v>
      </c>
      <c r="E864" s="18">
        <v>30504</v>
      </c>
      <c r="F864" s="12">
        <f>IF(MONTH(E864)&lt;7, 2016-YEAR(E864),2016-YEAR(E864)-1)</f>
        <v>32</v>
      </c>
      <c r="G864">
        <v>23</v>
      </c>
      <c r="H864" s="25" t="s">
        <v>2516</v>
      </c>
    </row>
    <row r="865" spans="1:8" x14ac:dyDescent="0.3">
      <c r="A865" s="35" t="s">
        <v>1080</v>
      </c>
      <c r="B865" s="36">
        <v>2</v>
      </c>
      <c r="C865" t="s">
        <v>2221</v>
      </c>
      <c r="D865" s="25" t="s">
        <v>77</v>
      </c>
      <c r="E865" s="18">
        <v>34244</v>
      </c>
      <c r="F865" s="12">
        <f>IF(MONTH(E865)&lt;7, 2016-YEAR(E865),2016-YEAR(E865)-1)</f>
        <v>22</v>
      </c>
      <c r="G865">
        <v>126</v>
      </c>
      <c r="H865" s="25" t="s">
        <v>2516</v>
      </c>
    </row>
    <row r="866" spans="1:8" x14ac:dyDescent="0.3">
      <c r="A866" t="s">
        <v>1090</v>
      </c>
      <c r="B866" s="30" t="s">
        <v>1078</v>
      </c>
      <c r="C866" t="s">
        <v>1427</v>
      </c>
      <c r="D866" s="25" t="s">
        <v>83</v>
      </c>
      <c r="E866" s="11">
        <v>31695</v>
      </c>
      <c r="F866" s="12">
        <f>IF(MONTH(E866)&lt;7,2016-YEAR(E866),2016-YEAR(E866)-1)</f>
        <v>29</v>
      </c>
      <c r="G866">
        <v>664</v>
      </c>
      <c r="H866" s="25" t="s">
        <v>23</v>
      </c>
    </row>
    <row r="867" spans="1:8" x14ac:dyDescent="0.3">
      <c r="A867" s="35"/>
      <c r="B867" s="36"/>
      <c r="C867" t="s">
        <v>2204</v>
      </c>
      <c r="D867" s="25" t="s">
        <v>81</v>
      </c>
      <c r="E867" s="18">
        <v>32667</v>
      </c>
      <c r="F867" s="12">
        <f>IF(MONTH(E867)&lt;7, 2016-YEAR(E867),2016-YEAR(E867)-1)</f>
        <v>27</v>
      </c>
      <c r="G867">
        <v>40</v>
      </c>
      <c r="H867" s="25" t="s">
        <v>2516</v>
      </c>
    </row>
    <row r="868" spans="1:8" x14ac:dyDescent="0.3">
      <c r="A868" s="35" t="s">
        <v>1086</v>
      </c>
      <c r="B868" s="36" t="s">
        <v>1078</v>
      </c>
      <c r="C868" t="s">
        <v>2205</v>
      </c>
      <c r="D868" s="25" t="s">
        <v>97</v>
      </c>
      <c r="E868" s="18">
        <v>31630</v>
      </c>
      <c r="F868" s="12">
        <f>IF(MONTH(E868)&lt;7, 2016-YEAR(E868),2016-YEAR(E868)-1)</f>
        <v>29</v>
      </c>
      <c r="G868">
        <v>37</v>
      </c>
      <c r="H868" s="25" t="s">
        <v>2516</v>
      </c>
    </row>
    <row r="869" spans="1:8" x14ac:dyDescent="0.3">
      <c r="A869"/>
      <c r="C869" t="s">
        <v>1428</v>
      </c>
      <c r="D869" s="25" t="s">
        <v>115</v>
      </c>
      <c r="E869" s="11">
        <v>30236</v>
      </c>
      <c r="F869" s="12">
        <f>IF(MONTH(E869)&lt;7,2016-YEAR(E869),2016-YEAR(E869)-1)</f>
        <v>33</v>
      </c>
      <c r="G869">
        <v>258</v>
      </c>
      <c r="H869" s="25" t="s">
        <v>23</v>
      </c>
    </row>
    <row r="870" spans="1:8" x14ac:dyDescent="0.3">
      <c r="A870" s="35"/>
      <c r="B870" s="36" t="s">
        <v>1099</v>
      </c>
      <c r="C870" t="s">
        <v>2222</v>
      </c>
      <c r="D870" s="25" t="s">
        <v>115</v>
      </c>
      <c r="E870" s="18">
        <v>32812</v>
      </c>
      <c r="F870" s="12">
        <f>IF(MONTH(E870)&lt;7, 2016-YEAR(E870),2016-YEAR(E870)-1)</f>
        <v>26</v>
      </c>
      <c r="G870">
        <v>7</v>
      </c>
      <c r="H870" s="25" t="s">
        <v>2516</v>
      </c>
    </row>
    <row r="871" spans="1:8" x14ac:dyDescent="0.3">
      <c r="A871" s="35"/>
      <c r="B871" s="36"/>
      <c r="C871" t="s">
        <v>2206</v>
      </c>
      <c r="D871" s="25" t="s">
        <v>72</v>
      </c>
      <c r="E871" s="18">
        <v>30034</v>
      </c>
      <c r="F871" s="12">
        <f>IF(MONTH(E871)&lt;7, 2016-YEAR(E871),2016-YEAR(E871)-1)</f>
        <v>34</v>
      </c>
      <c r="G871">
        <v>23</v>
      </c>
      <c r="H871" s="25" t="s">
        <v>2516</v>
      </c>
    </row>
    <row r="872" spans="1:8" x14ac:dyDescent="0.3">
      <c r="A872" t="s">
        <v>1098</v>
      </c>
      <c r="B872" s="30" t="s">
        <v>112</v>
      </c>
      <c r="C872" s="7" t="s">
        <v>1703</v>
      </c>
      <c r="D872" s="25" t="s">
        <v>83</v>
      </c>
      <c r="E872" s="11">
        <v>34760</v>
      </c>
      <c r="F872" s="12">
        <f>IF(MONTH(E872)&lt;7,2016-YEAR(E872),2016-YEAR(E872)-1)</f>
        <v>21</v>
      </c>
      <c r="G872"/>
      <c r="H872" s="25" t="s">
        <v>23</v>
      </c>
    </row>
    <row r="873" spans="1:8" x14ac:dyDescent="0.3">
      <c r="A873" s="35" t="s">
        <v>1092</v>
      </c>
      <c r="B873" s="36" t="s">
        <v>1078</v>
      </c>
      <c r="C873" t="s">
        <v>2207</v>
      </c>
      <c r="D873" s="25" t="s">
        <v>77</v>
      </c>
      <c r="E873" s="18">
        <v>31947</v>
      </c>
      <c r="F873" s="12">
        <f>IF(MONTH(E873)&lt;7, 2016-YEAR(E873),2016-YEAR(E873)-1)</f>
        <v>29</v>
      </c>
      <c r="G873">
        <v>204</v>
      </c>
      <c r="H873" s="25" t="s">
        <v>2516</v>
      </c>
    </row>
    <row r="874" spans="1:8" x14ac:dyDescent="0.3">
      <c r="A874" s="35" t="s">
        <v>1084</v>
      </c>
      <c r="B874" s="36">
        <v>151</v>
      </c>
      <c r="C874" t="s">
        <v>1429</v>
      </c>
      <c r="D874" s="25" t="s">
        <v>44</v>
      </c>
      <c r="E874" s="11">
        <v>31110</v>
      </c>
      <c r="F874" s="12">
        <f>IF(MONTH(E874)&lt;7,2016-YEAR(E874),2016-YEAR(E874)-1)</f>
        <v>31</v>
      </c>
      <c r="G874">
        <v>149</v>
      </c>
      <c r="H874" s="25" t="s">
        <v>23</v>
      </c>
    </row>
    <row r="875" spans="1:8" x14ac:dyDescent="0.3">
      <c r="A875" t="s">
        <v>1093</v>
      </c>
      <c r="B875" s="30" t="s">
        <v>112</v>
      </c>
      <c r="C875" s="7" t="s">
        <v>1704</v>
      </c>
      <c r="D875" s="25" t="s">
        <v>63</v>
      </c>
      <c r="E875" s="11">
        <v>34569</v>
      </c>
      <c r="F875" s="12">
        <f>IF(MONTH(E875)&lt;7,2016-YEAR(E875),2016-YEAR(E875)-1)</f>
        <v>21</v>
      </c>
      <c r="G875"/>
      <c r="H875" s="25" t="s">
        <v>23</v>
      </c>
    </row>
    <row r="876" spans="1:8" x14ac:dyDescent="0.3">
      <c r="A876" s="35"/>
      <c r="B876" s="36"/>
      <c r="C876" t="s">
        <v>2223</v>
      </c>
      <c r="D876" s="25" t="s">
        <v>145</v>
      </c>
      <c r="E876" s="18">
        <v>32912</v>
      </c>
      <c r="F876" s="12">
        <f>IF(MONTH(E876)&lt;7, 2016-YEAR(E876),2016-YEAR(E876)-1)</f>
        <v>26</v>
      </c>
      <c r="G876">
        <v>27</v>
      </c>
      <c r="H876" s="25" t="s">
        <v>2516</v>
      </c>
    </row>
    <row r="877" spans="1:8" x14ac:dyDescent="0.3">
      <c r="A877" s="35" t="s">
        <v>1080</v>
      </c>
      <c r="B877" s="36" t="s">
        <v>112</v>
      </c>
      <c r="C877" s="35" t="s">
        <v>2573</v>
      </c>
      <c r="D877" s="37" t="s">
        <v>44</v>
      </c>
      <c r="E877" s="11">
        <v>34682</v>
      </c>
      <c r="F877" s="12">
        <f>IF(MONTH(E877)&lt;7,2016-YEAR(E877),2016-YEAR(E877)-1)</f>
        <v>21</v>
      </c>
      <c r="G877"/>
      <c r="H877" s="25" t="s">
        <v>23</v>
      </c>
    </row>
    <row r="878" spans="1:8" x14ac:dyDescent="0.3">
      <c r="A878" t="s">
        <v>1080</v>
      </c>
      <c r="B878" s="30" t="s">
        <v>112</v>
      </c>
      <c r="C878" s="7" t="s">
        <v>1705</v>
      </c>
      <c r="D878" s="25" t="s">
        <v>83</v>
      </c>
      <c r="E878" s="11">
        <v>34822</v>
      </c>
      <c r="F878" s="12">
        <f>IF(MONTH(E878)&lt;7,2016-YEAR(E878),2016-YEAR(E878)-1)</f>
        <v>21</v>
      </c>
      <c r="G878"/>
      <c r="H878" s="25" t="s">
        <v>23</v>
      </c>
    </row>
    <row r="879" spans="1:8" x14ac:dyDescent="0.3">
      <c r="A879" s="35"/>
      <c r="B879" s="36"/>
      <c r="C879" t="s">
        <v>2208</v>
      </c>
      <c r="D879" s="25" t="s">
        <v>63</v>
      </c>
      <c r="E879" s="18">
        <v>32351</v>
      </c>
      <c r="F879" s="12">
        <f>IF(MONTH(E879)&lt;7, 2016-YEAR(E879),2016-YEAR(E879)-1)</f>
        <v>27</v>
      </c>
      <c r="G879">
        <v>21</v>
      </c>
      <c r="H879" s="25" t="s">
        <v>2516</v>
      </c>
    </row>
    <row r="880" spans="1:8" x14ac:dyDescent="0.3">
      <c r="A880" s="35" t="s">
        <v>1096</v>
      </c>
      <c r="B880" s="36" t="s">
        <v>1078</v>
      </c>
      <c r="C880" t="s">
        <v>2209</v>
      </c>
      <c r="D880" s="25" t="s">
        <v>199</v>
      </c>
      <c r="E880" s="18">
        <v>31327</v>
      </c>
      <c r="F880" s="12">
        <f>IF(MONTH(E880)&lt;7, 2016-YEAR(E880),2016-YEAR(E880)-1)</f>
        <v>30</v>
      </c>
      <c r="G880">
        <v>58</v>
      </c>
      <c r="H880" s="25" t="s">
        <v>2516</v>
      </c>
    </row>
    <row r="881" spans="1:8" x14ac:dyDescent="0.3">
      <c r="A881" s="35"/>
      <c r="B881" s="36" t="s">
        <v>1099</v>
      </c>
      <c r="C881" t="s">
        <v>2210</v>
      </c>
      <c r="D881" s="25" t="s">
        <v>223</v>
      </c>
      <c r="E881" s="18">
        <v>32792</v>
      </c>
      <c r="F881" s="12">
        <f>IF(MONTH(E881)&lt;7, 2016-YEAR(E881),2016-YEAR(E881)-1)</f>
        <v>26</v>
      </c>
      <c r="G881">
        <v>7</v>
      </c>
      <c r="H881" s="25" t="s">
        <v>2516</v>
      </c>
    </row>
    <row r="882" spans="1:8" x14ac:dyDescent="0.3">
      <c r="A882" s="35" t="s">
        <v>1091</v>
      </c>
      <c r="B882" s="36" t="s">
        <v>1078</v>
      </c>
      <c r="C882" t="s">
        <v>2211</v>
      </c>
      <c r="D882" s="25" t="s">
        <v>83</v>
      </c>
      <c r="E882" s="18">
        <v>31134</v>
      </c>
      <c r="F882" s="12">
        <f>IF(MONTH(E882)&lt;7, 2016-YEAR(E882),2016-YEAR(E882)-1)</f>
        <v>31</v>
      </c>
      <c r="G882">
        <v>77</v>
      </c>
      <c r="H882" s="25" t="s">
        <v>2516</v>
      </c>
    </row>
    <row r="883" spans="1:8" x14ac:dyDescent="0.3">
      <c r="A883" s="35"/>
      <c r="B883" s="36" t="s">
        <v>1099</v>
      </c>
      <c r="C883" t="s">
        <v>2212</v>
      </c>
      <c r="D883" s="25" t="s">
        <v>148</v>
      </c>
      <c r="E883" s="18">
        <v>33079</v>
      </c>
      <c r="F883" s="12">
        <f>IF(MONTH(E883)&lt;7, 2016-YEAR(E883),2016-YEAR(E883)-1)</f>
        <v>25</v>
      </c>
      <c r="G883">
        <v>14</v>
      </c>
      <c r="H883" s="25" t="s">
        <v>2516</v>
      </c>
    </row>
    <row r="884" spans="1:8" x14ac:dyDescent="0.3">
      <c r="A884" s="35" t="s">
        <v>1080</v>
      </c>
      <c r="B884" s="36">
        <v>133</v>
      </c>
      <c r="C884" t="s">
        <v>1430</v>
      </c>
      <c r="D884" s="25" t="s">
        <v>83</v>
      </c>
      <c r="E884" s="11">
        <v>31651</v>
      </c>
      <c r="F884" s="12">
        <f>IF(MONTH(E884)&lt;7,2016-YEAR(E884),2016-YEAR(E884)-1)</f>
        <v>29</v>
      </c>
      <c r="G884">
        <v>421</v>
      </c>
      <c r="H884" s="25" t="s">
        <v>23</v>
      </c>
    </row>
    <row r="885" spans="1:8" x14ac:dyDescent="0.3">
      <c r="A885" t="s">
        <v>1079</v>
      </c>
      <c r="B885" s="30" t="s">
        <v>112</v>
      </c>
      <c r="C885" s="7" t="s">
        <v>1706</v>
      </c>
      <c r="D885" s="25" t="s">
        <v>126</v>
      </c>
      <c r="E885" s="11">
        <v>32313</v>
      </c>
      <c r="F885" s="12">
        <f>IF(MONTH(E885)&lt;7,2016-YEAR(E885),2016-YEAR(E885)-1)</f>
        <v>28</v>
      </c>
      <c r="G885"/>
      <c r="H885" s="25" t="s">
        <v>23</v>
      </c>
    </row>
    <row r="886" spans="1:8" x14ac:dyDescent="0.3">
      <c r="A886" s="35" t="s">
        <v>1080</v>
      </c>
      <c r="B886" s="36" t="s">
        <v>1099</v>
      </c>
      <c r="C886" t="s">
        <v>2213</v>
      </c>
      <c r="D886" s="25" t="s">
        <v>93</v>
      </c>
      <c r="E886" s="18">
        <v>32876</v>
      </c>
      <c r="F886" s="12">
        <f>IF(MONTH(E886)&lt;7, 2016-YEAR(E886),2016-YEAR(E886)-1)</f>
        <v>26</v>
      </c>
      <c r="G886">
        <v>3</v>
      </c>
      <c r="H886" s="25" t="s">
        <v>2516</v>
      </c>
    </row>
    <row r="887" spans="1:8" x14ac:dyDescent="0.3">
      <c r="A887"/>
      <c r="C887" t="s">
        <v>1431</v>
      </c>
      <c r="D887" s="25" t="s">
        <v>69</v>
      </c>
      <c r="E887" s="11">
        <v>32395</v>
      </c>
      <c r="F887" s="12">
        <f>IF(MONTH(E887)&lt;7,2016-YEAR(E887),2016-YEAR(E887)-1)</f>
        <v>27</v>
      </c>
      <c r="G887">
        <v>266</v>
      </c>
      <c r="H887" s="25" t="s">
        <v>23</v>
      </c>
    </row>
    <row r="888" spans="1:8" x14ac:dyDescent="0.3">
      <c r="A888" s="35" t="s">
        <v>1080</v>
      </c>
      <c r="B888" s="36" t="s">
        <v>1078</v>
      </c>
      <c r="C888" t="s">
        <v>2214</v>
      </c>
      <c r="D888" s="25" t="s">
        <v>148</v>
      </c>
      <c r="E888" s="18">
        <v>31729</v>
      </c>
      <c r="F888" s="12">
        <f>IF(MONTH(E888)&lt;7, 2016-YEAR(E888),2016-YEAR(E888)-1)</f>
        <v>29</v>
      </c>
      <c r="G888">
        <v>194</v>
      </c>
      <c r="H888" s="25" t="s">
        <v>2516</v>
      </c>
    </row>
    <row r="889" spans="1:8" x14ac:dyDescent="0.3">
      <c r="A889" s="35" t="s">
        <v>1085</v>
      </c>
      <c r="B889" s="36" t="s">
        <v>1078</v>
      </c>
      <c r="C889" t="s">
        <v>2215</v>
      </c>
      <c r="D889" s="25" t="s">
        <v>39</v>
      </c>
      <c r="E889" s="18">
        <v>31188</v>
      </c>
      <c r="F889" s="12">
        <f>IF(MONTH(E889)&lt;7, 2016-YEAR(E889),2016-YEAR(E889)-1)</f>
        <v>31</v>
      </c>
      <c r="G889">
        <v>62</v>
      </c>
      <c r="H889" s="25" t="s">
        <v>2516</v>
      </c>
    </row>
    <row r="890" spans="1:8" x14ac:dyDescent="0.3">
      <c r="A890" t="s">
        <v>1082</v>
      </c>
      <c r="B890" s="30" t="s">
        <v>1078</v>
      </c>
      <c r="C890" t="s">
        <v>1432</v>
      </c>
      <c r="D890" s="25" t="s">
        <v>129</v>
      </c>
      <c r="E890" s="11">
        <v>32799</v>
      </c>
      <c r="F890" s="12">
        <f>IF(MONTH(E890)&lt;7,2016-YEAR(E890),2016-YEAR(E890)-1)</f>
        <v>26</v>
      </c>
      <c r="G890">
        <v>485</v>
      </c>
      <c r="H890" s="25" t="s">
        <v>23</v>
      </c>
    </row>
    <row r="891" spans="1:8" x14ac:dyDescent="0.3">
      <c r="A891" s="35" t="s">
        <v>1096</v>
      </c>
      <c r="B891" s="36">
        <v>185</v>
      </c>
      <c r="C891" t="s">
        <v>1784</v>
      </c>
      <c r="D891" s="25" t="s">
        <v>44</v>
      </c>
      <c r="E891" s="18">
        <v>31941</v>
      </c>
      <c r="F891" s="12">
        <f>IF(MONTH(E891)&lt;7, 2016-YEAR(E891),2016-YEAR(E891)-1)</f>
        <v>29</v>
      </c>
      <c r="G891">
        <v>33</v>
      </c>
      <c r="H891" s="25" t="s">
        <v>2516</v>
      </c>
    </row>
    <row r="892" spans="1:8" x14ac:dyDescent="0.3">
      <c r="A892" s="35" t="s">
        <v>1088</v>
      </c>
      <c r="B892" s="36" t="s">
        <v>1078</v>
      </c>
      <c r="C892" t="s">
        <v>2224</v>
      </c>
      <c r="D892" s="25" t="s">
        <v>145</v>
      </c>
      <c r="E892" s="18">
        <v>33156</v>
      </c>
      <c r="F892" s="12">
        <f>IF(MONTH(E892)&lt;7, 2016-YEAR(E892),2016-YEAR(E892)-1)</f>
        <v>25</v>
      </c>
      <c r="G892">
        <v>205</v>
      </c>
      <c r="H892" s="25" t="s">
        <v>2516</v>
      </c>
    </row>
    <row r="893" spans="1:8" x14ac:dyDescent="0.3">
      <c r="A893" s="35"/>
      <c r="B893" s="36" t="s">
        <v>1099</v>
      </c>
      <c r="C893" t="s">
        <v>2225</v>
      </c>
      <c r="D893" s="25" t="s">
        <v>87</v>
      </c>
      <c r="E893" s="18">
        <v>31111</v>
      </c>
      <c r="F893" s="12">
        <f>IF(MONTH(E893)&lt;7, 2016-YEAR(E893),2016-YEAR(E893)-1)</f>
        <v>31</v>
      </c>
      <c r="G893">
        <v>5</v>
      </c>
      <c r="H893" s="25" t="s">
        <v>2516</v>
      </c>
    </row>
    <row r="894" spans="1:8" x14ac:dyDescent="0.3">
      <c r="A894" s="35" t="s">
        <v>1081</v>
      </c>
      <c r="B894" s="36">
        <v>64</v>
      </c>
      <c r="C894" t="s">
        <v>2226</v>
      </c>
      <c r="D894" s="25" t="s">
        <v>93</v>
      </c>
      <c r="E894" s="18">
        <v>31824</v>
      </c>
      <c r="F894" s="12">
        <f>IF(MONTH(E894)&lt;7, 2016-YEAR(E894),2016-YEAR(E894)-1)</f>
        <v>29</v>
      </c>
      <c r="G894">
        <v>129</v>
      </c>
      <c r="H894" s="25" t="s">
        <v>2516</v>
      </c>
    </row>
    <row r="895" spans="1:8" x14ac:dyDescent="0.3">
      <c r="A895" s="35"/>
      <c r="B895" s="36"/>
      <c r="C895" t="s">
        <v>2227</v>
      </c>
      <c r="D895" s="25" t="s">
        <v>39</v>
      </c>
      <c r="E895" s="18">
        <v>33347</v>
      </c>
      <c r="F895" s="12">
        <f>IF(MONTH(E895)&lt;7, 2016-YEAR(E895),2016-YEAR(E895)-1)</f>
        <v>25</v>
      </c>
      <c r="G895">
        <v>30</v>
      </c>
      <c r="H895" s="25" t="s">
        <v>2516</v>
      </c>
    </row>
    <row r="896" spans="1:8" x14ac:dyDescent="0.3">
      <c r="A896" t="s">
        <v>1093</v>
      </c>
      <c r="B896" s="30" t="s">
        <v>1078</v>
      </c>
      <c r="C896" t="s">
        <v>1433</v>
      </c>
      <c r="D896" s="25" t="s">
        <v>49</v>
      </c>
      <c r="E896" s="11">
        <v>30145</v>
      </c>
      <c r="F896" s="12">
        <f>IF(MONTH(E896)&lt;7,2016-YEAR(E896),2016-YEAR(E896)-1)</f>
        <v>33</v>
      </c>
      <c r="G896">
        <v>520</v>
      </c>
      <c r="H896" s="25" t="s">
        <v>23</v>
      </c>
    </row>
    <row r="897" spans="1:8" x14ac:dyDescent="0.3">
      <c r="A897" t="s">
        <v>1082</v>
      </c>
      <c r="B897" s="30" t="s">
        <v>112</v>
      </c>
      <c r="C897" s="7" t="s">
        <v>1708</v>
      </c>
      <c r="D897" s="25" t="s">
        <v>148</v>
      </c>
      <c r="E897" s="11">
        <v>34846</v>
      </c>
      <c r="F897" s="12">
        <f>IF(MONTH(E897)&lt;7,2016-YEAR(E897),2016-YEAR(E897)-1)</f>
        <v>21</v>
      </c>
      <c r="G897"/>
      <c r="H897" s="25" t="s">
        <v>23</v>
      </c>
    </row>
    <row r="898" spans="1:8" x14ac:dyDescent="0.3">
      <c r="A898" t="s">
        <v>1083</v>
      </c>
      <c r="B898" s="30" t="s">
        <v>112</v>
      </c>
      <c r="C898" s="7" t="s">
        <v>1709</v>
      </c>
      <c r="D898" s="25" t="s">
        <v>199</v>
      </c>
      <c r="E898" s="11">
        <v>34907</v>
      </c>
      <c r="F898" s="12">
        <f>IF(MONTH(E898)&lt;7,2016-YEAR(E898),2016-YEAR(E898)-1)</f>
        <v>20</v>
      </c>
      <c r="G898"/>
      <c r="H898" s="25" t="s">
        <v>23</v>
      </c>
    </row>
    <row r="899" spans="1:8" x14ac:dyDescent="0.3">
      <c r="A899"/>
      <c r="B899" s="30" t="s">
        <v>1099</v>
      </c>
      <c r="C899" t="s">
        <v>1707</v>
      </c>
      <c r="D899" s="25" t="s">
        <v>223</v>
      </c>
      <c r="E899" s="11">
        <v>31498</v>
      </c>
      <c r="F899" s="12">
        <f>IF(MONTH(E899)&lt;7,2016-YEAR(E899),2016-YEAR(E899)-1)</f>
        <v>30</v>
      </c>
      <c r="G899"/>
      <c r="H899" s="25" t="s">
        <v>23</v>
      </c>
    </row>
    <row r="900" spans="1:8" x14ac:dyDescent="0.3">
      <c r="A900" t="s">
        <v>1093</v>
      </c>
      <c r="B900" s="30">
        <v>252</v>
      </c>
      <c r="C900" t="s">
        <v>2553</v>
      </c>
      <c r="D900" s="25" t="s">
        <v>2528</v>
      </c>
      <c r="E900" s="11">
        <v>35928</v>
      </c>
      <c r="F900" s="12">
        <f>IF(MONTH(E900)&lt;7,2016-YEAR(E900),2016-YEAR(E900)-1)</f>
        <v>18</v>
      </c>
      <c r="G900"/>
      <c r="H900" s="25" t="s">
        <v>23</v>
      </c>
    </row>
    <row r="901" spans="1:8" x14ac:dyDescent="0.3">
      <c r="A901" s="35" t="s">
        <v>1080</v>
      </c>
      <c r="B901" s="36">
        <v>244</v>
      </c>
      <c r="C901" t="s">
        <v>2249</v>
      </c>
      <c r="D901" s="25" t="s">
        <v>34</v>
      </c>
      <c r="E901" s="18">
        <v>34049</v>
      </c>
      <c r="F901" s="12">
        <f>IF(MONTH(E901)&lt;7, 2016-YEAR(E901),2016-YEAR(E901)-1)</f>
        <v>23</v>
      </c>
      <c r="G901">
        <v>15</v>
      </c>
      <c r="H901" s="25" t="s">
        <v>2516</v>
      </c>
    </row>
    <row r="902" spans="1:8" x14ac:dyDescent="0.3">
      <c r="A902" t="s">
        <v>1080</v>
      </c>
      <c r="B902" s="30" t="s">
        <v>112</v>
      </c>
      <c r="C902" t="s">
        <v>1434</v>
      </c>
      <c r="D902" s="25" t="s">
        <v>129</v>
      </c>
      <c r="E902" s="11">
        <v>32840</v>
      </c>
      <c r="F902" s="12">
        <f>IF(MONTH(E902)&lt;7,2016-YEAR(E902),2016-YEAR(E902)-1)</f>
        <v>26</v>
      </c>
      <c r="G902">
        <v>116</v>
      </c>
      <c r="H902" s="25" t="s">
        <v>23</v>
      </c>
    </row>
    <row r="903" spans="1:8" x14ac:dyDescent="0.3">
      <c r="A903" t="s">
        <v>1094</v>
      </c>
      <c r="B903" s="30" t="s">
        <v>1078</v>
      </c>
      <c r="C903" t="s">
        <v>1435</v>
      </c>
      <c r="D903" s="25" t="s">
        <v>63</v>
      </c>
      <c r="E903" s="11">
        <v>30506</v>
      </c>
      <c r="F903" s="12">
        <f>IF(MONTH(E903)&lt;7,2016-YEAR(E903),2016-YEAR(E903)-1)</f>
        <v>32</v>
      </c>
      <c r="G903">
        <v>396</v>
      </c>
      <c r="H903" s="25" t="s">
        <v>23</v>
      </c>
    </row>
    <row r="904" spans="1:8" x14ac:dyDescent="0.3">
      <c r="A904" s="35"/>
      <c r="B904" s="36" t="s">
        <v>1099</v>
      </c>
      <c r="C904" t="s">
        <v>2228</v>
      </c>
      <c r="D904" s="25" t="s">
        <v>223</v>
      </c>
      <c r="E904" s="18">
        <v>33163</v>
      </c>
      <c r="F904" s="12">
        <f>IF(MONTH(E904)&lt;7, 2016-YEAR(E904),2016-YEAR(E904)-1)</f>
        <v>25</v>
      </c>
      <c r="G904">
        <v>10</v>
      </c>
      <c r="H904" s="25" t="s">
        <v>2516</v>
      </c>
    </row>
    <row r="905" spans="1:8" x14ac:dyDescent="0.3">
      <c r="A905" s="35" t="s">
        <v>1083</v>
      </c>
      <c r="B905" s="36">
        <v>203</v>
      </c>
      <c r="C905" t="s">
        <v>2250</v>
      </c>
      <c r="D905" s="25" t="s">
        <v>129</v>
      </c>
      <c r="E905" s="18">
        <v>32690</v>
      </c>
      <c r="F905" s="12">
        <f>IF(MONTH(E905)&lt;7, 2016-YEAR(E905),2016-YEAR(E905)-1)</f>
        <v>26</v>
      </c>
      <c r="G905">
        <v>90</v>
      </c>
      <c r="H905" s="25" t="s">
        <v>2516</v>
      </c>
    </row>
    <row r="906" spans="1:8" x14ac:dyDescent="0.3">
      <c r="A906"/>
      <c r="B906" s="30" t="s">
        <v>1099</v>
      </c>
      <c r="C906" t="s">
        <v>1710</v>
      </c>
      <c r="D906" s="25" t="s">
        <v>55</v>
      </c>
      <c r="E906" s="11">
        <v>30810</v>
      </c>
      <c r="F906" s="12">
        <f>IF(MONTH(E906)&lt;7,2016-YEAR(E906),2016-YEAR(E906)-1)</f>
        <v>32</v>
      </c>
      <c r="G906"/>
      <c r="H906" s="25" t="s">
        <v>23</v>
      </c>
    </row>
    <row r="907" spans="1:8" x14ac:dyDescent="0.3">
      <c r="A907" s="35" t="s">
        <v>1081</v>
      </c>
      <c r="B907" s="36" t="s">
        <v>112</v>
      </c>
      <c r="C907" t="s">
        <v>2229</v>
      </c>
      <c r="D907" s="25" t="s">
        <v>97</v>
      </c>
      <c r="E907" s="18">
        <v>32677</v>
      </c>
      <c r="F907" s="12">
        <f>IF(MONTH(E907)&lt;7, 2016-YEAR(E907),2016-YEAR(E907)-1)</f>
        <v>27</v>
      </c>
      <c r="G907">
        <v>63</v>
      </c>
      <c r="H907" s="25" t="s">
        <v>2516</v>
      </c>
    </row>
    <row r="908" spans="1:8" x14ac:dyDescent="0.3">
      <c r="A908"/>
      <c r="C908" t="s">
        <v>1436</v>
      </c>
      <c r="D908" s="25" t="s">
        <v>197</v>
      </c>
      <c r="E908" s="11">
        <v>31807</v>
      </c>
      <c r="F908" s="12">
        <f>IF(MONTH(E908)&lt;7,2016-YEAR(E908),2016-YEAR(E908)-1)</f>
        <v>29</v>
      </c>
      <c r="G908">
        <v>198</v>
      </c>
      <c r="H908" s="25" t="s">
        <v>23</v>
      </c>
    </row>
    <row r="909" spans="1:8" x14ac:dyDescent="0.3">
      <c r="A909" s="35" t="s">
        <v>1086</v>
      </c>
      <c r="B909" s="36">
        <v>155</v>
      </c>
      <c r="C909" t="s">
        <v>2230</v>
      </c>
      <c r="D909" s="25" t="s">
        <v>199</v>
      </c>
      <c r="E909" s="18">
        <v>31436</v>
      </c>
      <c r="F909" s="12">
        <f>IF(MONTH(E909)&lt;7, 2016-YEAR(E909),2016-YEAR(E909)-1)</f>
        <v>30</v>
      </c>
      <c r="G909">
        <v>62</v>
      </c>
      <c r="H909" s="25" t="s">
        <v>2516</v>
      </c>
    </row>
    <row r="910" spans="1:8" x14ac:dyDescent="0.3">
      <c r="A910" t="s">
        <v>1098</v>
      </c>
      <c r="B910" s="30" t="s">
        <v>1078</v>
      </c>
      <c r="C910" t="s">
        <v>1437</v>
      </c>
      <c r="D910" s="25" t="s">
        <v>199</v>
      </c>
      <c r="E910" s="11">
        <v>30487</v>
      </c>
      <c r="F910" s="12">
        <f>IF(MONTH(E910)&lt;7,2016-YEAR(E910),2016-YEAR(E910)-1)</f>
        <v>33</v>
      </c>
      <c r="G910">
        <v>627</v>
      </c>
      <c r="H910" s="25" t="s">
        <v>23</v>
      </c>
    </row>
    <row r="911" spans="1:8" x14ac:dyDescent="0.3">
      <c r="A911"/>
      <c r="B911" s="30" t="s">
        <v>1099</v>
      </c>
      <c r="C911" s="7" t="s">
        <v>1711</v>
      </c>
      <c r="D911" s="25" t="s">
        <v>83</v>
      </c>
      <c r="E911" s="11">
        <v>31888</v>
      </c>
      <c r="F911" s="12">
        <f>IF(MONTH(E911)&lt;7,2016-YEAR(E911),2016-YEAR(E911)-1)</f>
        <v>29</v>
      </c>
      <c r="G911"/>
      <c r="H911" s="25" t="s">
        <v>23</v>
      </c>
    </row>
    <row r="912" spans="1:8" x14ac:dyDescent="0.3">
      <c r="A912" s="35" t="s">
        <v>1098</v>
      </c>
      <c r="B912" s="36">
        <v>18</v>
      </c>
      <c r="C912" t="s">
        <v>1438</v>
      </c>
      <c r="D912" s="25" t="s">
        <v>60</v>
      </c>
      <c r="E912" s="11">
        <v>31296</v>
      </c>
      <c r="F912" s="12">
        <f>IF(MONTH(E912)&lt;7,2016-YEAR(E912),2016-YEAR(E912)-1)</f>
        <v>30</v>
      </c>
      <c r="G912">
        <v>503</v>
      </c>
      <c r="H912" s="25" t="s">
        <v>23</v>
      </c>
    </row>
    <row r="913" spans="1:8" x14ac:dyDescent="0.3">
      <c r="A913" s="35"/>
      <c r="B913" s="36" t="s">
        <v>1099</v>
      </c>
      <c r="C913" t="s">
        <v>2251</v>
      </c>
      <c r="D913" s="25" t="s">
        <v>39</v>
      </c>
      <c r="E913" s="18">
        <v>31979</v>
      </c>
      <c r="F913" s="12">
        <f>IF(MONTH(E913)&lt;7, 2016-YEAR(E913),2016-YEAR(E913)-1)</f>
        <v>28</v>
      </c>
      <c r="G913">
        <v>10</v>
      </c>
      <c r="H913" s="25" t="s">
        <v>2516</v>
      </c>
    </row>
    <row r="914" spans="1:8" x14ac:dyDescent="0.3">
      <c r="A914" s="35" t="s">
        <v>1095</v>
      </c>
      <c r="B914" s="36">
        <v>99</v>
      </c>
      <c r="C914" t="s">
        <v>2252</v>
      </c>
      <c r="D914" s="25" t="s">
        <v>72</v>
      </c>
      <c r="E914" s="18">
        <v>32931</v>
      </c>
      <c r="F914" s="12">
        <f>IF(MONTH(E914)&lt;7, 2016-YEAR(E914),2016-YEAR(E914)-1)</f>
        <v>26</v>
      </c>
      <c r="G914">
        <v>84</v>
      </c>
      <c r="H914" s="25" t="s">
        <v>2516</v>
      </c>
    </row>
    <row r="915" spans="1:8" x14ac:dyDescent="0.3">
      <c r="A915" s="35" t="s">
        <v>1082</v>
      </c>
      <c r="B915" s="36">
        <v>234</v>
      </c>
      <c r="C915" t="s">
        <v>2231</v>
      </c>
      <c r="D915" s="25" t="s">
        <v>110</v>
      </c>
      <c r="E915" s="18">
        <v>33361</v>
      </c>
      <c r="F915" s="12">
        <f>IF(MONTH(E915)&lt;7, 2016-YEAR(E915),2016-YEAR(E915)-1)</f>
        <v>25</v>
      </c>
      <c r="G915">
        <v>35</v>
      </c>
      <c r="H915" s="25" t="s">
        <v>2516</v>
      </c>
    </row>
    <row r="916" spans="1:8" x14ac:dyDescent="0.3">
      <c r="A916" t="s">
        <v>1098</v>
      </c>
      <c r="B916" s="30" t="s">
        <v>1078</v>
      </c>
      <c r="C916" t="s">
        <v>1439</v>
      </c>
      <c r="D916" s="25" t="s">
        <v>44</v>
      </c>
      <c r="E916" s="11">
        <v>29721</v>
      </c>
      <c r="F916" s="12">
        <f>IF(MONTH(E916)&lt;7,2016-YEAR(E916),2016-YEAR(E916)-1)</f>
        <v>35</v>
      </c>
      <c r="G916">
        <v>181</v>
      </c>
      <c r="H916" s="25" t="s">
        <v>23</v>
      </c>
    </row>
    <row r="917" spans="1:8" x14ac:dyDescent="0.3">
      <c r="A917" s="35"/>
      <c r="B917" s="36" t="s">
        <v>1099</v>
      </c>
      <c r="C917" t="s">
        <v>2253</v>
      </c>
      <c r="D917" s="25" t="s">
        <v>223</v>
      </c>
      <c r="E917" s="18">
        <v>33922</v>
      </c>
      <c r="F917" s="12">
        <f>IF(MONTH(E917)&lt;7, 2016-YEAR(E917),2016-YEAR(E917)-1)</f>
        <v>23</v>
      </c>
      <c r="G917">
        <v>1</v>
      </c>
      <c r="H917" s="25" t="s">
        <v>2516</v>
      </c>
    </row>
    <row r="918" spans="1:8" x14ac:dyDescent="0.3">
      <c r="A918" s="35"/>
      <c r="B918" s="36"/>
      <c r="C918" t="s">
        <v>2232</v>
      </c>
      <c r="D918" s="25" t="s">
        <v>115</v>
      </c>
      <c r="E918" s="18">
        <v>31864</v>
      </c>
      <c r="F918" s="12">
        <f>IF(MONTH(E918)&lt;7, 2016-YEAR(E918),2016-YEAR(E918)-1)</f>
        <v>29</v>
      </c>
      <c r="G918">
        <v>63</v>
      </c>
      <c r="H918" s="25" t="s">
        <v>2516</v>
      </c>
    </row>
    <row r="919" spans="1:8" x14ac:dyDescent="0.3">
      <c r="A919" t="s">
        <v>1083</v>
      </c>
      <c r="B919" s="30" t="s">
        <v>1078</v>
      </c>
      <c r="C919" t="s">
        <v>1440</v>
      </c>
      <c r="D919" s="25" t="s">
        <v>129</v>
      </c>
      <c r="E919" s="11">
        <v>32014</v>
      </c>
      <c r="F919" s="12">
        <f>IF(MONTH(E919)&lt;7,2016-YEAR(E919),2016-YEAR(E919)-1)</f>
        <v>28</v>
      </c>
      <c r="G919">
        <v>504</v>
      </c>
      <c r="H919" s="25" t="s">
        <v>23</v>
      </c>
    </row>
    <row r="920" spans="1:8" x14ac:dyDescent="0.3">
      <c r="A920" s="35"/>
      <c r="B920" s="36"/>
      <c r="C920" t="s">
        <v>2233</v>
      </c>
      <c r="D920" s="25" t="s">
        <v>69</v>
      </c>
      <c r="E920" s="18">
        <v>30889</v>
      </c>
      <c r="F920" s="12">
        <f>IF(MONTH(E920)&lt;7, 2016-YEAR(E920),2016-YEAR(E920)-1)</f>
        <v>31</v>
      </c>
      <c r="G920">
        <v>33</v>
      </c>
      <c r="H920" s="25" t="s">
        <v>2516</v>
      </c>
    </row>
    <row r="921" spans="1:8" x14ac:dyDescent="0.3">
      <c r="A921" s="35" t="s">
        <v>1085</v>
      </c>
      <c r="B921" s="36">
        <v>171</v>
      </c>
      <c r="C921" t="s">
        <v>1441</v>
      </c>
      <c r="D921" s="25" t="s">
        <v>83</v>
      </c>
      <c r="E921" s="11">
        <v>30032</v>
      </c>
      <c r="F921" s="12">
        <f>IF(MONTH(E921)&lt;7,2016-YEAR(E921),2016-YEAR(E921)-1)</f>
        <v>34</v>
      </c>
      <c r="G921">
        <v>252</v>
      </c>
      <c r="H921" s="25" t="s">
        <v>23</v>
      </c>
    </row>
    <row r="922" spans="1:8" x14ac:dyDescent="0.3">
      <c r="A922" s="35" t="s">
        <v>1091</v>
      </c>
      <c r="B922" s="36">
        <v>208</v>
      </c>
      <c r="C922" t="s">
        <v>2234</v>
      </c>
      <c r="D922" s="25" t="s">
        <v>83</v>
      </c>
      <c r="E922" s="18">
        <v>30632</v>
      </c>
      <c r="F922" s="12">
        <f>IF(MONTH(E922)&lt;7, 2016-YEAR(E922),2016-YEAR(E922)-1)</f>
        <v>32</v>
      </c>
      <c r="G922">
        <v>129</v>
      </c>
      <c r="H922" s="25" t="s">
        <v>2516</v>
      </c>
    </row>
    <row r="923" spans="1:8" x14ac:dyDescent="0.3">
      <c r="A923" s="35"/>
      <c r="B923" s="36" t="s">
        <v>1099</v>
      </c>
      <c r="C923" t="s">
        <v>2254</v>
      </c>
      <c r="D923" s="25" t="s">
        <v>126</v>
      </c>
      <c r="E923" s="18">
        <v>33465</v>
      </c>
      <c r="F923" s="12">
        <f>IF(MONTH(E923)&lt;7, 2016-YEAR(E923),2016-YEAR(E923)-1)</f>
        <v>24</v>
      </c>
      <c r="G923">
        <v>12</v>
      </c>
      <c r="H923" s="25" t="s">
        <v>2516</v>
      </c>
    </row>
    <row r="924" spans="1:8" x14ac:dyDescent="0.3">
      <c r="A924" t="s">
        <v>1088</v>
      </c>
      <c r="B924" s="30" t="s">
        <v>1078</v>
      </c>
      <c r="C924" t="s">
        <v>1442</v>
      </c>
      <c r="D924" s="25" t="s">
        <v>49</v>
      </c>
      <c r="E924" s="11">
        <v>30575</v>
      </c>
      <c r="F924" s="12">
        <f>IF(MONTH(E924)&lt;7,2016-YEAR(E924),2016-YEAR(E924)-1)</f>
        <v>32</v>
      </c>
      <c r="G924">
        <v>518</v>
      </c>
      <c r="H924" s="25" t="s">
        <v>23</v>
      </c>
    </row>
    <row r="925" spans="1:8" x14ac:dyDescent="0.3">
      <c r="A925" s="35" t="s">
        <v>1097</v>
      </c>
      <c r="B925" s="36">
        <v>210</v>
      </c>
      <c r="C925" t="s">
        <v>2235</v>
      </c>
      <c r="D925" s="25" t="s">
        <v>63</v>
      </c>
      <c r="E925" s="18">
        <v>30124</v>
      </c>
      <c r="F925" s="12">
        <f>IF(MONTH(E925)&lt;7, 2016-YEAR(E925),2016-YEAR(E925)-1)</f>
        <v>34</v>
      </c>
      <c r="G925">
        <v>48</v>
      </c>
      <c r="H925" s="25" t="s">
        <v>2516</v>
      </c>
    </row>
    <row r="926" spans="1:8" x14ac:dyDescent="0.3">
      <c r="A926" t="s">
        <v>1080</v>
      </c>
      <c r="B926" s="30" t="s">
        <v>1078</v>
      </c>
      <c r="C926" t="s">
        <v>1443</v>
      </c>
      <c r="D926" s="25" t="s">
        <v>199</v>
      </c>
      <c r="E926" s="11">
        <v>32397</v>
      </c>
      <c r="F926" s="12">
        <f>IF(MONTH(E926)&lt;7,2016-YEAR(E926),2016-YEAR(E926)-1)</f>
        <v>27</v>
      </c>
      <c r="G926">
        <v>592</v>
      </c>
      <c r="H926" s="25" t="s">
        <v>23</v>
      </c>
    </row>
    <row r="927" spans="1:8" x14ac:dyDescent="0.3">
      <c r="A927"/>
      <c r="B927" s="30" t="s">
        <v>1099</v>
      </c>
      <c r="C927" s="7" t="s">
        <v>1712</v>
      </c>
      <c r="D927" s="25" t="s">
        <v>105</v>
      </c>
      <c r="E927" s="11">
        <v>33459</v>
      </c>
      <c r="F927" s="12">
        <f>IF(MONTH(E927)&lt;7,2016-YEAR(E927),2016-YEAR(E927)-1)</f>
        <v>24</v>
      </c>
      <c r="G927"/>
      <c r="H927" s="25" t="s">
        <v>23</v>
      </c>
    </row>
    <row r="928" spans="1:8" x14ac:dyDescent="0.3">
      <c r="A928" s="35"/>
      <c r="B928" s="36" t="s">
        <v>1099</v>
      </c>
      <c r="C928" t="s">
        <v>2255</v>
      </c>
      <c r="D928" s="25" t="s">
        <v>145</v>
      </c>
      <c r="E928" s="18">
        <v>28826</v>
      </c>
      <c r="F928" s="12">
        <f>IF(MONTH(E928)&lt;7, 2016-YEAR(E928),2016-YEAR(E928)-1)</f>
        <v>37</v>
      </c>
      <c r="G928">
        <v>10</v>
      </c>
      <c r="H928" s="25" t="s">
        <v>2516</v>
      </c>
    </row>
    <row r="929" spans="1:8" x14ac:dyDescent="0.3">
      <c r="A929" s="35"/>
      <c r="B929" s="36"/>
      <c r="C929" t="s">
        <v>2236</v>
      </c>
      <c r="D929" s="25" t="s">
        <v>87</v>
      </c>
      <c r="E929" s="18">
        <v>30812</v>
      </c>
      <c r="F929" s="12">
        <f>IF(MONTH(E929)&lt;7, 2016-YEAR(E929),2016-YEAR(E929)-1)</f>
        <v>32</v>
      </c>
      <c r="G929">
        <v>47</v>
      </c>
      <c r="H929" s="25" t="s">
        <v>2516</v>
      </c>
    </row>
    <row r="930" spans="1:8" x14ac:dyDescent="0.3">
      <c r="A930"/>
      <c r="C930" t="s">
        <v>1444</v>
      </c>
      <c r="D930" s="25" t="s">
        <v>87</v>
      </c>
      <c r="E930" s="11">
        <v>33110</v>
      </c>
      <c r="F930" s="12">
        <f>IF(MONTH(E930)&lt;7,2016-YEAR(E930),2016-YEAR(E930)-1)</f>
        <v>25</v>
      </c>
      <c r="G930">
        <v>111</v>
      </c>
      <c r="H930" s="25" t="s">
        <v>23</v>
      </c>
    </row>
    <row r="931" spans="1:8" x14ac:dyDescent="0.3">
      <c r="A931"/>
      <c r="B931" s="30" t="s">
        <v>1099</v>
      </c>
      <c r="C931" t="s">
        <v>1713</v>
      </c>
      <c r="D931" s="25" t="s">
        <v>223</v>
      </c>
      <c r="E931" s="11">
        <v>32548</v>
      </c>
      <c r="F931" s="12">
        <f>IF(MONTH(E931)&lt;7,2016-YEAR(E931),2016-YEAR(E931)-1)</f>
        <v>27</v>
      </c>
      <c r="G931"/>
      <c r="H931" s="25" t="s">
        <v>23</v>
      </c>
    </row>
    <row r="932" spans="1:8" x14ac:dyDescent="0.3">
      <c r="A932" s="35"/>
      <c r="B932" s="36" t="s">
        <v>1099</v>
      </c>
      <c r="C932" t="s">
        <v>2256</v>
      </c>
      <c r="D932" s="25" t="s">
        <v>55</v>
      </c>
      <c r="E932" s="18">
        <v>31187</v>
      </c>
      <c r="F932" s="12">
        <f>IF(MONTH(E932)&lt;7, 2016-YEAR(E932),2016-YEAR(E932)-1)</f>
        <v>31</v>
      </c>
      <c r="G932">
        <v>3</v>
      </c>
      <c r="H932" s="25" t="s">
        <v>2516</v>
      </c>
    </row>
    <row r="933" spans="1:8" x14ac:dyDescent="0.3">
      <c r="A933" t="s">
        <v>1080</v>
      </c>
      <c r="B933" s="30" t="s">
        <v>1078</v>
      </c>
      <c r="C933" t="s">
        <v>1445</v>
      </c>
      <c r="D933" s="25" t="s">
        <v>223</v>
      </c>
      <c r="E933" s="11">
        <v>31138</v>
      </c>
      <c r="F933" s="12">
        <f>IF(MONTH(E933)&lt;7,2016-YEAR(E933),2016-YEAR(E933)-1)</f>
        <v>31</v>
      </c>
      <c r="G933">
        <v>530</v>
      </c>
      <c r="H933" s="25" t="s">
        <v>23</v>
      </c>
    </row>
    <row r="934" spans="1:8" x14ac:dyDescent="0.3">
      <c r="A934" s="35" t="s">
        <v>1080</v>
      </c>
      <c r="B934" s="36">
        <v>93</v>
      </c>
      <c r="C934" t="s">
        <v>1446</v>
      </c>
      <c r="D934" s="25" t="s">
        <v>110</v>
      </c>
      <c r="E934" s="11">
        <v>29877</v>
      </c>
      <c r="F934" s="12">
        <f>IF(MONTH(E934)&lt;7,2016-YEAR(E934),2016-YEAR(E934)-1)</f>
        <v>34</v>
      </c>
      <c r="G934">
        <v>381</v>
      </c>
      <c r="H934" s="25" t="s">
        <v>23</v>
      </c>
    </row>
    <row r="935" spans="1:8" x14ac:dyDescent="0.3">
      <c r="A935" s="35" t="s">
        <v>1088</v>
      </c>
      <c r="B935" s="36">
        <v>39</v>
      </c>
      <c r="C935" t="s">
        <v>2533</v>
      </c>
      <c r="D935" s="25" t="s">
        <v>39</v>
      </c>
      <c r="E935" s="11">
        <v>33371</v>
      </c>
      <c r="F935" s="12">
        <f>IF(MONTH(E935)&lt;7,2016-YEAR(E935),2016-YEAR(E935)-1)</f>
        <v>25</v>
      </c>
      <c r="G935">
        <v>167</v>
      </c>
      <c r="H935" s="25" t="s">
        <v>23</v>
      </c>
    </row>
    <row r="936" spans="1:8" x14ac:dyDescent="0.3">
      <c r="A936" s="35" t="s">
        <v>1096</v>
      </c>
      <c r="B936" s="36">
        <v>98</v>
      </c>
      <c r="C936" s="35" t="s">
        <v>1714</v>
      </c>
      <c r="D936" s="37" t="s">
        <v>44</v>
      </c>
      <c r="E936" s="11">
        <v>33331</v>
      </c>
      <c r="F936" s="13"/>
      <c r="G936"/>
      <c r="H936" s="25" t="s">
        <v>23</v>
      </c>
    </row>
    <row r="937" spans="1:8" x14ac:dyDescent="0.3">
      <c r="A937"/>
      <c r="B937" s="30" t="s">
        <v>1099</v>
      </c>
      <c r="C937" t="s">
        <v>1714</v>
      </c>
      <c r="D937" s="25" t="s">
        <v>44</v>
      </c>
      <c r="E937" s="11">
        <v>33331</v>
      </c>
      <c r="F937" s="12">
        <f>IF(MONTH(E937)&lt;7,2016-YEAR(E937),2016-YEAR(E937)-1)</f>
        <v>25</v>
      </c>
      <c r="G937"/>
      <c r="H937" s="25" t="s">
        <v>23</v>
      </c>
    </row>
    <row r="938" spans="1:8" x14ac:dyDescent="0.3">
      <c r="A938" s="35"/>
      <c r="B938" s="36" t="s">
        <v>1099</v>
      </c>
      <c r="C938" t="s">
        <v>2257</v>
      </c>
      <c r="D938" s="25" t="s">
        <v>72</v>
      </c>
      <c r="E938" s="18">
        <v>32985</v>
      </c>
      <c r="F938" s="12">
        <f>IF(MONTH(E938)&lt;7, 2016-YEAR(E938),2016-YEAR(E938)-1)</f>
        <v>26</v>
      </c>
      <c r="G938">
        <v>8</v>
      </c>
      <c r="H938" s="25" t="s">
        <v>2516</v>
      </c>
    </row>
    <row r="939" spans="1:8" x14ac:dyDescent="0.3">
      <c r="A939" t="s">
        <v>1081</v>
      </c>
      <c r="B939" s="30" t="s">
        <v>1078</v>
      </c>
      <c r="C939" t="s">
        <v>1447</v>
      </c>
      <c r="D939" s="25" t="s">
        <v>69</v>
      </c>
      <c r="E939" s="11">
        <v>33217</v>
      </c>
      <c r="F939" s="12">
        <f>IF(MONTH(E939)&lt;7,2016-YEAR(E939),2016-YEAR(E939)-1)</f>
        <v>25</v>
      </c>
      <c r="G939">
        <v>252</v>
      </c>
      <c r="H939" s="25" t="s">
        <v>23</v>
      </c>
    </row>
    <row r="940" spans="1:8" x14ac:dyDescent="0.3">
      <c r="A940" t="s">
        <v>1080</v>
      </c>
      <c r="B940" s="30" t="s">
        <v>1078</v>
      </c>
      <c r="C940" t="s">
        <v>1448</v>
      </c>
      <c r="D940" s="25" t="s">
        <v>60</v>
      </c>
      <c r="E940" s="11">
        <v>29890</v>
      </c>
      <c r="F940" s="12">
        <f>IF(MONTH(E940)&lt;7,2016-YEAR(E940),2016-YEAR(E940)-1)</f>
        <v>34</v>
      </c>
      <c r="G940">
        <v>464</v>
      </c>
      <c r="H940" s="25" t="s">
        <v>23</v>
      </c>
    </row>
    <row r="941" spans="1:8" x14ac:dyDescent="0.3">
      <c r="A941" s="35"/>
      <c r="B941" s="36"/>
      <c r="C941" t="s">
        <v>2258</v>
      </c>
      <c r="D941" s="25" t="s">
        <v>115</v>
      </c>
      <c r="E941" s="18">
        <v>29940</v>
      </c>
      <c r="F941" s="12">
        <f>IF(MONTH(E941)&lt;7, 2016-YEAR(E941),2016-YEAR(E941)-1)</f>
        <v>34</v>
      </c>
      <c r="G941">
        <v>30</v>
      </c>
      <c r="H941" s="25" t="s">
        <v>2516</v>
      </c>
    </row>
    <row r="942" spans="1:8" x14ac:dyDescent="0.3">
      <c r="A942" s="35"/>
      <c r="B942" s="36" t="s">
        <v>1099</v>
      </c>
      <c r="C942" t="s">
        <v>2237</v>
      </c>
      <c r="D942" s="25" t="s">
        <v>105</v>
      </c>
      <c r="E942" s="18">
        <v>27355</v>
      </c>
      <c r="F942" s="12">
        <f>IF(MONTH(E942)&lt;7, 2016-YEAR(E942),2016-YEAR(E942)-1)</f>
        <v>41</v>
      </c>
      <c r="G942">
        <v>0</v>
      </c>
      <c r="H942" s="25" t="s">
        <v>2516</v>
      </c>
    </row>
    <row r="943" spans="1:8" x14ac:dyDescent="0.3">
      <c r="A943"/>
      <c r="C943" t="s">
        <v>1449</v>
      </c>
      <c r="D943" s="25" t="s">
        <v>97</v>
      </c>
      <c r="E943" s="11">
        <v>30369</v>
      </c>
      <c r="F943" s="12">
        <f>IF(MONTH(E943)&lt;7,2016-YEAR(E943),2016-YEAR(E943)-1)</f>
        <v>33</v>
      </c>
      <c r="G943">
        <v>159</v>
      </c>
      <c r="H943" s="25" t="s">
        <v>23</v>
      </c>
    </row>
    <row r="944" spans="1:8" x14ac:dyDescent="0.3">
      <c r="A944" s="35" t="s">
        <v>1092</v>
      </c>
      <c r="B944" s="36">
        <v>130</v>
      </c>
      <c r="C944" t="s">
        <v>1450</v>
      </c>
      <c r="D944" s="25" t="s">
        <v>124</v>
      </c>
      <c r="E944" s="11">
        <v>30721</v>
      </c>
      <c r="F944" s="12">
        <f>IF(MONTH(E944)&lt;7,2016-YEAR(E944),2016-YEAR(E944)-1)</f>
        <v>32</v>
      </c>
      <c r="G944">
        <v>188</v>
      </c>
      <c r="H944" s="25" t="s">
        <v>23</v>
      </c>
    </row>
    <row r="945" spans="1:8" x14ac:dyDescent="0.3">
      <c r="A945"/>
      <c r="C945" t="s">
        <v>1451</v>
      </c>
      <c r="D945" s="25" t="s">
        <v>110</v>
      </c>
      <c r="E945" s="11">
        <v>31546</v>
      </c>
      <c r="F945" s="12">
        <f>IF(MONTH(E945)&lt;7,2016-YEAR(E945),2016-YEAR(E945)-1)</f>
        <v>30</v>
      </c>
      <c r="G945">
        <v>88</v>
      </c>
      <c r="H945" s="25" t="s">
        <v>23</v>
      </c>
    </row>
    <row r="946" spans="1:8" x14ac:dyDescent="0.3">
      <c r="A946"/>
      <c r="B946" s="30" t="s">
        <v>1099</v>
      </c>
      <c r="C946" t="s">
        <v>1715</v>
      </c>
      <c r="D946" s="25" t="s">
        <v>81</v>
      </c>
      <c r="E946" s="11">
        <v>32864</v>
      </c>
      <c r="F946" s="12">
        <f>IF(MONTH(E946)&lt;7,2016-YEAR(E946),2016-YEAR(E946)-1)</f>
        <v>26</v>
      </c>
      <c r="G946"/>
      <c r="H946" s="25" t="s">
        <v>23</v>
      </c>
    </row>
    <row r="947" spans="1:8" x14ac:dyDescent="0.3">
      <c r="A947"/>
      <c r="C947" t="s">
        <v>1452</v>
      </c>
      <c r="D947" s="25" t="s">
        <v>126</v>
      </c>
      <c r="E947" s="11">
        <v>31444</v>
      </c>
      <c r="F947" s="12">
        <f>IF(MONTH(E947)&lt;7,2016-YEAR(E947),2016-YEAR(E947)-1)</f>
        <v>30</v>
      </c>
      <c r="G947">
        <v>102</v>
      </c>
      <c r="H947" s="25" t="s">
        <v>23</v>
      </c>
    </row>
    <row r="948" spans="1:8" x14ac:dyDescent="0.3">
      <c r="A948" s="35" t="s">
        <v>1097</v>
      </c>
      <c r="B948" s="36" t="s">
        <v>1078</v>
      </c>
      <c r="C948" t="s">
        <v>2238</v>
      </c>
      <c r="D948" s="25" t="s">
        <v>103</v>
      </c>
      <c r="E948" s="18">
        <v>32664</v>
      </c>
      <c r="F948" s="12">
        <f t="shared" ref="F948:F954" si="12">IF(MONTH(E948)&lt;7, 2016-YEAR(E948),2016-YEAR(E948)-1)</f>
        <v>27</v>
      </c>
      <c r="G948">
        <v>177</v>
      </c>
      <c r="H948" s="25" t="s">
        <v>2516</v>
      </c>
    </row>
    <row r="949" spans="1:8" x14ac:dyDescent="0.3">
      <c r="A949" s="35"/>
      <c r="B949" s="36"/>
      <c r="C949" t="s">
        <v>2239</v>
      </c>
      <c r="D949" s="25" t="s">
        <v>72</v>
      </c>
      <c r="E949" s="18">
        <v>32673</v>
      </c>
      <c r="F949" s="12">
        <f t="shared" si="12"/>
        <v>27</v>
      </c>
      <c r="G949">
        <v>40</v>
      </c>
      <c r="H949" s="25" t="s">
        <v>2516</v>
      </c>
    </row>
    <row r="950" spans="1:8" x14ac:dyDescent="0.3">
      <c r="A950" s="35"/>
      <c r="B950" s="36"/>
      <c r="C950" t="s">
        <v>2259</v>
      </c>
      <c r="D950" s="25" t="s">
        <v>105</v>
      </c>
      <c r="E950" s="18">
        <v>33211</v>
      </c>
      <c r="F950" s="12">
        <f t="shared" si="12"/>
        <v>25</v>
      </c>
      <c r="G950">
        <v>22</v>
      </c>
      <c r="H950" s="25" t="s">
        <v>2516</v>
      </c>
    </row>
    <row r="951" spans="1:8" x14ac:dyDescent="0.3">
      <c r="A951" s="35" t="s">
        <v>1080</v>
      </c>
      <c r="B951" s="36" t="s">
        <v>1078</v>
      </c>
      <c r="C951" t="s">
        <v>2240</v>
      </c>
      <c r="D951" s="25" t="s">
        <v>77</v>
      </c>
      <c r="E951" s="18">
        <v>29468</v>
      </c>
      <c r="F951" s="12">
        <f t="shared" si="12"/>
        <v>35</v>
      </c>
      <c r="G951">
        <v>55</v>
      </c>
      <c r="H951" s="25" t="s">
        <v>2516</v>
      </c>
    </row>
    <row r="952" spans="1:8" x14ac:dyDescent="0.3">
      <c r="A952" s="35" t="s">
        <v>1086</v>
      </c>
      <c r="B952" s="36">
        <v>255</v>
      </c>
      <c r="C952" t="s">
        <v>2241</v>
      </c>
      <c r="D952" s="25" t="s">
        <v>120</v>
      </c>
      <c r="E952" s="18">
        <v>31655</v>
      </c>
      <c r="F952" s="12">
        <f t="shared" si="12"/>
        <v>29</v>
      </c>
      <c r="G952">
        <v>58</v>
      </c>
      <c r="H952" s="25" t="s">
        <v>2516</v>
      </c>
    </row>
    <row r="953" spans="1:8" x14ac:dyDescent="0.3">
      <c r="A953" s="35"/>
      <c r="B953" s="36"/>
      <c r="C953" t="s">
        <v>2260</v>
      </c>
      <c r="D953" s="25" t="s">
        <v>115</v>
      </c>
      <c r="E953" s="18">
        <v>33564</v>
      </c>
      <c r="F953" s="12">
        <f t="shared" si="12"/>
        <v>24</v>
      </c>
      <c r="G953">
        <v>74</v>
      </c>
      <c r="H953" s="25" t="s">
        <v>2516</v>
      </c>
    </row>
    <row r="954" spans="1:8" x14ac:dyDescent="0.3">
      <c r="A954" s="35" t="s">
        <v>1093</v>
      </c>
      <c r="B954" s="36" t="s">
        <v>1078</v>
      </c>
      <c r="C954" t="s">
        <v>2242</v>
      </c>
      <c r="D954" s="25" t="s">
        <v>223</v>
      </c>
      <c r="E954" s="18">
        <v>31712</v>
      </c>
      <c r="F954" s="12">
        <f t="shared" si="12"/>
        <v>29</v>
      </c>
      <c r="G954">
        <v>177</v>
      </c>
      <c r="H954" s="25" t="s">
        <v>2516</v>
      </c>
    </row>
    <row r="955" spans="1:8" x14ac:dyDescent="0.3">
      <c r="A955"/>
      <c r="C955" t="s">
        <v>1453</v>
      </c>
      <c r="D955" s="25" t="s">
        <v>223</v>
      </c>
      <c r="E955" s="11">
        <v>31996</v>
      </c>
      <c r="F955" s="12">
        <f>IF(MONTH(E955)&lt;7,2016-YEAR(E955),2016-YEAR(E955)-1)</f>
        <v>28</v>
      </c>
      <c r="G955">
        <v>138</v>
      </c>
      <c r="H955" s="25" t="s">
        <v>23</v>
      </c>
    </row>
    <row r="956" spans="1:8" x14ac:dyDescent="0.3">
      <c r="A956"/>
      <c r="B956" s="30" t="s">
        <v>1099</v>
      </c>
      <c r="C956" s="7" t="s">
        <v>1716</v>
      </c>
      <c r="D956" s="25" t="s">
        <v>69</v>
      </c>
      <c r="E956" s="11">
        <v>28393</v>
      </c>
      <c r="F956" s="12">
        <f>IF(MONTH(E956)&lt;7,2016-YEAR(E956),2016-YEAR(E956)-1)</f>
        <v>38</v>
      </c>
      <c r="G956"/>
      <c r="H956" s="25" t="s">
        <v>23</v>
      </c>
    </row>
    <row r="957" spans="1:8" x14ac:dyDescent="0.3">
      <c r="A957"/>
      <c r="B957" s="30" t="s">
        <v>1099</v>
      </c>
      <c r="C957" t="s">
        <v>1717</v>
      </c>
      <c r="D957" s="25" t="s">
        <v>39</v>
      </c>
      <c r="E957" s="11">
        <v>32519</v>
      </c>
      <c r="F957" s="12">
        <f>IF(MONTH(E957)&lt;7,2016-YEAR(E957),2016-YEAR(E957)-1)</f>
        <v>27</v>
      </c>
      <c r="G957"/>
      <c r="H957" s="25" t="s">
        <v>23</v>
      </c>
    </row>
    <row r="958" spans="1:8" x14ac:dyDescent="0.3">
      <c r="A958" s="35"/>
      <c r="B958" s="36"/>
      <c r="C958" t="s">
        <v>2243</v>
      </c>
      <c r="D958" s="25" t="s">
        <v>34</v>
      </c>
      <c r="E958" s="18">
        <v>31803</v>
      </c>
      <c r="F958" s="12">
        <f>IF(MONTH(E958)&lt;7, 2016-YEAR(E958),2016-YEAR(E958)-1)</f>
        <v>29</v>
      </c>
      <c r="G958">
        <v>33</v>
      </c>
      <c r="H958" s="25" t="s">
        <v>2516</v>
      </c>
    </row>
    <row r="959" spans="1:8" x14ac:dyDescent="0.3">
      <c r="A959" s="35" t="s">
        <v>1088</v>
      </c>
      <c r="B959" s="36" t="s">
        <v>1078</v>
      </c>
      <c r="C959" t="s">
        <v>2244</v>
      </c>
      <c r="D959" s="25" t="s">
        <v>72</v>
      </c>
      <c r="E959" s="18">
        <v>34124</v>
      </c>
      <c r="F959" s="12">
        <f>IF(MONTH(E959)&lt;7, 2016-YEAR(E959),2016-YEAR(E959)-1)</f>
        <v>23</v>
      </c>
      <c r="G959">
        <v>78</v>
      </c>
      <c r="H959" s="25" t="s">
        <v>2516</v>
      </c>
    </row>
    <row r="960" spans="1:8" x14ac:dyDescent="0.3">
      <c r="A960" s="35"/>
      <c r="B960" s="36"/>
      <c r="C960" t="s">
        <v>2245</v>
      </c>
      <c r="D960" s="25" t="s">
        <v>93</v>
      </c>
      <c r="E960" s="18">
        <v>30298</v>
      </c>
      <c r="F960" s="12">
        <f>IF(MONTH(E960)&lt;7, 2016-YEAR(E960),2016-YEAR(E960)-1)</f>
        <v>33</v>
      </c>
      <c r="G960">
        <v>37</v>
      </c>
      <c r="H960" s="25" t="s">
        <v>2516</v>
      </c>
    </row>
    <row r="961" spans="1:8" x14ac:dyDescent="0.3">
      <c r="A961" s="35"/>
      <c r="B961" s="36"/>
      <c r="C961" t="s">
        <v>2246</v>
      </c>
      <c r="D961" s="25" t="s">
        <v>87</v>
      </c>
      <c r="E961" s="18">
        <v>32868</v>
      </c>
      <c r="F961" s="12">
        <f>IF(MONTH(E961)&lt;7, 2016-YEAR(E961),2016-YEAR(E961)-1)</f>
        <v>26</v>
      </c>
      <c r="G961">
        <v>29</v>
      </c>
      <c r="H961" s="25" t="s">
        <v>2516</v>
      </c>
    </row>
    <row r="962" spans="1:8" x14ac:dyDescent="0.3">
      <c r="A962"/>
      <c r="B962" s="30" t="s">
        <v>1099</v>
      </c>
      <c r="C962" t="s">
        <v>1718</v>
      </c>
      <c r="D962" s="25" t="s">
        <v>52</v>
      </c>
      <c r="E962" s="11">
        <v>32632</v>
      </c>
      <c r="F962" s="12">
        <f>IF(MONTH(E962)&lt;7,2016-YEAR(E962),2016-YEAR(E962)-1)</f>
        <v>27</v>
      </c>
      <c r="G962"/>
      <c r="H962" s="25" t="s">
        <v>23</v>
      </c>
    </row>
    <row r="963" spans="1:8" x14ac:dyDescent="0.3">
      <c r="A963" s="35"/>
      <c r="B963" s="36"/>
      <c r="C963" t="s">
        <v>2247</v>
      </c>
      <c r="D963" s="25" t="s">
        <v>69</v>
      </c>
      <c r="E963" s="18">
        <v>31108</v>
      </c>
      <c r="F963" s="12">
        <f>IF(MONTH(E963)&lt;7, 2016-YEAR(E963),2016-YEAR(E963)-1)</f>
        <v>31</v>
      </c>
      <c r="G963">
        <v>83</v>
      </c>
      <c r="H963" s="25" t="s">
        <v>2516</v>
      </c>
    </row>
    <row r="964" spans="1:8" x14ac:dyDescent="0.3">
      <c r="A964" s="35" t="s">
        <v>1084</v>
      </c>
      <c r="B964" s="36" t="s">
        <v>1078</v>
      </c>
      <c r="C964" t="s">
        <v>2248</v>
      </c>
      <c r="D964" s="25" t="s">
        <v>105</v>
      </c>
      <c r="E964" s="18">
        <v>34084</v>
      </c>
      <c r="F964" s="12">
        <f>IF(MONTH(E964)&lt;7, 2016-YEAR(E964),2016-YEAR(E964)-1)</f>
        <v>23</v>
      </c>
      <c r="G964">
        <v>60</v>
      </c>
      <c r="H964" s="25" t="s">
        <v>2516</v>
      </c>
    </row>
    <row r="965" spans="1:8" x14ac:dyDescent="0.3">
      <c r="A965" t="s">
        <v>1090</v>
      </c>
      <c r="B965" s="30" t="s">
        <v>1078</v>
      </c>
      <c r="C965" t="s">
        <v>1454</v>
      </c>
      <c r="D965" s="25" t="s">
        <v>69</v>
      </c>
      <c r="E965" s="11">
        <v>32553</v>
      </c>
      <c r="F965" s="12">
        <f>IF(MONTH(E965)&lt;7,2016-YEAR(E965),2016-YEAR(E965)-1)</f>
        <v>27</v>
      </c>
      <c r="G965">
        <v>550</v>
      </c>
      <c r="H965" s="25" t="s">
        <v>23</v>
      </c>
    </row>
    <row r="966" spans="1:8" x14ac:dyDescent="0.3">
      <c r="A966" s="35" t="s">
        <v>1096</v>
      </c>
      <c r="B966" s="36" t="s">
        <v>112</v>
      </c>
      <c r="C966" s="35" t="s">
        <v>2570</v>
      </c>
      <c r="D966" s="37" t="s">
        <v>87</v>
      </c>
      <c r="E966" s="11">
        <v>34792</v>
      </c>
      <c r="F966" s="12">
        <f>IF(MONTH(E966)&lt;7,2016-YEAR(E966),2016-YEAR(E966)-1)</f>
        <v>21</v>
      </c>
      <c r="G966"/>
      <c r="H966" s="25" t="s">
        <v>23</v>
      </c>
    </row>
    <row r="967" spans="1:8" x14ac:dyDescent="0.3">
      <c r="A967" s="35"/>
      <c r="B967" s="36"/>
      <c r="C967" t="s">
        <v>2261</v>
      </c>
      <c r="D967" s="25" t="s">
        <v>39</v>
      </c>
      <c r="E967" s="18">
        <v>31789</v>
      </c>
      <c r="F967" s="12">
        <f>IF(MONTH(E967)&lt;7, 2016-YEAR(E967),2016-YEAR(E967)-1)</f>
        <v>29</v>
      </c>
      <c r="G967">
        <v>94</v>
      </c>
      <c r="H967" s="25" t="s">
        <v>2516</v>
      </c>
    </row>
    <row r="968" spans="1:8" x14ac:dyDescent="0.3">
      <c r="A968" s="35" t="s">
        <v>1094</v>
      </c>
      <c r="B968" s="36">
        <v>271</v>
      </c>
      <c r="C968" t="s">
        <v>1455</v>
      </c>
      <c r="D968" s="25" t="s">
        <v>93</v>
      </c>
      <c r="E968" s="11">
        <v>31943</v>
      </c>
      <c r="F968" s="12">
        <f>IF(MONTH(E968)&lt;7,2016-YEAR(E968),2016-YEAR(E968)-1)</f>
        <v>29</v>
      </c>
      <c r="G968">
        <v>200</v>
      </c>
      <c r="H968" s="25" t="s">
        <v>23</v>
      </c>
    </row>
    <row r="969" spans="1:8" x14ac:dyDescent="0.3">
      <c r="A969" s="35" t="s">
        <v>1086</v>
      </c>
      <c r="B969" s="36" t="s">
        <v>1078</v>
      </c>
      <c r="C969" t="s">
        <v>2262</v>
      </c>
      <c r="D969" s="25" t="s">
        <v>129</v>
      </c>
      <c r="E969" s="18">
        <v>31984</v>
      </c>
      <c r="F969" s="12">
        <f>IF(MONTH(E969)&lt;7, 2016-YEAR(E969),2016-YEAR(E969)-1)</f>
        <v>28</v>
      </c>
      <c r="G969">
        <v>89</v>
      </c>
      <c r="H969" s="25" t="s">
        <v>2516</v>
      </c>
    </row>
    <row r="970" spans="1:8" x14ac:dyDescent="0.3">
      <c r="A970" s="35"/>
      <c r="B970" s="36"/>
      <c r="C970" t="s">
        <v>2287</v>
      </c>
      <c r="D970" s="25" t="s">
        <v>44</v>
      </c>
      <c r="E970" s="18">
        <v>32945</v>
      </c>
      <c r="F970" s="12">
        <f>IF(MONTH(E970)&lt;7, 2016-YEAR(E970),2016-YEAR(E970)-1)</f>
        <v>26</v>
      </c>
      <c r="G970">
        <v>58</v>
      </c>
      <c r="H970" s="25" t="s">
        <v>2516</v>
      </c>
    </row>
    <row r="971" spans="1:8" x14ac:dyDescent="0.3">
      <c r="A971" s="35"/>
      <c r="B971" s="36"/>
      <c r="C971" t="s">
        <v>2263</v>
      </c>
      <c r="D971" s="25" t="s">
        <v>77</v>
      </c>
      <c r="E971" s="18">
        <v>32690</v>
      </c>
      <c r="F971" s="12">
        <f>IF(MONTH(E971)&lt;7, 2016-YEAR(E971),2016-YEAR(E971)-1)</f>
        <v>26</v>
      </c>
      <c r="G971">
        <v>38</v>
      </c>
      <c r="H971" s="25" t="s">
        <v>2516</v>
      </c>
    </row>
    <row r="972" spans="1:8" x14ac:dyDescent="0.3">
      <c r="A972"/>
      <c r="B972" s="30" t="s">
        <v>1099</v>
      </c>
      <c r="C972" t="s">
        <v>1719</v>
      </c>
      <c r="D972" s="25" t="s">
        <v>57</v>
      </c>
      <c r="E972" s="11">
        <v>33069</v>
      </c>
      <c r="F972" s="12">
        <f>IF(MONTH(E972)&lt;7,2016-YEAR(E972),2016-YEAR(E972)-1)</f>
        <v>25</v>
      </c>
      <c r="G972"/>
      <c r="H972" s="25" t="s">
        <v>23</v>
      </c>
    </row>
    <row r="973" spans="1:8" x14ac:dyDescent="0.3">
      <c r="A973" s="35" t="s">
        <v>1098</v>
      </c>
      <c r="B973" s="36" t="s">
        <v>1078</v>
      </c>
      <c r="C973" t="s">
        <v>2264</v>
      </c>
      <c r="D973" s="25" t="s">
        <v>81</v>
      </c>
      <c r="E973" s="18">
        <v>30246</v>
      </c>
      <c r="F973" s="12">
        <f>IF(MONTH(E973)&lt;7, 2016-YEAR(E973),2016-YEAR(E973)-1)</f>
        <v>33</v>
      </c>
      <c r="G973">
        <v>65</v>
      </c>
      <c r="H973" s="25" t="s">
        <v>2516</v>
      </c>
    </row>
    <row r="974" spans="1:8" x14ac:dyDescent="0.3">
      <c r="A974" t="s">
        <v>1088</v>
      </c>
      <c r="B974" s="30" t="s">
        <v>1078</v>
      </c>
      <c r="C974" t="s">
        <v>1456</v>
      </c>
      <c r="D974" s="25" t="s">
        <v>60</v>
      </c>
      <c r="E974" s="11">
        <v>34368</v>
      </c>
      <c r="F974" s="12">
        <f>IF(MONTH(E974)&lt;7,2016-YEAR(E974),2016-YEAR(E974)-1)</f>
        <v>22</v>
      </c>
      <c r="G974">
        <v>449</v>
      </c>
      <c r="H974" s="25" t="s">
        <v>23</v>
      </c>
    </row>
    <row r="975" spans="1:8" x14ac:dyDescent="0.3">
      <c r="A975" s="35" t="s">
        <v>1085</v>
      </c>
      <c r="B975" s="36" t="s">
        <v>1078</v>
      </c>
      <c r="C975" t="s">
        <v>2265</v>
      </c>
      <c r="D975" s="25" t="s">
        <v>97</v>
      </c>
      <c r="E975" s="18">
        <v>32959</v>
      </c>
      <c r="F975" s="12">
        <f>IF(MONTH(E975)&lt;7, 2016-YEAR(E975),2016-YEAR(E975)-1)</f>
        <v>26</v>
      </c>
      <c r="G975">
        <v>169</v>
      </c>
      <c r="H975" s="25" t="s">
        <v>2516</v>
      </c>
    </row>
    <row r="976" spans="1:8" x14ac:dyDescent="0.3">
      <c r="A976" s="35"/>
      <c r="B976" s="36"/>
      <c r="C976" t="s">
        <v>2266</v>
      </c>
      <c r="D976" s="25" t="s">
        <v>223</v>
      </c>
      <c r="E976" s="18">
        <v>31083</v>
      </c>
      <c r="F976" s="12">
        <f>IF(MONTH(E976)&lt;7, 2016-YEAR(E976),2016-YEAR(E976)-1)</f>
        <v>31</v>
      </c>
      <c r="G976">
        <v>30</v>
      </c>
      <c r="H976" s="25" t="s">
        <v>2516</v>
      </c>
    </row>
    <row r="977" spans="1:8" x14ac:dyDescent="0.3">
      <c r="A977" s="35"/>
      <c r="B977" s="36"/>
      <c r="C977" t="s">
        <v>2267</v>
      </c>
      <c r="D977" s="25" t="s">
        <v>148</v>
      </c>
      <c r="E977" s="18">
        <v>30594</v>
      </c>
      <c r="F977" s="12">
        <f>IF(MONTH(E977)&lt;7, 2016-YEAR(E977),2016-YEAR(E977)-1)</f>
        <v>32</v>
      </c>
      <c r="G977">
        <v>65</v>
      </c>
      <c r="H977" s="25" t="s">
        <v>2516</v>
      </c>
    </row>
    <row r="978" spans="1:8" x14ac:dyDescent="0.3">
      <c r="A978" s="35"/>
      <c r="B978" s="36" t="s">
        <v>1099</v>
      </c>
      <c r="C978" t="s">
        <v>2288</v>
      </c>
      <c r="D978" s="25" t="s">
        <v>72</v>
      </c>
      <c r="E978" s="18">
        <v>32662</v>
      </c>
      <c r="F978" s="12">
        <f>IF(MONTH(E978)&lt;7, 2016-YEAR(E978),2016-YEAR(E978)-1)</f>
        <v>27</v>
      </c>
      <c r="G978">
        <v>4</v>
      </c>
      <c r="H978" s="25" t="s">
        <v>2516</v>
      </c>
    </row>
    <row r="979" spans="1:8" x14ac:dyDescent="0.3">
      <c r="A979" s="35" t="s">
        <v>1097</v>
      </c>
      <c r="B979" s="36">
        <v>273</v>
      </c>
      <c r="C979" s="16" t="s">
        <v>2557</v>
      </c>
      <c r="D979" s="37" t="s">
        <v>49</v>
      </c>
      <c r="E979" s="18">
        <v>30147</v>
      </c>
      <c r="F979" s="12">
        <f>IF(MONTH(E979)&lt;7, 2016-YEAR(E979), 2016-YEAR(E979)-1)</f>
        <v>33</v>
      </c>
      <c r="G979"/>
      <c r="H979" s="25" t="s">
        <v>2516</v>
      </c>
    </row>
    <row r="980" spans="1:8" x14ac:dyDescent="0.3">
      <c r="A980" s="35"/>
      <c r="B980" s="36" t="s">
        <v>1099</v>
      </c>
      <c r="C980" t="s">
        <v>2289</v>
      </c>
      <c r="D980" s="25" t="s">
        <v>60</v>
      </c>
      <c r="E980" s="18">
        <v>30171</v>
      </c>
      <c r="F980" s="12">
        <f>IF(MONTH(E980)&lt;7, 2016-YEAR(E980),2016-YEAR(E980)-1)</f>
        <v>33</v>
      </c>
      <c r="G980">
        <v>19</v>
      </c>
      <c r="H980" s="25" t="s">
        <v>2516</v>
      </c>
    </row>
    <row r="981" spans="1:8" x14ac:dyDescent="0.3">
      <c r="A981" t="s">
        <v>1084</v>
      </c>
      <c r="B981" s="30" t="s">
        <v>1078</v>
      </c>
      <c r="C981" t="s">
        <v>1457</v>
      </c>
      <c r="D981" s="25" t="s">
        <v>145</v>
      </c>
      <c r="E981" s="11">
        <v>31142</v>
      </c>
      <c r="F981" s="12">
        <f>IF(MONTH(E981)&lt;7,2016-YEAR(E981),2016-YEAR(E981)-1)</f>
        <v>31</v>
      </c>
      <c r="G981">
        <v>84</v>
      </c>
      <c r="H981" s="25" t="s">
        <v>23</v>
      </c>
    </row>
    <row r="982" spans="1:8" x14ac:dyDescent="0.3">
      <c r="A982" s="35"/>
      <c r="B982" s="36" t="s">
        <v>1099</v>
      </c>
      <c r="C982" t="s">
        <v>2290</v>
      </c>
      <c r="D982" s="25" t="s">
        <v>129</v>
      </c>
      <c r="E982" s="18">
        <v>32975</v>
      </c>
      <c r="F982" s="12">
        <f>IF(MONTH(E982)&lt;7, 2016-YEAR(E982),2016-YEAR(E982)-1)</f>
        <v>26</v>
      </c>
      <c r="G982">
        <v>14</v>
      </c>
      <c r="H982" s="25" t="s">
        <v>2516</v>
      </c>
    </row>
    <row r="983" spans="1:8" x14ac:dyDescent="0.3">
      <c r="A983" t="s">
        <v>1090</v>
      </c>
      <c r="B983" s="30" t="s">
        <v>112</v>
      </c>
      <c r="C983" s="7" t="s">
        <v>1721</v>
      </c>
      <c r="D983" s="25" t="s">
        <v>87</v>
      </c>
      <c r="E983" s="11">
        <v>34422</v>
      </c>
      <c r="F983" s="12">
        <f>IF(MONTH(E983)&lt;7,2016-YEAR(E983),2016-YEAR(E983)-1)</f>
        <v>22</v>
      </c>
      <c r="G983"/>
      <c r="H983" s="25" t="s">
        <v>23</v>
      </c>
    </row>
    <row r="984" spans="1:8" x14ac:dyDescent="0.3">
      <c r="A984" s="35"/>
      <c r="B984" s="36" t="s">
        <v>1099</v>
      </c>
      <c r="C984" t="s">
        <v>2291</v>
      </c>
      <c r="D984" s="25" t="s">
        <v>129</v>
      </c>
      <c r="E984" s="18">
        <v>32783</v>
      </c>
      <c r="F984" s="12">
        <f>IF(MONTH(E984)&lt;7, 2016-YEAR(E984),2016-YEAR(E984)-1)</f>
        <v>26</v>
      </c>
      <c r="G984">
        <v>13</v>
      </c>
      <c r="H984" s="25" t="s">
        <v>2516</v>
      </c>
    </row>
    <row r="985" spans="1:8" x14ac:dyDescent="0.3">
      <c r="A985"/>
      <c r="C985" t="s">
        <v>1458</v>
      </c>
      <c r="D985" s="25" t="s">
        <v>34</v>
      </c>
      <c r="E985" s="11">
        <v>32382</v>
      </c>
      <c r="F985" s="12">
        <f>IF(MONTH(E985)&lt;7,2016-YEAR(E985),2016-YEAR(E985)-1)</f>
        <v>27</v>
      </c>
      <c r="G985">
        <v>101</v>
      </c>
      <c r="H985" s="25" t="s">
        <v>23</v>
      </c>
    </row>
    <row r="986" spans="1:8" x14ac:dyDescent="0.3">
      <c r="A986"/>
      <c r="B986" s="30" t="s">
        <v>1099</v>
      </c>
      <c r="C986" s="7" t="s">
        <v>1720</v>
      </c>
      <c r="D986" s="25" t="s">
        <v>129</v>
      </c>
      <c r="E986" s="11">
        <v>32139</v>
      </c>
      <c r="F986" s="12">
        <f>IF(MONTH(E986)&lt;7,2016-YEAR(E986),2016-YEAR(E986)-1)</f>
        <v>28</v>
      </c>
      <c r="G986"/>
      <c r="H986" s="25" t="s">
        <v>23</v>
      </c>
    </row>
    <row r="987" spans="1:8" x14ac:dyDescent="0.3">
      <c r="A987"/>
      <c r="C987" t="s">
        <v>1459</v>
      </c>
      <c r="D987" s="25" t="s">
        <v>199</v>
      </c>
      <c r="E987" s="11">
        <v>31352</v>
      </c>
      <c r="F987" s="12">
        <f>IF(MONTH(E987)&lt;7,2016-YEAR(E987),2016-YEAR(E987)-1)</f>
        <v>30</v>
      </c>
      <c r="G987">
        <v>246</v>
      </c>
      <c r="H987" s="25" t="s">
        <v>23</v>
      </c>
    </row>
    <row r="988" spans="1:8" x14ac:dyDescent="0.3">
      <c r="A988" s="35"/>
      <c r="B988" s="36"/>
      <c r="C988" t="s">
        <v>2292</v>
      </c>
      <c r="D988" s="25" t="s">
        <v>93</v>
      </c>
      <c r="E988" s="18">
        <v>32263</v>
      </c>
      <c r="F988" s="12">
        <f>IF(MONTH(E988)&lt;7, 2016-YEAR(E988),2016-YEAR(E988)-1)</f>
        <v>28</v>
      </c>
      <c r="G988">
        <v>22</v>
      </c>
      <c r="H988" s="25" t="s">
        <v>2516</v>
      </c>
    </row>
    <row r="989" spans="1:8" x14ac:dyDescent="0.3">
      <c r="A989" t="s">
        <v>1097</v>
      </c>
      <c r="B989" s="30" t="s">
        <v>1078</v>
      </c>
      <c r="C989" t="s">
        <v>1460</v>
      </c>
      <c r="D989" s="25" t="s">
        <v>148</v>
      </c>
      <c r="E989" s="11">
        <v>27716</v>
      </c>
      <c r="F989" s="12">
        <f>IF(MONTH(E989)&lt;7,2016-YEAR(E989),2016-YEAR(E989)-1)</f>
        <v>40</v>
      </c>
      <c r="G989">
        <v>605</v>
      </c>
      <c r="H989" s="25" t="s">
        <v>23</v>
      </c>
    </row>
    <row r="990" spans="1:8" x14ac:dyDescent="0.3">
      <c r="A990" t="s">
        <v>1097</v>
      </c>
      <c r="B990" s="30">
        <v>280</v>
      </c>
      <c r="C990" t="s">
        <v>2559</v>
      </c>
      <c r="D990" s="25" t="s">
        <v>72</v>
      </c>
      <c r="E990" s="11">
        <v>36117</v>
      </c>
      <c r="F990" s="12">
        <f>IF(MONTH(E990)&lt;7,2016-YEAR(E990),2016-YEAR(E990)-1)</f>
        <v>17</v>
      </c>
      <c r="G990"/>
      <c r="H990" s="25" t="s">
        <v>23</v>
      </c>
    </row>
    <row r="991" spans="1:8" x14ac:dyDescent="0.3">
      <c r="A991" s="35"/>
      <c r="B991" s="36"/>
      <c r="C991" t="s">
        <v>2293</v>
      </c>
      <c r="D991" s="25" t="s">
        <v>52</v>
      </c>
      <c r="E991" s="18">
        <v>32389</v>
      </c>
      <c r="F991" s="12">
        <f t="shared" ref="F991:F997" si="13">IF(MONTH(E991)&lt;7, 2016-YEAR(E991),2016-YEAR(E991)-1)</f>
        <v>27</v>
      </c>
      <c r="G991">
        <v>29</v>
      </c>
      <c r="H991" s="25" t="s">
        <v>2516</v>
      </c>
    </row>
    <row r="992" spans="1:8" x14ac:dyDescent="0.3">
      <c r="A992" s="35"/>
      <c r="B992" s="36"/>
      <c r="C992" t="s">
        <v>2268</v>
      </c>
      <c r="D992" s="25" t="s">
        <v>72</v>
      </c>
      <c r="E992" s="18">
        <v>32021</v>
      </c>
      <c r="F992" s="12">
        <f t="shared" si="13"/>
        <v>28</v>
      </c>
      <c r="G992">
        <v>71</v>
      </c>
      <c r="H992" s="25" t="s">
        <v>2516</v>
      </c>
    </row>
    <row r="993" spans="1:8" x14ac:dyDescent="0.3">
      <c r="A993" s="35" t="s">
        <v>1085</v>
      </c>
      <c r="B993" s="36">
        <v>11</v>
      </c>
      <c r="C993" t="s">
        <v>2294</v>
      </c>
      <c r="D993" s="25" t="s">
        <v>124</v>
      </c>
      <c r="E993" s="18">
        <v>34737</v>
      </c>
      <c r="F993" s="12">
        <f t="shared" si="13"/>
        <v>21</v>
      </c>
      <c r="G993">
        <v>70</v>
      </c>
      <c r="H993" s="25" t="s">
        <v>2516</v>
      </c>
    </row>
    <row r="994" spans="1:8" x14ac:dyDescent="0.3">
      <c r="A994" s="35" t="s">
        <v>1097</v>
      </c>
      <c r="B994" s="36" t="s">
        <v>112</v>
      </c>
      <c r="C994" t="s">
        <v>2269</v>
      </c>
      <c r="D994" s="25" t="s">
        <v>880</v>
      </c>
      <c r="E994" s="18">
        <v>34520</v>
      </c>
      <c r="F994" s="12">
        <f t="shared" si="13"/>
        <v>21</v>
      </c>
      <c r="G994"/>
      <c r="H994" s="25" t="s">
        <v>2516</v>
      </c>
    </row>
    <row r="995" spans="1:8" x14ac:dyDescent="0.3">
      <c r="A995" s="35"/>
      <c r="B995" s="36"/>
      <c r="C995" t="s">
        <v>2270</v>
      </c>
      <c r="D995" s="25" t="s">
        <v>87</v>
      </c>
      <c r="E995" s="18">
        <v>31097</v>
      </c>
      <c r="F995" s="12">
        <f t="shared" si="13"/>
        <v>31</v>
      </c>
      <c r="G995">
        <v>47</v>
      </c>
      <c r="H995" s="25" t="s">
        <v>2516</v>
      </c>
    </row>
    <row r="996" spans="1:8" x14ac:dyDescent="0.3">
      <c r="A996" s="35"/>
      <c r="B996" s="36" t="s">
        <v>1099</v>
      </c>
      <c r="C996" t="s">
        <v>2271</v>
      </c>
      <c r="D996" s="25" t="s">
        <v>44</v>
      </c>
      <c r="E996" s="18">
        <v>31373</v>
      </c>
      <c r="F996" s="12">
        <f t="shared" si="13"/>
        <v>30</v>
      </c>
      <c r="G996">
        <v>10</v>
      </c>
      <c r="H996" s="25" t="s">
        <v>2516</v>
      </c>
    </row>
    <row r="997" spans="1:8" x14ac:dyDescent="0.3">
      <c r="A997" s="35" t="s">
        <v>1098</v>
      </c>
      <c r="B997" s="36">
        <v>236</v>
      </c>
      <c r="C997" t="s">
        <v>2272</v>
      </c>
      <c r="D997" s="25" t="s">
        <v>148</v>
      </c>
      <c r="E997" s="18">
        <v>33806</v>
      </c>
      <c r="F997" s="12">
        <f t="shared" si="13"/>
        <v>23</v>
      </c>
      <c r="G997">
        <v>63</v>
      </c>
      <c r="H997" s="25" t="s">
        <v>2516</v>
      </c>
    </row>
    <row r="998" spans="1:8" x14ac:dyDescent="0.3">
      <c r="A998" t="s">
        <v>1089</v>
      </c>
      <c r="B998" s="30" t="s">
        <v>1078</v>
      </c>
      <c r="C998" t="s">
        <v>1461</v>
      </c>
      <c r="D998" s="25" t="s">
        <v>57</v>
      </c>
      <c r="E998" s="11">
        <v>33462</v>
      </c>
      <c r="F998" s="12">
        <f>IF(MONTH(E998)&lt;7,2016-YEAR(E998),2016-YEAR(E998)-1)</f>
        <v>24</v>
      </c>
      <c r="G998">
        <v>541</v>
      </c>
      <c r="H998" s="25" t="s">
        <v>23</v>
      </c>
    </row>
    <row r="999" spans="1:8" x14ac:dyDescent="0.3">
      <c r="A999" t="s">
        <v>1079</v>
      </c>
      <c r="B999" s="30" t="s">
        <v>1078</v>
      </c>
      <c r="C999" t="s">
        <v>1462</v>
      </c>
      <c r="D999" s="25" t="s">
        <v>115</v>
      </c>
      <c r="E999" s="11">
        <v>33189</v>
      </c>
      <c r="F999" s="12">
        <f>IF(MONTH(E999)&lt;7,2016-YEAR(E999),2016-YEAR(E999)-1)</f>
        <v>25</v>
      </c>
      <c r="G999">
        <v>489</v>
      </c>
      <c r="H999" s="25" t="s">
        <v>23</v>
      </c>
    </row>
    <row r="1000" spans="1:8" x14ac:dyDescent="0.3">
      <c r="A1000"/>
      <c r="C1000" t="s">
        <v>1463</v>
      </c>
      <c r="D1000" s="25" t="s">
        <v>57</v>
      </c>
      <c r="E1000" s="11">
        <v>31442</v>
      </c>
      <c r="F1000" s="12">
        <f>IF(MONTH(E1000)&lt;7,2016-YEAR(E1000),2016-YEAR(E1000)-1)</f>
        <v>30</v>
      </c>
      <c r="G1000">
        <v>75</v>
      </c>
      <c r="H1000" s="25" t="s">
        <v>23</v>
      </c>
    </row>
    <row r="1001" spans="1:8" x14ac:dyDescent="0.3">
      <c r="A1001" s="35" t="s">
        <v>1098</v>
      </c>
      <c r="B1001" s="36">
        <v>170</v>
      </c>
      <c r="C1001" t="s">
        <v>1464</v>
      </c>
      <c r="D1001" s="25" t="s">
        <v>52</v>
      </c>
      <c r="E1001" s="11">
        <v>29769</v>
      </c>
      <c r="F1001" s="12">
        <f>IF(MONTH(E1001)&lt;7,2016-YEAR(E1001),2016-YEAR(E1001)-1)</f>
        <v>34</v>
      </c>
      <c r="G1001">
        <v>544</v>
      </c>
      <c r="H1001" s="25" t="s">
        <v>23</v>
      </c>
    </row>
    <row r="1002" spans="1:8" x14ac:dyDescent="0.3">
      <c r="A1002" t="s">
        <v>1092</v>
      </c>
      <c r="B1002" s="30" t="s">
        <v>1078</v>
      </c>
      <c r="C1002" t="s">
        <v>1465</v>
      </c>
      <c r="D1002" s="25" t="s">
        <v>52</v>
      </c>
      <c r="E1002" s="11">
        <v>33176</v>
      </c>
      <c r="F1002" s="12">
        <f>IF(MONTH(E1002)&lt;7,2016-YEAR(E1002),2016-YEAR(E1002)-1)</f>
        <v>25</v>
      </c>
      <c r="G1002">
        <v>420</v>
      </c>
      <c r="H1002" s="25" t="s">
        <v>23</v>
      </c>
    </row>
    <row r="1003" spans="1:8" x14ac:dyDescent="0.3">
      <c r="A1003" s="35" t="s">
        <v>1086</v>
      </c>
      <c r="B1003" s="36" t="s">
        <v>1078</v>
      </c>
      <c r="C1003" t="s">
        <v>2273</v>
      </c>
      <c r="D1003" s="25" t="s">
        <v>197</v>
      </c>
      <c r="E1003" s="18">
        <v>29548</v>
      </c>
      <c r="F1003" s="12">
        <f>IF(MONTH(E1003)&lt;7, 2016-YEAR(E1003),2016-YEAR(E1003)-1)</f>
        <v>35</v>
      </c>
      <c r="G1003">
        <v>63</v>
      </c>
      <c r="H1003" s="25" t="s">
        <v>2516</v>
      </c>
    </row>
    <row r="1004" spans="1:8" x14ac:dyDescent="0.3">
      <c r="A1004" s="35" t="s">
        <v>1079</v>
      </c>
      <c r="B1004" s="36">
        <v>218</v>
      </c>
      <c r="C1004" t="s">
        <v>1466</v>
      </c>
      <c r="D1004" s="25" t="s">
        <v>81</v>
      </c>
      <c r="E1004" s="11">
        <v>32472</v>
      </c>
      <c r="F1004" s="12">
        <f>IF(MONTH(E1004)&lt;7,2016-YEAR(E1004),2016-YEAR(E1004)-1)</f>
        <v>27</v>
      </c>
      <c r="G1004">
        <v>382</v>
      </c>
      <c r="H1004" s="25" t="s">
        <v>23</v>
      </c>
    </row>
    <row r="1005" spans="1:8" x14ac:dyDescent="0.3">
      <c r="A1005" s="35" t="s">
        <v>1097</v>
      </c>
      <c r="B1005" s="36">
        <v>152</v>
      </c>
      <c r="C1005" s="35" t="s">
        <v>2540</v>
      </c>
      <c r="D1005" s="37" t="s">
        <v>93</v>
      </c>
      <c r="E1005" s="11">
        <v>31603</v>
      </c>
      <c r="F1005" s="12">
        <f>IF(MONTH(E1005)&lt;7,2016-YEAR(E1005),2016-YEAR(E1005)-1)</f>
        <v>29</v>
      </c>
      <c r="G1005"/>
      <c r="H1005" s="25" t="s">
        <v>23</v>
      </c>
    </row>
    <row r="1006" spans="1:8" x14ac:dyDescent="0.3">
      <c r="A1006"/>
      <c r="B1006" s="30" t="s">
        <v>1099</v>
      </c>
      <c r="C1006" t="s">
        <v>1722</v>
      </c>
      <c r="D1006" s="25" t="s">
        <v>52</v>
      </c>
      <c r="E1006" s="11">
        <v>32509</v>
      </c>
      <c r="F1006" s="12">
        <f>IF(MONTH(E1006)&lt;7,2016-YEAR(E1006),2016-YEAR(E1006)-1)</f>
        <v>27</v>
      </c>
      <c r="G1006"/>
      <c r="H1006" s="25" t="s">
        <v>23</v>
      </c>
    </row>
    <row r="1007" spans="1:8" x14ac:dyDescent="0.3">
      <c r="A1007" s="35" t="s">
        <v>1084</v>
      </c>
      <c r="B1007" s="36" t="s">
        <v>112</v>
      </c>
      <c r="C1007" s="16" t="s">
        <v>2576</v>
      </c>
      <c r="D1007" s="37" t="s">
        <v>87</v>
      </c>
      <c r="E1007" s="18">
        <v>32471</v>
      </c>
      <c r="F1007" s="12">
        <f>IF(MONTH(E1007)&lt;7, 2016-YEAR(E1007), 2016-YEAR(E1007)-1)</f>
        <v>27</v>
      </c>
      <c r="G1007"/>
      <c r="H1007" s="25" t="s">
        <v>2516</v>
      </c>
    </row>
    <row r="1008" spans="1:8" x14ac:dyDescent="0.3">
      <c r="A1008"/>
      <c r="C1008" t="s">
        <v>1467</v>
      </c>
      <c r="D1008" s="25" t="s">
        <v>44</v>
      </c>
      <c r="E1008" s="11">
        <v>32781</v>
      </c>
      <c r="F1008" s="12">
        <f>IF(MONTH(E1008)&lt;7,2016-YEAR(E1008),2016-YEAR(E1008)-1)</f>
        <v>26</v>
      </c>
      <c r="G1008">
        <v>112</v>
      </c>
      <c r="H1008" s="25" t="s">
        <v>23</v>
      </c>
    </row>
    <row r="1009" spans="1:8" x14ac:dyDescent="0.3">
      <c r="A1009"/>
      <c r="C1009" t="s">
        <v>1468</v>
      </c>
      <c r="D1009" s="25" t="s">
        <v>81</v>
      </c>
      <c r="E1009" s="11">
        <v>32197</v>
      </c>
      <c r="F1009" s="12">
        <f>IF(MONTH(E1009)&lt;7,2016-YEAR(E1009),2016-YEAR(E1009)-1)</f>
        <v>28</v>
      </c>
      <c r="G1009">
        <v>101</v>
      </c>
      <c r="H1009" s="25" t="s">
        <v>23</v>
      </c>
    </row>
    <row r="1010" spans="1:8" x14ac:dyDescent="0.3">
      <c r="A1010" s="35"/>
      <c r="B1010" s="36"/>
      <c r="C1010" t="s">
        <v>2274</v>
      </c>
      <c r="D1010" s="25" t="s">
        <v>223</v>
      </c>
      <c r="E1010" s="18">
        <v>30933</v>
      </c>
      <c r="F1010" s="12">
        <f>IF(MONTH(E1010)&lt;7, 2016-YEAR(E1010),2016-YEAR(E1010)-1)</f>
        <v>31</v>
      </c>
      <c r="G1010">
        <v>24</v>
      </c>
      <c r="H1010" s="25" t="s">
        <v>2516</v>
      </c>
    </row>
    <row r="1011" spans="1:8" x14ac:dyDescent="0.3">
      <c r="A1011" t="s">
        <v>1092</v>
      </c>
      <c r="B1011" s="30" t="s">
        <v>1078</v>
      </c>
      <c r="C1011" t="s">
        <v>1469</v>
      </c>
      <c r="D1011" s="25" t="s">
        <v>81</v>
      </c>
      <c r="E1011" s="11">
        <v>31903</v>
      </c>
      <c r="F1011" s="12">
        <f>IF(MONTH(E1011)&lt;7,2016-YEAR(E1011),2016-YEAR(E1011)-1)</f>
        <v>29</v>
      </c>
      <c r="G1011">
        <v>575</v>
      </c>
      <c r="H1011" s="25" t="s">
        <v>23</v>
      </c>
    </row>
    <row r="1012" spans="1:8" x14ac:dyDescent="0.3">
      <c r="A1012" s="35"/>
      <c r="B1012" s="36"/>
      <c r="C1012" t="s">
        <v>2275</v>
      </c>
      <c r="D1012" s="25" t="s">
        <v>126</v>
      </c>
      <c r="E1012" s="18">
        <v>30254</v>
      </c>
      <c r="F1012" s="12">
        <f>IF(MONTH(E1012)&lt;7, 2016-YEAR(E1012),2016-YEAR(E1012)-1)</f>
        <v>33</v>
      </c>
      <c r="G1012">
        <v>32</v>
      </c>
      <c r="H1012" s="25" t="s">
        <v>2516</v>
      </c>
    </row>
    <row r="1013" spans="1:8" x14ac:dyDescent="0.3">
      <c r="A1013"/>
      <c r="B1013" s="30" t="s">
        <v>1099</v>
      </c>
      <c r="C1013" s="7" t="s">
        <v>1724</v>
      </c>
      <c r="D1013" s="25" t="s">
        <v>87</v>
      </c>
      <c r="E1013" s="11">
        <v>31351</v>
      </c>
      <c r="F1013" s="12">
        <f>IF(MONTH(E1013)&lt;7,2016-YEAR(E1013),2016-YEAR(E1013)-1)</f>
        <v>30</v>
      </c>
      <c r="G1013"/>
      <c r="H1013" s="25" t="s">
        <v>23</v>
      </c>
    </row>
    <row r="1014" spans="1:8" x14ac:dyDescent="0.3">
      <c r="A1014" s="35"/>
      <c r="B1014" s="36"/>
      <c r="C1014" t="s">
        <v>2276</v>
      </c>
      <c r="D1014" s="25" t="s">
        <v>60</v>
      </c>
      <c r="E1014" s="18">
        <v>32193</v>
      </c>
      <c r="F1014" s="12">
        <f>IF(MONTH(E1014)&lt;7, 2016-YEAR(E1014),2016-YEAR(E1014)-1)</f>
        <v>28</v>
      </c>
      <c r="G1014">
        <v>24</v>
      </c>
      <c r="H1014" s="25" t="s">
        <v>2516</v>
      </c>
    </row>
    <row r="1015" spans="1:8" x14ac:dyDescent="0.3">
      <c r="A1015" t="s">
        <v>1089</v>
      </c>
      <c r="B1015" s="30" t="s">
        <v>1078</v>
      </c>
      <c r="C1015" t="s">
        <v>1470</v>
      </c>
      <c r="D1015" s="25" t="s">
        <v>44</v>
      </c>
      <c r="E1015" s="11">
        <v>32077</v>
      </c>
      <c r="F1015" s="12">
        <f>IF(MONTH(E1015)&lt;7,2016-YEAR(E1015),2016-YEAR(E1015)-1)</f>
        <v>28</v>
      </c>
      <c r="G1015">
        <v>348</v>
      </c>
      <c r="H1015" s="25" t="s">
        <v>23</v>
      </c>
    </row>
    <row r="1016" spans="1:8" x14ac:dyDescent="0.3">
      <c r="A1016" s="35" t="s">
        <v>1095</v>
      </c>
      <c r="B1016" s="36" t="s">
        <v>1078</v>
      </c>
      <c r="C1016" t="s">
        <v>2277</v>
      </c>
      <c r="D1016" s="25" t="s">
        <v>129</v>
      </c>
      <c r="E1016" s="18">
        <v>32453</v>
      </c>
      <c r="F1016" s="12">
        <f>IF(MONTH(E1016)&lt;7, 2016-YEAR(E1016),2016-YEAR(E1016)-1)</f>
        <v>27</v>
      </c>
      <c r="G1016">
        <v>67</v>
      </c>
      <c r="H1016" s="25" t="s">
        <v>2516</v>
      </c>
    </row>
    <row r="1017" spans="1:8" x14ac:dyDescent="0.3">
      <c r="A1017" s="35"/>
      <c r="B1017" s="36" t="s">
        <v>1099</v>
      </c>
      <c r="C1017" t="s">
        <v>2295</v>
      </c>
      <c r="D1017" s="25" t="s">
        <v>39</v>
      </c>
      <c r="E1017" s="18">
        <v>33363</v>
      </c>
      <c r="F1017" s="12">
        <f>IF(MONTH(E1017)&lt;7, 2016-YEAR(E1017),2016-YEAR(E1017)-1)</f>
        <v>25</v>
      </c>
      <c r="G1017">
        <v>5</v>
      </c>
      <c r="H1017" s="25" t="s">
        <v>2516</v>
      </c>
    </row>
    <row r="1018" spans="1:8" x14ac:dyDescent="0.3">
      <c r="A1018" s="35"/>
      <c r="B1018" s="36" t="s">
        <v>1099</v>
      </c>
      <c r="C1018" t="s">
        <v>2278</v>
      </c>
      <c r="D1018" s="25" t="s">
        <v>77</v>
      </c>
      <c r="E1018" s="18">
        <v>32175</v>
      </c>
      <c r="F1018" s="12">
        <f>IF(MONTH(E1018)&lt;7, 2016-YEAR(E1018),2016-YEAR(E1018)-1)</f>
        <v>28</v>
      </c>
      <c r="G1018">
        <v>5</v>
      </c>
      <c r="H1018" s="25" t="s">
        <v>2516</v>
      </c>
    </row>
    <row r="1019" spans="1:8" x14ac:dyDescent="0.3">
      <c r="A1019" s="35" t="s">
        <v>1090</v>
      </c>
      <c r="B1019" s="36">
        <v>157</v>
      </c>
      <c r="C1019" t="s">
        <v>1471</v>
      </c>
      <c r="D1019" s="25" t="s">
        <v>81</v>
      </c>
      <c r="E1019" s="11">
        <v>30419</v>
      </c>
      <c r="F1019" s="12">
        <f>IF(MONTH(E1019)&lt;7,2016-YEAR(E1019),2016-YEAR(E1019)-1)</f>
        <v>33</v>
      </c>
      <c r="G1019">
        <v>317</v>
      </c>
      <c r="H1019" s="25" t="s">
        <v>23</v>
      </c>
    </row>
    <row r="1020" spans="1:8" x14ac:dyDescent="0.3">
      <c r="A1020" s="35" t="s">
        <v>1090</v>
      </c>
      <c r="B1020" s="36" t="s">
        <v>1078</v>
      </c>
      <c r="C1020" t="s">
        <v>2279</v>
      </c>
      <c r="D1020" s="25" t="s">
        <v>52</v>
      </c>
      <c r="E1020" s="18">
        <v>29737</v>
      </c>
      <c r="F1020" s="12">
        <f>IF(MONTH(E1020)&lt;7, 2016-YEAR(E1020),2016-YEAR(E1020)-1)</f>
        <v>35</v>
      </c>
      <c r="G1020">
        <v>111</v>
      </c>
      <c r="H1020" s="25" t="s">
        <v>2516</v>
      </c>
    </row>
    <row r="1021" spans="1:8" x14ac:dyDescent="0.3">
      <c r="A1021" t="s">
        <v>1089</v>
      </c>
      <c r="B1021" s="30" t="s">
        <v>1078</v>
      </c>
      <c r="C1021" t="s">
        <v>1472</v>
      </c>
      <c r="D1021" s="25" t="s">
        <v>120</v>
      </c>
      <c r="E1021" s="11">
        <v>33715</v>
      </c>
      <c r="F1021" s="12">
        <f>IF(MONTH(E1021)&lt;7,2016-YEAR(E1021),2016-YEAR(E1021)-1)</f>
        <v>24</v>
      </c>
      <c r="G1021">
        <v>572</v>
      </c>
      <c r="H1021" s="25" t="s">
        <v>23</v>
      </c>
    </row>
    <row r="1022" spans="1:8" x14ac:dyDescent="0.3">
      <c r="A1022" t="s">
        <v>1079</v>
      </c>
      <c r="B1022" s="30" t="s">
        <v>1078</v>
      </c>
      <c r="C1022" t="s">
        <v>1473</v>
      </c>
      <c r="D1022" s="25" t="s">
        <v>148</v>
      </c>
      <c r="E1022" s="11">
        <v>30545</v>
      </c>
      <c r="F1022" s="12">
        <f>IF(MONTH(E1022)&lt;7,2016-YEAR(E1022),2016-YEAR(E1022)-1)</f>
        <v>32</v>
      </c>
      <c r="G1022">
        <v>419</v>
      </c>
      <c r="H1022" s="25" t="s">
        <v>23</v>
      </c>
    </row>
    <row r="1023" spans="1:8" x14ac:dyDescent="0.3">
      <c r="A1023"/>
      <c r="C1023" t="s">
        <v>1474</v>
      </c>
      <c r="D1023" s="25" t="s">
        <v>148</v>
      </c>
      <c r="E1023" s="11">
        <v>31830</v>
      </c>
      <c r="F1023" s="12">
        <f>IF(MONTH(E1023)&lt;7,2016-YEAR(E1023),2016-YEAR(E1023)-1)</f>
        <v>29</v>
      </c>
      <c r="G1023">
        <v>88</v>
      </c>
      <c r="H1023" s="25" t="s">
        <v>23</v>
      </c>
    </row>
    <row r="1024" spans="1:8" x14ac:dyDescent="0.3">
      <c r="A1024" s="35" t="s">
        <v>1086</v>
      </c>
      <c r="B1024" s="36">
        <v>179</v>
      </c>
      <c r="C1024" t="s">
        <v>2280</v>
      </c>
      <c r="D1024" s="25" t="s">
        <v>93</v>
      </c>
      <c r="E1024" s="18">
        <v>30695</v>
      </c>
      <c r="F1024" s="12">
        <f>IF(MONTH(E1024)&lt;7, 2016-YEAR(E1024),2016-YEAR(E1024)-1)</f>
        <v>32</v>
      </c>
      <c r="G1024">
        <v>165</v>
      </c>
      <c r="H1024" s="25" t="s">
        <v>2516</v>
      </c>
    </row>
    <row r="1025" spans="1:8" x14ac:dyDescent="0.3">
      <c r="A1025" s="35"/>
      <c r="B1025" s="36"/>
      <c r="C1025" t="s">
        <v>2296</v>
      </c>
      <c r="D1025" s="25" t="s">
        <v>103</v>
      </c>
      <c r="E1025" s="18">
        <v>32648</v>
      </c>
      <c r="F1025" s="12">
        <f>IF(MONTH(E1025)&lt;7, 2016-YEAR(E1025),2016-YEAR(E1025)-1)</f>
        <v>27</v>
      </c>
      <c r="G1025">
        <v>27</v>
      </c>
      <c r="H1025" s="25" t="s">
        <v>2516</v>
      </c>
    </row>
    <row r="1026" spans="1:8" x14ac:dyDescent="0.3">
      <c r="A1026" t="s">
        <v>1096</v>
      </c>
      <c r="B1026" s="30" t="s">
        <v>1078</v>
      </c>
      <c r="C1026" t="s">
        <v>1475</v>
      </c>
      <c r="D1026" s="25" t="s">
        <v>126</v>
      </c>
      <c r="E1026" s="11">
        <v>29958</v>
      </c>
      <c r="F1026" s="12">
        <f t="shared" ref="F1026:F1031" si="14">IF(MONTH(E1026)&lt;7,2016-YEAR(E1026),2016-YEAR(E1026)-1)</f>
        <v>34</v>
      </c>
      <c r="G1026">
        <v>362</v>
      </c>
      <c r="H1026" s="25" t="s">
        <v>23</v>
      </c>
    </row>
    <row r="1027" spans="1:8" x14ac:dyDescent="0.3">
      <c r="A1027"/>
      <c r="B1027" s="30" t="s">
        <v>1099</v>
      </c>
      <c r="C1027" t="s">
        <v>1723</v>
      </c>
      <c r="D1027" s="25" t="s">
        <v>199</v>
      </c>
      <c r="E1027" s="11">
        <v>32793</v>
      </c>
      <c r="F1027" s="12">
        <f t="shared" si="14"/>
        <v>26</v>
      </c>
      <c r="G1027"/>
      <c r="H1027" s="25" t="s">
        <v>23</v>
      </c>
    </row>
    <row r="1028" spans="1:8" x14ac:dyDescent="0.3">
      <c r="A1028" t="s">
        <v>1079</v>
      </c>
      <c r="B1028" s="30" t="s">
        <v>1078</v>
      </c>
      <c r="C1028" t="s">
        <v>1476</v>
      </c>
      <c r="D1028" s="25" t="s">
        <v>52</v>
      </c>
      <c r="E1028" s="11">
        <v>30419</v>
      </c>
      <c r="F1028" s="12">
        <f t="shared" si="14"/>
        <v>33</v>
      </c>
      <c r="G1028">
        <v>223</v>
      </c>
      <c r="H1028" s="25" t="s">
        <v>23</v>
      </c>
    </row>
    <row r="1029" spans="1:8" x14ac:dyDescent="0.3">
      <c r="A1029"/>
      <c r="C1029" t="s">
        <v>1477</v>
      </c>
      <c r="D1029" s="25" t="s">
        <v>124</v>
      </c>
      <c r="E1029" s="11">
        <v>30848</v>
      </c>
      <c r="F1029" s="12">
        <f t="shared" si="14"/>
        <v>32</v>
      </c>
      <c r="G1029">
        <v>237</v>
      </c>
      <c r="H1029" s="25" t="s">
        <v>23</v>
      </c>
    </row>
    <row r="1030" spans="1:8" x14ac:dyDescent="0.3">
      <c r="A1030" t="s">
        <v>1093</v>
      </c>
      <c r="B1030" s="30" t="s">
        <v>1078</v>
      </c>
      <c r="C1030" t="s">
        <v>1478</v>
      </c>
      <c r="D1030" s="25" t="s">
        <v>57</v>
      </c>
      <c r="E1030" s="11">
        <v>32003</v>
      </c>
      <c r="F1030" s="12">
        <f t="shared" si="14"/>
        <v>28</v>
      </c>
      <c r="G1030">
        <v>506</v>
      </c>
      <c r="H1030" s="25" t="s">
        <v>23</v>
      </c>
    </row>
    <row r="1031" spans="1:8" x14ac:dyDescent="0.3">
      <c r="A1031" t="s">
        <v>1097</v>
      </c>
      <c r="B1031" s="30" t="s">
        <v>1078</v>
      </c>
      <c r="C1031" t="s">
        <v>1479</v>
      </c>
      <c r="D1031" s="25" t="s">
        <v>49</v>
      </c>
      <c r="E1031" s="11">
        <v>30099</v>
      </c>
      <c r="F1031" s="12">
        <f t="shared" si="14"/>
        <v>34</v>
      </c>
      <c r="G1031">
        <v>629</v>
      </c>
      <c r="H1031" s="25" t="s">
        <v>23</v>
      </c>
    </row>
    <row r="1032" spans="1:8" x14ac:dyDescent="0.3">
      <c r="A1032" s="35"/>
      <c r="B1032" s="36"/>
      <c r="C1032" t="s">
        <v>2281</v>
      </c>
      <c r="D1032" s="25" t="s">
        <v>120</v>
      </c>
      <c r="E1032" s="18">
        <v>27842</v>
      </c>
      <c r="F1032" s="12">
        <f>IF(MONTH(E1032)&lt;7, 2016-YEAR(E1032),2016-YEAR(E1032)-1)</f>
        <v>40</v>
      </c>
      <c r="G1032">
        <v>29</v>
      </c>
      <c r="H1032" s="25" t="s">
        <v>2516</v>
      </c>
    </row>
    <row r="1033" spans="1:8" x14ac:dyDescent="0.3">
      <c r="A1033" s="35"/>
      <c r="B1033" s="36"/>
      <c r="C1033" t="s">
        <v>2282</v>
      </c>
      <c r="D1033" s="25" t="s">
        <v>103</v>
      </c>
      <c r="E1033" s="18">
        <v>32636</v>
      </c>
      <c r="F1033" s="12">
        <f>IF(MONTH(E1033)&lt;7, 2016-YEAR(E1033),2016-YEAR(E1033)-1)</f>
        <v>27</v>
      </c>
      <c r="G1033">
        <v>109</v>
      </c>
      <c r="H1033" s="25" t="s">
        <v>2516</v>
      </c>
    </row>
    <row r="1034" spans="1:8" x14ac:dyDescent="0.3">
      <c r="A1034" t="s">
        <v>1091</v>
      </c>
      <c r="B1034" s="30" t="s">
        <v>1099</v>
      </c>
      <c r="C1034" s="7" t="s">
        <v>1725</v>
      </c>
      <c r="D1034" s="25" t="s">
        <v>120</v>
      </c>
      <c r="E1034" s="11">
        <v>34454</v>
      </c>
      <c r="F1034" s="12">
        <f t="shared" ref="F1034:F1039" si="15">IF(MONTH(E1034)&lt;7,2016-YEAR(E1034),2016-YEAR(E1034)-1)</f>
        <v>22</v>
      </c>
      <c r="G1034"/>
      <c r="H1034" s="25" t="s">
        <v>23</v>
      </c>
    </row>
    <row r="1035" spans="1:8" x14ac:dyDescent="0.3">
      <c r="A1035" s="35" t="s">
        <v>1097</v>
      </c>
      <c r="B1035" s="36">
        <v>42</v>
      </c>
      <c r="C1035" t="s">
        <v>1480</v>
      </c>
      <c r="D1035" s="25" t="s">
        <v>110</v>
      </c>
      <c r="E1035" s="11">
        <v>33173</v>
      </c>
      <c r="F1035" s="12">
        <f t="shared" si="15"/>
        <v>25</v>
      </c>
      <c r="G1035">
        <v>279</v>
      </c>
      <c r="H1035" s="25" t="s">
        <v>23</v>
      </c>
    </row>
    <row r="1036" spans="1:8" x14ac:dyDescent="0.3">
      <c r="A1036" t="s">
        <v>1087</v>
      </c>
      <c r="B1036" s="30">
        <v>240</v>
      </c>
      <c r="C1036" t="s">
        <v>2549</v>
      </c>
      <c r="D1036" s="25" t="s">
        <v>2550</v>
      </c>
      <c r="E1036" s="11">
        <v>36123</v>
      </c>
      <c r="F1036" s="12">
        <f t="shared" si="15"/>
        <v>17</v>
      </c>
      <c r="G1036"/>
      <c r="H1036" s="25" t="s">
        <v>23</v>
      </c>
    </row>
    <row r="1037" spans="1:8" x14ac:dyDescent="0.3">
      <c r="A1037"/>
      <c r="C1037" t="s">
        <v>1481</v>
      </c>
      <c r="D1037" s="25" t="s">
        <v>145</v>
      </c>
      <c r="E1037" s="11">
        <v>33023</v>
      </c>
      <c r="F1037" s="12">
        <f t="shared" si="15"/>
        <v>26</v>
      </c>
      <c r="G1037">
        <v>126</v>
      </c>
      <c r="H1037" s="25" t="s">
        <v>23</v>
      </c>
    </row>
    <row r="1038" spans="1:8" x14ac:dyDescent="0.3">
      <c r="A1038" s="35" t="s">
        <v>1098</v>
      </c>
      <c r="B1038" s="36">
        <v>287</v>
      </c>
      <c r="C1038" t="s">
        <v>1482</v>
      </c>
      <c r="D1038" s="25" t="s">
        <v>103</v>
      </c>
      <c r="E1038" s="11">
        <v>33323</v>
      </c>
      <c r="F1038" s="12">
        <f t="shared" si="15"/>
        <v>25</v>
      </c>
      <c r="G1038">
        <v>268</v>
      </c>
      <c r="H1038" s="25" t="s">
        <v>23</v>
      </c>
    </row>
    <row r="1039" spans="1:8" x14ac:dyDescent="0.3">
      <c r="A1039"/>
      <c r="B1039" s="30" t="s">
        <v>1099</v>
      </c>
      <c r="C1039" s="7" t="s">
        <v>1726</v>
      </c>
      <c r="D1039" s="25" t="s">
        <v>52</v>
      </c>
      <c r="E1039" s="11">
        <v>31729</v>
      </c>
      <c r="F1039" s="12">
        <f t="shared" si="15"/>
        <v>29</v>
      </c>
      <c r="G1039"/>
      <c r="H1039" s="25" t="s">
        <v>23</v>
      </c>
    </row>
    <row r="1040" spans="1:8" x14ac:dyDescent="0.3">
      <c r="A1040" s="35" t="s">
        <v>1086</v>
      </c>
      <c r="B1040" s="36" t="s">
        <v>1078</v>
      </c>
      <c r="C1040" t="s">
        <v>2283</v>
      </c>
      <c r="D1040" s="25" t="s">
        <v>60</v>
      </c>
      <c r="E1040" s="18">
        <v>33332</v>
      </c>
      <c r="F1040" s="12">
        <f>IF(MONTH(E1040)&lt;7, 2016-YEAR(E1040),2016-YEAR(E1040)-1)</f>
        <v>25</v>
      </c>
      <c r="G1040">
        <v>79</v>
      </c>
      <c r="H1040" s="25" t="s">
        <v>2516</v>
      </c>
    </row>
    <row r="1041" spans="1:8" x14ac:dyDescent="0.3">
      <c r="A1041" s="35" t="s">
        <v>1096</v>
      </c>
      <c r="B1041" s="36">
        <v>256</v>
      </c>
      <c r="C1041" t="s">
        <v>2284</v>
      </c>
      <c r="D1041" s="25" t="s">
        <v>77</v>
      </c>
      <c r="E1041" s="18">
        <v>29813</v>
      </c>
      <c r="F1041" s="12">
        <f>IF(MONTH(E1041)&lt;7, 2016-YEAR(E1041),2016-YEAR(E1041)-1)</f>
        <v>34</v>
      </c>
      <c r="G1041">
        <v>41</v>
      </c>
      <c r="H1041" s="25" t="s">
        <v>2516</v>
      </c>
    </row>
    <row r="1042" spans="1:8" x14ac:dyDescent="0.3">
      <c r="A1042" t="s">
        <v>1098</v>
      </c>
      <c r="B1042" s="30" t="s">
        <v>1078</v>
      </c>
      <c r="C1042" t="s">
        <v>1483</v>
      </c>
      <c r="D1042" s="25" t="s">
        <v>55</v>
      </c>
      <c r="E1042" s="11">
        <v>32500</v>
      </c>
      <c r="F1042" s="12">
        <f>IF(MONTH(E1042)&lt;7,2016-YEAR(E1042),2016-YEAR(E1042)-1)</f>
        <v>27</v>
      </c>
      <c r="G1042">
        <v>217</v>
      </c>
      <c r="H1042" s="25" t="s">
        <v>23</v>
      </c>
    </row>
    <row r="1043" spans="1:8" x14ac:dyDescent="0.3">
      <c r="A1043" t="s">
        <v>1084</v>
      </c>
      <c r="B1043" s="30" t="s">
        <v>1078</v>
      </c>
      <c r="C1043" t="s">
        <v>1484</v>
      </c>
      <c r="D1043" s="25" t="s">
        <v>199</v>
      </c>
      <c r="E1043" s="11">
        <v>33003</v>
      </c>
      <c r="F1043" s="12">
        <f>IF(MONTH(E1043)&lt;7,2016-YEAR(E1043),2016-YEAR(E1043)-1)</f>
        <v>26</v>
      </c>
      <c r="G1043">
        <v>544</v>
      </c>
      <c r="H1043" s="25" t="s">
        <v>23</v>
      </c>
    </row>
    <row r="1044" spans="1:8" x14ac:dyDescent="0.3">
      <c r="A1044" s="35" t="s">
        <v>1091</v>
      </c>
      <c r="B1044" s="36">
        <v>276</v>
      </c>
      <c r="C1044" t="s">
        <v>2297</v>
      </c>
      <c r="D1044" s="25" t="s">
        <v>145</v>
      </c>
      <c r="E1044" s="18">
        <v>33379</v>
      </c>
      <c r="F1044" s="12">
        <f>IF(MONTH(E1044)&lt;7, 2016-YEAR(E1044),2016-YEAR(E1044)-1)</f>
        <v>25</v>
      </c>
      <c r="G1044">
        <v>117</v>
      </c>
      <c r="H1044" s="25" t="s">
        <v>2516</v>
      </c>
    </row>
    <row r="1045" spans="1:8" x14ac:dyDescent="0.3">
      <c r="A1045" s="35" t="s">
        <v>1091</v>
      </c>
      <c r="B1045" s="36">
        <v>228</v>
      </c>
      <c r="C1045" t="s">
        <v>2285</v>
      </c>
      <c r="D1045" s="25" t="s">
        <v>93</v>
      </c>
      <c r="E1045" s="18">
        <v>30377</v>
      </c>
      <c r="F1045" s="12">
        <f>IF(MONTH(E1045)&lt;7, 2016-YEAR(E1045),2016-YEAR(E1045)-1)</f>
        <v>33</v>
      </c>
      <c r="G1045">
        <v>57</v>
      </c>
      <c r="H1045" s="25" t="s">
        <v>2516</v>
      </c>
    </row>
    <row r="1046" spans="1:8" x14ac:dyDescent="0.3">
      <c r="A1046" s="35"/>
      <c r="B1046" s="36" t="s">
        <v>1099</v>
      </c>
      <c r="C1046" t="s">
        <v>2286</v>
      </c>
      <c r="D1046" s="25" t="s">
        <v>110</v>
      </c>
      <c r="E1046" s="18">
        <v>31098</v>
      </c>
      <c r="F1046" s="12">
        <f>IF(MONTH(E1046)&lt;7, 2016-YEAR(E1046),2016-YEAR(E1046)-1)</f>
        <v>31</v>
      </c>
      <c r="G1046">
        <v>12</v>
      </c>
      <c r="H1046" s="25" t="s">
        <v>2516</v>
      </c>
    </row>
    <row r="1047" spans="1:8" x14ac:dyDescent="0.3">
      <c r="A1047" t="s">
        <v>1079</v>
      </c>
      <c r="B1047" s="30" t="s">
        <v>112</v>
      </c>
      <c r="C1047" s="7" t="s">
        <v>1727</v>
      </c>
      <c r="D1047" s="25" t="s">
        <v>129</v>
      </c>
      <c r="E1047" s="11">
        <v>33603</v>
      </c>
      <c r="F1047" s="12">
        <f>IF(MONTH(E1047)&lt;7,2016-YEAR(E1047),2016-YEAR(E1047)-1)</f>
        <v>24</v>
      </c>
      <c r="G1047"/>
      <c r="H1047" s="25" t="s">
        <v>23</v>
      </c>
    </row>
    <row r="1048" spans="1:8" x14ac:dyDescent="0.3">
      <c r="A1048" t="s">
        <v>1080</v>
      </c>
      <c r="B1048" s="30" t="s">
        <v>1078</v>
      </c>
      <c r="C1048" t="s">
        <v>1485</v>
      </c>
      <c r="D1048" s="25" t="s">
        <v>145</v>
      </c>
      <c r="E1048" s="11">
        <v>33002</v>
      </c>
      <c r="F1048" s="12">
        <f>IF(MONTH(E1048)&lt;7,2016-YEAR(E1048),2016-YEAR(E1048)-1)</f>
        <v>26</v>
      </c>
      <c r="G1048">
        <v>584</v>
      </c>
      <c r="H1048" s="25" t="s">
        <v>23</v>
      </c>
    </row>
    <row r="1049" spans="1:8" x14ac:dyDescent="0.3">
      <c r="A1049"/>
      <c r="C1049" t="s">
        <v>1486</v>
      </c>
      <c r="D1049" s="25" t="s">
        <v>103</v>
      </c>
      <c r="E1049" s="11">
        <v>32184</v>
      </c>
      <c r="F1049" s="12">
        <f>IF(MONTH(E1049)&lt;7,2016-YEAR(E1049),2016-YEAR(E1049)-1)</f>
        <v>28</v>
      </c>
      <c r="G1049">
        <v>221</v>
      </c>
      <c r="H1049" s="25" t="s">
        <v>23</v>
      </c>
    </row>
    <row r="1050" spans="1:8" x14ac:dyDescent="0.3">
      <c r="A1050"/>
      <c r="B1050" s="30" t="s">
        <v>1099</v>
      </c>
      <c r="C1050" s="7" t="s">
        <v>1728</v>
      </c>
      <c r="D1050" s="25" t="s">
        <v>39</v>
      </c>
      <c r="E1050" s="11">
        <v>31026</v>
      </c>
      <c r="F1050" s="12">
        <f>IF(MONTH(E1050)&lt;7,2016-YEAR(E1050),2016-YEAR(E1050)-1)</f>
        <v>31</v>
      </c>
      <c r="G1050"/>
      <c r="H1050" s="25" t="s">
        <v>23</v>
      </c>
    </row>
    <row r="1051" spans="1:8" x14ac:dyDescent="0.3">
      <c r="A1051" s="35" t="s">
        <v>1089</v>
      </c>
      <c r="B1051" s="36">
        <v>221</v>
      </c>
      <c r="C1051" t="s">
        <v>2301</v>
      </c>
      <c r="D1051" s="25" t="s">
        <v>52</v>
      </c>
      <c r="E1051" s="18">
        <v>31008</v>
      </c>
      <c r="F1051" s="12">
        <f>IF(MONTH(E1051)&lt;7, 2016-YEAR(E1051),2016-YEAR(E1051)-1)</f>
        <v>31</v>
      </c>
      <c r="G1051">
        <v>76</v>
      </c>
      <c r="H1051" s="25" t="s">
        <v>2516</v>
      </c>
    </row>
    <row r="1052" spans="1:8" x14ac:dyDescent="0.3">
      <c r="A1052" s="35"/>
      <c r="B1052" s="36"/>
      <c r="C1052" t="s">
        <v>2302</v>
      </c>
      <c r="D1052" s="25" t="s">
        <v>34</v>
      </c>
      <c r="E1052" s="18">
        <v>32299</v>
      </c>
      <c r="F1052" s="12">
        <f>IF(MONTH(E1052)&lt;7, 2016-YEAR(E1052),2016-YEAR(E1052)-1)</f>
        <v>28</v>
      </c>
      <c r="G1052">
        <v>52</v>
      </c>
      <c r="H1052" s="25" t="s">
        <v>2516</v>
      </c>
    </row>
    <row r="1053" spans="1:8" x14ac:dyDescent="0.3">
      <c r="A1053" s="35" t="s">
        <v>1086</v>
      </c>
      <c r="B1053" s="36">
        <v>55</v>
      </c>
      <c r="C1053" t="s">
        <v>1487</v>
      </c>
      <c r="D1053" s="25" t="s">
        <v>49</v>
      </c>
      <c r="E1053" s="11">
        <v>32210</v>
      </c>
      <c r="F1053" s="12">
        <f>IF(MONTH(E1053)&lt;7,2016-YEAR(E1053),2016-YEAR(E1053)-1)</f>
        <v>28</v>
      </c>
      <c r="G1053">
        <v>172</v>
      </c>
      <c r="H1053" s="25" t="s">
        <v>23</v>
      </c>
    </row>
    <row r="1054" spans="1:8" x14ac:dyDescent="0.3">
      <c r="A1054" s="35" t="s">
        <v>1090</v>
      </c>
      <c r="B1054" s="36">
        <v>97</v>
      </c>
      <c r="C1054" t="s">
        <v>1488</v>
      </c>
      <c r="D1054" s="25" t="s">
        <v>87</v>
      </c>
      <c r="E1054" s="11">
        <v>32185</v>
      </c>
      <c r="F1054" s="12">
        <f>IF(MONTH(E1054)&lt;7,2016-YEAR(E1054),2016-YEAR(E1054)-1)</f>
        <v>28</v>
      </c>
      <c r="G1054">
        <v>239</v>
      </c>
      <c r="H1054" s="25" t="s">
        <v>23</v>
      </c>
    </row>
    <row r="1055" spans="1:8" x14ac:dyDescent="0.3">
      <c r="A1055" s="35" t="s">
        <v>1079</v>
      </c>
      <c r="B1055" s="36" t="s">
        <v>1078</v>
      </c>
      <c r="C1055" t="s">
        <v>2303</v>
      </c>
      <c r="D1055" s="25" t="s">
        <v>115</v>
      </c>
      <c r="E1055" s="18">
        <v>31694</v>
      </c>
      <c r="F1055" s="12">
        <f>IF(MONTH(E1055)&lt;7, 2016-YEAR(E1055),2016-YEAR(E1055)-1)</f>
        <v>29</v>
      </c>
      <c r="G1055">
        <v>112</v>
      </c>
      <c r="H1055" s="25" t="s">
        <v>2516</v>
      </c>
    </row>
    <row r="1056" spans="1:8" x14ac:dyDescent="0.3">
      <c r="A1056" t="s">
        <v>1097</v>
      </c>
      <c r="B1056" s="30" t="s">
        <v>1078</v>
      </c>
      <c r="C1056" t="s">
        <v>1489</v>
      </c>
      <c r="D1056" s="25" t="s">
        <v>126</v>
      </c>
      <c r="E1056" s="11">
        <v>29765</v>
      </c>
      <c r="F1056" s="12">
        <f>IF(MONTH(E1056)&lt;7,2016-YEAR(E1056),2016-YEAR(E1056)-1)</f>
        <v>35</v>
      </c>
      <c r="G1056">
        <v>615</v>
      </c>
      <c r="H1056" s="25" t="s">
        <v>23</v>
      </c>
    </row>
    <row r="1057" spans="1:8" x14ac:dyDescent="0.3">
      <c r="A1057" t="s">
        <v>1098</v>
      </c>
      <c r="B1057" s="30">
        <v>265</v>
      </c>
      <c r="C1057" t="s">
        <v>2554</v>
      </c>
      <c r="D1057" s="25" t="s">
        <v>103</v>
      </c>
      <c r="E1057" s="11">
        <v>34484</v>
      </c>
      <c r="F1057" s="12">
        <f>IF(MONTH(E1057)&lt;7,2016-YEAR(E1057),2016-YEAR(E1057)-1)</f>
        <v>22</v>
      </c>
      <c r="G1057"/>
      <c r="H1057" s="25" t="s">
        <v>23</v>
      </c>
    </row>
    <row r="1058" spans="1:8" x14ac:dyDescent="0.3">
      <c r="A1058" t="s">
        <v>1079</v>
      </c>
      <c r="B1058" s="30" t="s">
        <v>1078</v>
      </c>
      <c r="C1058" t="s">
        <v>1490</v>
      </c>
      <c r="D1058" s="25" t="s">
        <v>145</v>
      </c>
      <c r="E1058" s="11">
        <v>28124</v>
      </c>
      <c r="F1058" s="12">
        <f>IF(MONTH(E1058)&lt;7,2016-YEAR(E1058),2016-YEAR(E1058)-1)</f>
        <v>39</v>
      </c>
      <c r="G1058">
        <v>426</v>
      </c>
      <c r="H1058" s="25" t="s">
        <v>23</v>
      </c>
    </row>
    <row r="1059" spans="1:8" x14ac:dyDescent="0.3">
      <c r="A1059" t="s">
        <v>1082</v>
      </c>
      <c r="B1059" s="30" t="s">
        <v>1078</v>
      </c>
      <c r="C1059" t="s">
        <v>1491</v>
      </c>
      <c r="D1059" s="25" t="s">
        <v>124</v>
      </c>
      <c r="E1059" s="11">
        <v>32512</v>
      </c>
      <c r="F1059" s="12">
        <f>IF(MONTH(E1059)&lt;7,2016-YEAR(E1059),2016-YEAR(E1059)-1)</f>
        <v>27</v>
      </c>
      <c r="G1059">
        <v>614</v>
      </c>
      <c r="H1059" s="25" t="s">
        <v>23</v>
      </c>
    </row>
    <row r="1060" spans="1:8" x14ac:dyDescent="0.3">
      <c r="A1060" s="35"/>
      <c r="B1060" s="36" t="s">
        <v>1099</v>
      </c>
      <c r="C1060" t="s">
        <v>2304</v>
      </c>
      <c r="D1060" s="25" t="s">
        <v>60</v>
      </c>
      <c r="E1060" s="18">
        <v>32905</v>
      </c>
      <c r="F1060" s="12">
        <f>IF(MONTH(E1060)&lt;7, 2016-YEAR(E1060),2016-YEAR(E1060)-1)</f>
        <v>26</v>
      </c>
      <c r="G1060">
        <v>11</v>
      </c>
      <c r="H1060" s="25" t="s">
        <v>2516</v>
      </c>
    </row>
    <row r="1061" spans="1:8" x14ac:dyDescent="0.3">
      <c r="A1061" s="35"/>
      <c r="B1061" s="36"/>
      <c r="C1061" t="s">
        <v>2326</v>
      </c>
      <c r="D1061" s="25" t="s">
        <v>39</v>
      </c>
      <c r="E1061" s="18">
        <v>32534</v>
      </c>
      <c r="F1061" s="12">
        <f>IF(MONTH(E1061)&lt;7, 2016-YEAR(E1061),2016-YEAR(E1061)-1)</f>
        <v>27</v>
      </c>
      <c r="G1061">
        <v>28</v>
      </c>
      <c r="H1061" s="25" t="s">
        <v>2516</v>
      </c>
    </row>
    <row r="1062" spans="1:8" x14ac:dyDescent="0.3">
      <c r="A1062" s="35" t="s">
        <v>1079</v>
      </c>
      <c r="B1062" s="36" t="s">
        <v>1078</v>
      </c>
      <c r="C1062" t="s">
        <v>2305</v>
      </c>
      <c r="D1062" s="25" t="s">
        <v>39</v>
      </c>
      <c r="E1062" s="18">
        <v>32526</v>
      </c>
      <c r="F1062" s="12">
        <f>IF(MONTH(E1062)&lt;7, 2016-YEAR(E1062),2016-YEAR(E1062)-1)</f>
        <v>27</v>
      </c>
      <c r="G1062">
        <v>161</v>
      </c>
      <c r="H1062" s="25" t="s">
        <v>2516</v>
      </c>
    </row>
    <row r="1063" spans="1:8" x14ac:dyDescent="0.3">
      <c r="A1063" s="35"/>
      <c r="B1063" s="36" t="s">
        <v>1099</v>
      </c>
      <c r="C1063" t="s">
        <v>2306</v>
      </c>
      <c r="D1063" s="25" t="s">
        <v>199</v>
      </c>
      <c r="E1063" s="18">
        <v>30676</v>
      </c>
      <c r="F1063" s="12">
        <f>IF(MONTH(E1063)&lt;7, 2016-YEAR(E1063),2016-YEAR(E1063)-1)</f>
        <v>32</v>
      </c>
      <c r="G1063">
        <v>19</v>
      </c>
      <c r="H1063" s="25" t="s">
        <v>2516</v>
      </c>
    </row>
    <row r="1064" spans="1:8" x14ac:dyDescent="0.3">
      <c r="A1064" s="35" t="s">
        <v>1093</v>
      </c>
      <c r="B1064" s="36">
        <v>232</v>
      </c>
      <c r="C1064" t="s">
        <v>2548</v>
      </c>
      <c r="D1064" s="25" t="s">
        <v>2528</v>
      </c>
      <c r="E1064" s="18">
        <v>35740</v>
      </c>
      <c r="F1064" s="12">
        <f>IF(MONTH(E1064)&lt;7, 2016-YEAR(E1064),2016-YEAR(E1064)-1)</f>
        <v>18</v>
      </c>
      <c r="G1064"/>
      <c r="H1064" s="25" t="s">
        <v>2516</v>
      </c>
    </row>
    <row r="1065" spans="1:8" x14ac:dyDescent="0.3">
      <c r="A1065"/>
      <c r="C1065" t="s">
        <v>1492</v>
      </c>
      <c r="D1065" s="25" t="s">
        <v>39</v>
      </c>
      <c r="E1065" s="11">
        <v>32833</v>
      </c>
      <c r="F1065" s="12">
        <f t="shared" ref="F1065:F1071" si="16">IF(MONTH(E1065)&lt;7,2016-YEAR(E1065),2016-YEAR(E1065)-1)</f>
        <v>26</v>
      </c>
      <c r="G1065">
        <v>76</v>
      </c>
      <c r="H1065" s="25" t="s">
        <v>23</v>
      </c>
    </row>
    <row r="1066" spans="1:8" x14ac:dyDescent="0.3">
      <c r="A1066" t="s">
        <v>1082</v>
      </c>
      <c r="B1066" s="30" t="s">
        <v>1078</v>
      </c>
      <c r="C1066" t="s">
        <v>1493</v>
      </c>
      <c r="D1066" s="25" t="s">
        <v>49</v>
      </c>
      <c r="E1066" s="11">
        <v>33252</v>
      </c>
      <c r="F1066" s="12">
        <f t="shared" si="16"/>
        <v>25</v>
      </c>
      <c r="G1066">
        <v>253</v>
      </c>
      <c r="H1066" s="25" t="s">
        <v>23</v>
      </c>
    </row>
    <row r="1067" spans="1:8" x14ac:dyDescent="0.3">
      <c r="A1067"/>
      <c r="C1067" t="s">
        <v>1494</v>
      </c>
      <c r="D1067" s="25" t="s">
        <v>223</v>
      </c>
      <c r="E1067" s="11">
        <v>33295</v>
      </c>
      <c r="F1067" s="12">
        <f t="shared" si="16"/>
        <v>25</v>
      </c>
      <c r="G1067">
        <v>250</v>
      </c>
      <c r="H1067" s="25" t="s">
        <v>23</v>
      </c>
    </row>
    <row r="1068" spans="1:8" x14ac:dyDescent="0.3">
      <c r="A1068" t="s">
        <v>1088</v>
      </c>
      <c r="B1068" s="30" t="s">
        <v>1078</v>
      </c>
      <c r="C1068" t="s">
        <v>1495</v>
      </c>
      <c r="D1068" s="25" t="s">
        <v>93</v>
      </c>
      <c r="E1068" s="11">
        <v>31578</v>
      </c>
      <c r="F1068" s="12">
        <f t="shared" si="16"/>
        <v>30</v>
      </c>
      <c r="G1068">
        <v>623</v>
      </c>
      <c r="H1068" s="25" t="s">
        <v>23</v>
      </c>
    </row>
    <row r="1069" spans="1:8" x14ac:dyDescent="0.3">
      <c r="A1069" t="s">
        <v>1096</v>
      </c>
      <c r="B1069" s="30" t="s">
        <v>1078</v>
      </c>
      <c r="C1069" t="s">
        <v>1496</v>
      </c>
      <c r="D1069" s="25" t="s">
        <v>83</v>
      </c>
      <c r="E1069" s="11">
        <v>33495</v>
      </c>
      <c r="F1069" s="12">
        <f t="shared" si="16"/>
        <v>24</v>
      </c>
      <c r="G1069">
        <v>648</v>
      </c>
      <c r="H1069" s="25" t="s">
        <v>23</v>
      </c>
    </row>
    <row r="1070" spans="1:8" x14ac:dyDescent="0.3">
      <c r="A1070" s="35" t="s">
        <v>1081</v>
      </c>
      <c r="B1070" s="36">
        <v>282</v>
      </c>
      <c r="C1070" s="7" t="s">
        <v>1729</v>
      </c>
      <c r="D1070" s="25" t="s">
        <v>93</v>
      </c>
      <c r="E1070" s="11">
        <v>34155</v>
      </c>
      <c r="F1070" s="12">
        <f t="shared" si="16"/>
        <v>22</v>
      </c>
      <c r="G1070"/>
      <c r="H1070" s="25" t="s">
        <v>23</v>
      </c>
    </row>
    <row r="1071" spans="1:8" x14ac:dyDescent="0.3">
      <c r="A1071" t="s">
        <v>1087</v>
      </c>
      <c r="B1071" s="30" t="s">
        <v>1078</v>
      </c>
      <c r="C1071" t="s">
        <v>1497</v>
      </c>
      <c r="D1071" s="25" t="s">
        <v>57</v>
      </c>
      <c r="E1071" s="11">
        <v>32116</v>
      </c>
      <c r="F1071" s="12">
        <f t="shared" si="16"/>
        <v>28</v>
      </c>
      <c r="G1071">
        <v>662</v>
      </c>
      <c r="H1071" s="25" t="s">
        <v>23</v>
      </c>
    </row>
    <row r="1072" spans="1:8" x14ac:dyDescent="0.3">
      <c r="A1072" s="35" t="s">
        <v>1080</v>
      </c>
      <c r="B1072" s="36" t="s">
        <v>1078</v>
      </c>
      <c r="C1072" t="s">
        <v>2307</v>
      </c>
      <c r="D1072" s="25" t="s">
        <v>87</v>
      </c>
      <c r="E1072" s="18">
        <v>32469</v>
      </c>
      <c r="F1072" s="12">
        <f>IF(MONTH(E1072)&lt;7, 2016-YEAR(E1072),2016-YEAR(E1072)-1)</f>
        <v>27</v>
      </c>
      <c r="G1072">
        <v>86</v>
      </c>
      <c r="H1072" s="25" t="s">
        <v>2516</v>
      </c>
    </row>
    <row r="1073" spans="1:8" x14ac:dyDescent="0.3">
      <c r="A1073" t="s">
        <v>1087</v>
      </c>
      <c r="B1073" s="30" t="s">
        <v>112</v>
      </c>
      <c r="C1073" t="s">
        <v>1498</v>
      </c>
      <c r="D1073" s="25" t="s">
        <v>124</v>
      </c>
      <c r="E1073" s="11">
        <v>33949</v>
      </c>
      <c r="F1073" s="12">
        <f>IF(MONTH(E1073)&lt;7,2016-YEAR(E1073),2016-YEAR(E1073)-1)</f>
        <v>23</v>
      </c>
      <c r="G1073">
        <v>101</v>
      </c>
      <c r="H1073" s="25" t="s">
        <v>23</v>
      </c>
    </row>
    <row r="1074" spans="1:8" x14ac:dyDescent="0.3">
      <c r="A1074" s="35" t="s">
        <v>1086</v>
      </c>
      <c r="B1074" s="36" t="s">
        <v>1078</v>
      </c>
      <c r="C1074" t="s">
        <v>2308</v>
      </c>
      <c r="D1074" s="25" t="s">
        <v>148</v>
      </c>
      <c r="E1074" s="18">
        <v>32504</v>
      </c>
      <c r="F1074" s="12">
        <f>IF(MONTH(E1074)&lt;7, 2016-YEAR(E1074),2016-YEAR(E1074)-1)</f>
        <v>27</v>
      </c>
      <c r="G1074">
        <v>172</v>
      </c>
      <c r="H1074" s="25" t="s">
        <v>2516</v>
      </c>
    </row>
    <row r="1075" spans="1:8" x14ac:dyDescent="0.3">
      <c r="A1075" t="s">
        <v>1086</v>
      </c>
      <c r="B1075" s="30" t="s">
        <v>1078</v>
      </c>
      <c r="C1075" t="s">
        <v>1499</v>
      </c>
      <c r="D1075" s="25" t="s">
        <v>52</v>
      </c>
      <c r="E1075" s="11">
        <v>31863</v>
      </c>
      <c r="F1075" s="12">
        <f>IF(MONTH(E1075)&lt;7,2016-YEAR(E1075),2016-YEAR(E1075)-1)</f>
        <v>29</v>
      </c>
      <c r="G1075">
        <v>613</v>
      </c>
      <c r="H1075" s="25" t="s">
        <v>23</v>
      </c>
    </row>
    <row r="1076" spans="1:8" x14ac:dyDescent="0.3">
      <c r="A1076" t="s">
        <v>1094</v>
      </c>
      <c r="B1076" s="30" t="s">
        <v>1078</v>
      </c>
      <c r="C1076" t="s">
        <v>1500</v>
      </c>
      <c r="D1076" s="25" t="s">
        <v>115</v>
      </c>
      <c r="E1076" s="11">
        <v>30616</v>
      </c>
      <c r="F1076" s="12">
        <f>IF(MONTH(E1076)&lt;7,2016-YEAR(E1076),2016-YEAR(E1076)-1)</f>
        <v>32</v>
      </c>
      <c r="G1076">
        <v>537</v>
      </c>
      <c r="H1076" s="25" t="s">
        <v>23</v>
      </c>
    </row>
    <row r="1077" spans="1:8" x14ac:dyDescent="0.3">
      <c r="A1077"/>
      <c r="B1077" s="30" t="s">
        <v>1099</v>
      </c>
      <c r="C1077" s="7" t="s">
        <v>1730</v>
      </c>
      <c r="D1077" s="25" t="s">
        <v>77</v>
      </c>
      <c r="E1077" s="11">
        <v>31253</v>
      </c>
      <c r="F1077" s="12">
        <f>IF(MONTH(E1077)&lt;7,2016-YEAR(E1077),2016-YEAR(E1077)-1)</f>
        <v>30</v>
      </c>
      <c r="G1077"/>
      <c r="H1077" s="25" t="s">
        <v>23</v>
      </c>
    </row>
    <row r="1078" spans="1:8" x14ac:dyDescent="0.3">
      <c r="A1078" s="35"/>
      <c r="B1078" s="36"/>
      <c r="C1078" t="s">
        <v>2309</v>
      </c>
      <c r="D1078" s="25" t="s">
        <v>93</v>
      </c>
      <c r="E1078" s="18">
        <v>32492</v>
      </c>
      <c r="F1078" s="12">
        <f>IF(MONTH(E1078)&lt;7, 2016-YEAR(E1078),2016-YEAR(E1078)-1)</f>
        <v>27</v>
      </c>
      <c r="G1078">
        <v>28</v>
      </c>
      <c r="H1078" s="25" t="s">
        <v>2516</v>
      </c>
    </row>
    <row r="1079" spans="1:8" x14ac:dyDescent="0.3">
      <c r="A1079" s="35" t="s">
        <v>1097</v>
      </c>
      <c r="B1079" s="36" t="s">
        <v>1078</v>
      </c>
      <c r="C1079" t="s">
        <v>2310</v>
      </c>
      <c r="D1079" s="25" t="s">
        <v>124</v>
      </c>
      <c r="E1079" s="18">
        <v>31285</v>
      </c>
      <c r="F1079" s="12">
        <f>IF(MONTH(E1079)&lt;7, 2016-YEAR(E1079),2016-YEAR(E1079)-1)</f>
        <v>30</v>
      </c>
      <c r="G1079">
        <v>220</v>
      </c>
      <c r="H1079" s="25" t="s">
        <v>2516</v>
      </c>
    </row>
    <row r="1080" spans="1:8" x14ac:dyDescent="0.3">
      <c r="A1080" t="s">
        <v>1083</v>
      </c>
      <c r="B1080" s="30" t="s">
        <v>112</v>
      </c>
      <c r="C1080" s="7" t="s">
        <v>1777</v>
      </c>
      <c r="D1080" s="25" t="s">
        <v>60</v>
      </c>
      <c r="E1080" s="11">
        <v>34020</v>
      </c>
      <c r="F1080" s="12">
        <f>IF(MONTH(E1080)&lt;7,2016-YEAR(E1080),2016-YEAR(E1080)-1)</f>
        <v>23</v>
      </c>
      <c r="G1080"/>
      <c r="H1080" s="25" t="s">
        <v>23</v>
      </c>
    </row>
    <row r="1081" spans="1:8" x14ac:dyDescent="0.3">
      <c r="A1081" t="s">
        <v>1097</v>
      </c>
      <c r="B1081" s="30" t="s">
        <v>1078</v>
      </c>
      <c r="C1081" t="s">
        <v>1501</v>
      </c>
      <c r="D1081" s="25" t="s">
        <v>120</v>
      </c>
      <c r="E1081" s="11">
        <v>33214</v>
      </c>
      <c r="F1081" s="12">
        <f>IF(MONTH(E1081)&lt;7,2016-YEAR(E1081),2016-YEAR(E1081)-1)</f>
        <v>25</v>
      </c>
      <c r="G1081">
        <v>308</v>
      </c>
      <c r="H1081" s="25" t="s">
        <v>23</v>
      </c>
    </row>
    <row r="1082" spans="1:8" x14ac:dyDescent="0.3">
      <c r="A1082" t="s">
        <v>1094</v>
      </c>
      <c r="B1082" s="30" t="s">
        <v>1078</v>
      </c>
      <c r="C1082" t="s">
        <v>1502</v>
      </c>
      <c r="D1082" s="25" t="s">
        <v>110</v>
      </c>
      <c r="E1082" s="11">
        <v>29236</v>
      </c>
      <c r="F1082" s="12">
        <f>IF(MONTH(E1082)&lt;7,2016-YEAR(E1082),2016-YEAR(E1082)-1)</f>
        <v>36</v>
      </c>
      <c r="G1082">
        <v>652</v>
      </c>
      <c r="H1082" s="25" t="s">
        <v>23</v>
      </c>
    </row>
    <row r="1083" spans="1:8" x14ac:dyDescent="0.3">
      <c r="A1083" s="35" t="s">
        <v>1093</v>
      </c>
      <c r="B1083" s="36" t="s">
        <v>112</v>
      </c>
      <c r="C1083" s="16" t="s">
        <v>2572</v>
      </c>
      <c r="D1083" s="37" t="s">
        <v>2539</v>
      </c>
      <c r="E1083" s="18">
        <v>34814</v>
      </c>
      <c r="F1083" s="12">
        <f>IF(MONTH(E1083)&lt;7, 2016-YEAR(E1083), 2016-YEAR(E1083)-1)</f>
        <v>21</v>
      </c>
      <c r="G1083"/>
      <c r="H1083" s="25" t="s">
        <v>2516</v>
      </c>
    </row>
    <row r="1084" spans="1:8" x14ac:dyDescent="0.3">
      <c r="A1084" s="35"/>
      <c r="B1084" s="36"/>
      <c r="C1084" t="s">
        <v>2311</v>
      </c>
      <c r="D1084" s="25" t="s">
        <v>34</v>
      </c>
      <c r="E1084" s="18">
        <v>31961</v>
      </c>
      <c r="F1084" s="12">
        <f>IF(MONTH(E1084)&lt;7, 2016-YEAR(E1084),2016-YEAR(E1084)-1)</f>
        <v>28</v>
      </c>
      <c r="G1084">
        <v>49</v>
      </c>
      <c r="H1084" s="25" t="s">
        <v>2516</v>
      </c>
    </row>
    <row r="1085" spans="1:8" x14ac:dyDescent="0.3">
      <c r="A1085" s="35" t="s">
        <v>1092</v>
      </c>
      <c r="B1085" s="36">
        <v>250</v>
      </c>
      <c r="C1085" t="s">
        <v>2312</v>
      </c>
      <c r="D1085" s="25" t="s">
        <v>69</v>
      </c>
      <c r="E1085" s="18">
        <v>32475</v>
      </c>
      <c r="F1085" s="12">
        <f>IF(MONTH(E1085)&lt;7, 2016-YEAR(E1085),2016-YEAR(E1085)-1)</f>
        <v>27</v>
      </c>
      <c r="G1085">
        <v>58</v>
      </c>
      <c r="H1085" s="25" t="s">
        <v>2516</v>
      </c>
    </row>
    <row r="1086" spans="1:8" x14ac:dyDescent="0.3">
      <c r="A1086" s="35" t="s">
        <v>1092</v>
      </c>
      <c r="B1086" s="36">
        <v>296</v>
      </c>
      <c r="C1086" t="s">
        <v>2313</v>
      </c>
      <c r="D1086" s="25" t="s">
        <v>77</v>
      </c>
      <c r="E1086" s="18">
        <v>28719</v>
      </c>
      <c r="F1086" s="12">
        <f>IF(MONTH(E1086)&lt;7, 2016-YEAR(E1086),2016-YEAR(E1086)-1)</f>
        <v>37</v>
      </c>
      <c r="G1086">
        <v>49</v>
      </c>
      <c r="H1086" s="25" t="s">
        <v>2516</v>
      </c>
    </row>
    <row r="1087" spans="1:8" x14ac:dyDescent="0.3">
      <c r="A1087" s="35" t="s">
        <v>1096</v>
      </c>
      <c r="B1087" s="36" t="s">
        <v>1078</v>
      </c>
      <c r="C1087" t="s">
        <v>2314</v>
      </c>
      <c r="D1087" s="25" t="s">
        <v>34</v>
      </c>
      <c r="E1087" s="18">
        <v>32532</v>
      </c>
      <c r="F1087" s="12">
        <f>IF(MONTH(E1087)&lt;7, 2016-YEAR(E1087),2016-YEAR(E1087)-1)</f>
        <v>27</v>
      </c>
      <c r="G1087">
        <v>206</v>
      </c>
      <c r="H1087" s="25" t="s">
        <v>2516</v>
      </c>
    </row>
    <row r="1088" spans="1:8" x14ac:dyDescent="0.3">
      <c r="A1088" s="35" t="s">
        <v>1092</v>
      </c>
      <c r="B1088" s="36">
        <v>120</v>
      </c>
      <c r="C1088" t="s">
        <v>1503</v>
      </c>
      <c r="D1088" s="25" t="s">
        <v>55</v>
      </c>
      <c r="E1088" s="11">
        <v>29693</v>
      </c>
      <c r="F1088" s="12">
        <f>IF(MONTH(E1088)&lt;7,2016-YEAR(E1088),2016-YEAR(E1088)-1)</f>
        <v>35</v>
      </c>
      <c r="G1088">
        <v>196</v>
      </c>
      <c r="H1088" s="25" t="s">
        <v>23</v>
      </c>
    </row>
    <row r="1089" spans="1:8" x14ac:dyDescent="0.3">
      <c r="A1089" t="s">
        <v>1085</v>
      </c>
      <c r="B1089" s="30" t="s">
        <v>1078</v>
      </c>
      <c r="C1089" t="s">
        <v>1504</v>
      </c>
      <c r="D1089" s="25" t="s">
        <v>34</v>
      </c>
      <c r="E1089" s="11">
        <v>29851</v>
      </c>
      <c r="F1089" s="12">
        <f>IF(MONTH(E1089)&lt;7,2016-YEAR(E1089),2016-YEAR(E1089)-1)</f>
        <v>34</v>
      </c>
      <c r="G1089">
        <v>614</v>
      </c>
      <c r="H1089" s="25" t="s">
        <v>23</v>
      </c>
    </row>
    <row r="1090" spans="1:8" x14ac:dyDescent="0.3">
      <c r="A1090"/>
      <c r="C1090" t="s">
        <v>1505</v>
      </c>
      <c r="D1090" s="25" t="s">
        <v>83</v>
      </c>
      <c r="E1090" s="11">
        <v>28666</v>
      </c>
      <c r="F1090" s="12">
        <f>IF(MONTH(E1090)&lt;7,2016-YEAR(E1090),2016-YEAR(E1090)-1)</f>
        <v>38</v>
      </c>
      <c r="G1090">
        <v>506</v>
      </c>
      <c r="H1090" s="25" t="s">
        <v>23</v>
      </c>
    </row>
    <row r="1091" spans="1:8" x14ac:dyDescent="0.3">
      <c r="A1091" s="35" t="s">
        <v>1089</v>
      </c>
      <c r="B1091" s="36" t="s">
        <v>1078</v>
      </c>
      <c r="C1091" t="s">
        <v>2315</v>
      </c>
      <c r="D1091" s="25" t="s">
        <v>97</v>
      </c>
      <c r="E1091" s="18">
        <v>32995</v>
      </c>
      <c r="F1091" s="12">
        <f>IF(MONTH(E1091)&lt;7, 2016-YEAR(E1091),2016-YEAR(E1091)-1)</f>
        <v>26</v>
      </c>
      <c r="G1091">
        <v>163</v>
      </c>
      <c r="H1091" s="25" t="s">
        <v>2516</v>
      </c>
    </row>
    <row r="1092" spans="1:8" x14ac:dyDescent="0.3">
      <c r="A1092" s="35" t="s">
        <v>1089</v>
      </c>
      <c r="B1092" s="36">
        <v>41</v>
      </c>
      <c r="C1092" t="s">
        <v>1506</v>
      </c>
      <c r="D1092" s="25" t="s">
        <v>148</v>
      </c>
      <c r="E1092" s="11">
        <v>30673</v>
      </c>
      <c r="F1092" s="12">
        <f>IF(MONTH(E1092)&lt;7,2016-YEAR(E1092),2016-YEAR(E1092)-1)</f>
        <v>32</v>
      </c>
      <c r="G1092">
        <v>422</v>
      </c>
      <c r="H1092" s="25" t="s">
        <v>23</v>
      </c>
    </row>
    <row r="1093" spans="1:8" x14ac:dyDescent="0.3">
      <c r="A1093" s="35"/>
      <c r="B1093" s="36"/>
      <c r="C1093" t="s">
        <v>2298</v>
      </c>
      <c r="D1093" s="25" t="s">
        <v>129</v>
      </c>
      <c r="E1093" s="18">
        <v>32371</v>
      </c>
      <c r="F1093" s="12">
        <f>IF(MONTH(E1093)&lt;7, 2016-YEAR(E1093),2016-YEAR(E1093)-1)</f>
        <v>27</v>
      </c>
      <c r="G1093">
        <v>24</v>
      </c>
      <c r="H1093" s="25" t="s">
        <v>2516</v>
      </c>
    </row>
    <row r="1094" spans="1:8" x14ac:dyDescent="0.3">
      <c r="A1094" s="35"/>
      <c r="B1094" s="36" t="s">
        <v>1099</v>
      </c>
      <c r="C1094" t="s">
        <v>1508</v>
      </c>
      <c r="D1094" s="25" t="s">
        <v>129</v>
      </c>
      <c r="E1094" s="18">
        <v>32894</v>
      </c>
      <c r="F1094" s="12">
        <f>IF(MONTH(E1094)&lt;7, 2016-YEAR(E1094),2016-YEAR(E1094)-1)</f>
        <v>26</v>
      </c>
      <c r="G1094">
        <v>8</v>
      </c>
      <c r="H1094" s="25" t="s">
        <v>2516</v>
      </c>
    </row>
    <row r="1095" spans="1:8" x14ac:dyDescent="0.3">
      <c r="A1095" t="s">
        <v>1087</v>
      </c>
      <c r="B1095" s="30" t="s">
        <v>1078</v>
      </c>
      <c r="C1095" t="s">
        <v>1507</v>
      </c>
      <c r="D1095" s="25" t="s">
        <v>55</v>
      </c>
      <c r="E1095" s="11">
        <v>33864</v>
      </c>
      <c r="F1095" s="12">
        <f>IF(MONTH(E1095)&lt;7,2016-YEAR(E1095),2016-YEAR(E1095)-1)</f>
        <v>23</v>
      </c>
      <c r="G1095">
        <v>347</v>
      </c>
      <c r="H1095" s="25" t="s">
        <v>23</v>
      </c>
    </row>
    <row r="1096" spans="1:8" x14ac:dyDescent="0.3">
      <c r="A1096" s="35"/>
      <c r="B1096" s="36" t="s">
        <v>1099</v>
      </c>
      <c r="C1096" t="s">
        <v>2300</v>
      </c>
      <c r="D1096" s="25" t="s">
        <v>63</v>
      </c>
      <c r="E1096" s="18">
        <v>32653</v>
      </c>
      <c r="F1096" s="12">
        <f>IF(MONTH(E1096)&lt;7, 2016-YEAR(E1096),2016-YEAR(E1096)-1)</f>
        <v>27</v>
      </c>
      <c r="G1096">
        <v>14</v>
      </c>
      <c r="H1096" s="25" t="s">
        <v>2516</v>
      </c>
    </row>
    <row r="1097" spans="1:8" x14ac:dyDescent="0.3">
      <c r="A1097" s="35"/>
      <c r="B1097" s="36" t="s">
        <v>1099</v>
      </c>
      <c r="C1097" t="s">
        <v>2299</v>
      </c>
      <c r="D1097" s="25" t="s">
        <v>148</v>
      </c>
      <c r="E1097" s="18">
        <v>32864</v>
      </c>
      <c r="F1097" s="12">
        <f>IF(MONTH(E1097)&lt;7, 2016-YEAR(E1097),2016-YEAR(E1097)-1)</f>
        <v>26</v>
      </c>
      <c r="G1097">
        <v>13</v>
      </c>
      <c r="H1097" s="25" t="s">
        <v>2516</v>
      </c>
    </row>
    <row r="1098" spans="1:8" x14ac:dyDescent="0.3">
      <c r="A1098" s="35" t="s">
        <v>1098</v>
      </c>
      <c r="B1098" s="36" t="s">
        <v>1078</v>
      </c>
      <c r="C1098" t="s">
        <v>2316</v>
      </c>
      <c r="D1098" s="25" t="s">
        <v>115</v>
      </c>
      <c r="E1098" s="18">
        <v>31675</v>
      </c>
      <c r="F1098" s="12">
        <f>IF(MONTH(E1098)&lt;7, 2016-YEAR(E1098),2016-YEAR(E1098)-1)</f>
        <v>29</v>
      </c>
      <c r="G1098">
        <v>70</v>
      </c>
      <c r="H1098" s="25" t="s">
        <v>2516</v>
      </c>
    </row>
    <row r="1099" spans="1:8" x14ac:dyDescent="0.3">
      <c r="A1099" s="35"/>
      <c r="B1099" s="36"/>
      <c r="C1099" t="s">
        <v>2317</v>
      </c>
      <c r="D1099" s="25" t="s">
        <v>110</v>
      </c>
      <c r="E1099" s="18">
        <v>30855</v>
      </c>
      <c r="F1099" s="12">
        <f>IF(MONTH(E1099)&lt;7, 2016-YEAR(E1099),2016-YEAR(E1099)-1)</f>
        <v>32</v>
      </c>
      <c r="G1099">
        <v>52</v>
      </c>
      <c r="H1099" s="25" t="s">
        <v>2516</v>
      </c>
    </row>
    <row r="1100" spans="1:8" x14ac:dyDescent="0.3">
      <c r="A1100" t="s">
        <v>1082</v>
      </c>
      <c r="B1100" s="30" t="s">
        <v>1078</v>
      </c>
      <c r="C1100" t="s">
        <v>1509</v>
      </c>
      <c r="D1100" s="25" t="s">
        <v>197</v>
      </c>
      <c r="E1100" s="11">
        <v>31999</v>
      </c>
      <c r="F1100" s="12">
        <f>IF(MONTH(E1100)&lt;7,2016-YEAR(E1100),2016-YEAR(E1100)-1)</f>
        <v>28</v>
      </c>
      <c r="G1100">
        <v>496</v>
      </c>
      <c r="H1100" s="25" t="s">
        <v>23</v>
      </c>
    </row>
    <row r="1101" spans="1:8" x14ac:dyDescent="0.3">
      <c r="A1101" s="35"/>
      <c r="B1101" s="36" t="s">
        <v>1099</v>
      </c>
      <c r="C1101" t="s">
        <v>2318</v>
      </c>
      <c r="D1101" s="25" t="s">
        <v>60</v>
      </c>
      <c r="E1101" s="18">
        <v>32821</v>
      </c>
      <c r="F1101" s="12">
        <f>IF(MONTH(E1101)&lt;7, 2016-YEAR(E1101),2016-YEAR(E1101)-1)</f>
        <v>26</v>
      </c>
      <c r="G1101">
        <v>15</v>
      </c>
      <c r="H1101" s="25" t="s">
        <v>2516</v>
      </c>
    </row>
    <row r="1102" spans="1:8" x14ac:dyDescent="0.3">
      <c r="A1102" t="s">
        <v>1086</v>
      </c>
      <c r="B1102" s="30" t="s">
        <v>1078</v>
      </c>
      <c r="C1102" t="s">
        <v>1510</v>
      </c>
      <c r="D1102" s="25" t="s">
        <v>77</v>
      </c>
      <c r="E1102" s="11">
        <v>31635</v>
      </c>
      <c r="F1102" s="12">
        <f>IF(MONTH(E1102)&lt;7,2016-YEAR(E1102),2016-YEAR(E1102)-1)</f>
        <v>29</v>
      </c>
      <c r="G1102">
        <v>479</v>
      </c>
      <c r="H1102" s="25" t="s">
        <v>23</v>
      </c>
    </row>
    <row r="1103" spans="1:8" x14ac:dyDescent="0.3">
      <c r="A1103" s="35"/>
      <c r="B1103" s="36"/>
      <c r="C1103" t="s">
        <v>2319</v>
      </c>
      <c r="D1103" s="25" t="s">
        <v>110</v>
      </c>
      <c r="E1103" s="18">
        <v>32087</v>
      </c>
      <c r="F1103" s="12">
        <f>IF(MONTH(E1103)&lt;7, 2016-YEAR(E1103),2016-YEAR(E1103)-1)</f>
        <v>28</v>
      </c>
      <c r="G1103">
        <v>21</v>
      </c>
      <c r="H1103" s="25" t="s">
        <v>2516</v>
      </c>
    </row>
    <row r="1104" spans="1:8" x14ac:dyDescent="0.3">
      <c r="A1104" s="35"/>
      <c r="B1104" s="36" t="s">
        <v>1099</v>
      </c>
      <c r="C1104" t="s">
        <v>2320</v>
      </c>
      <c r="D1104" s="25" t="s">
        <v>129</v>
      </c>
      <c r="E1104" s="18">
        <v>32600</v>
      </c>
      <c r="F1104" s="12">
        <f>IF(MONTH(E1104)&lt;7, 2016-YEAR(E1104),2016-YEAR(E1104)-1)</f>
        <v>27</v>
      </c>
      <c r="G1104">
        <v>15</v>
      </c>
      <c r="H1104" s="25" t="s">
        <v>2516</v>
      </c>
    </row>
    <row r="1105" spans="1:8" x14ac:dyDescent="0.3">
      <c r="A1105" s="35"/>
      <c r="B1105" s="36" t="s">
        <v>1099</v>
      </c>
      <c r="C1105" t="s">
        <v>2327</v>
      </c>
      <c r="D1105" s="25" t="s">
        <v>120</v>
      </c>
      <c r="E1105" s="18">
        <v>32163</v>
      </c>
      <c r="F1105" s="12">
        <f>IF(MONTH(E1105)&lt;7, 2016-YEAR(E1105),2016-YEAR(E1105)-1)</f>
        <v>28</v>
      </c>
      <c r="G1105">
        <v>9</v>
      </c>
      <c r="H1105" s="25" t="s">
        <v>2516</v>
      </c>
    </row>
    <row r="1106" spans="1:8" x14ac:dyDescent="0.3">
      <c r="A1106" s="35" t="s">
        <v>1082</v>
      </c>
      <c r="B1106" s="36">
        <v>96</v>
      </c>
      <c r="C1106" t="s">
        <v>2321</v>
      </c>
      <c r="D1106" s="25" t="s">
        <v>57</v>
      </c>
      <c r="E1106" s="18">
        <v>33512</v>
      </c>
      <c r="F1106" s="12">
        <f>IF(MONTH(E1106)&lt;7, 2016-YEAR(E1106),2016-YEAR(E1106)-1)</f>
        <v>24</v>
      </c>
      <c r="G1106">
        <v>128</v>
      </c>
      <c r="H1106" s="25" t="s">
        <v>2516</v>
      </c>
    </row>
    <row r="1107" spans="1:8" x14ac:dyDescent="0.3">
      <c r="A1107" s="35" t="s">
        <v>1082</v>
      </c>
      <c r="B1107" s="36">
        <v>214</v>
      </c>
      <c r="C1107" t="s">
        <v>2328</v>
      </c>
      <c r="D1107" s="25" t="s">
        <v>69</v>
      </c>
      <c r="E1107" s="18">
        <v>33055</v>
      </c>
      <c r="F1107" s="12">
        <f>IF(MONTH(E1107)&lt;7, 2016-YEAR(E1107),2016-YEAR(E1107)-1)</f>
        <v>25</v>
      </c>
      <c r="G1107">
        <v>32</v>
      </c>
      <c r="H1107" s="25" t="s">
        <v>2516</v>
      </c>
    </row>
    <row r="1108" spans="1:8" x14ac:dyDescent="0.3">
      <c r="A1108" t="s">
        <v>1088</v>
      </c>
      <c r="B1108" s="30">
        <v>7</v>
      </c>
      <c r="C1108" t="s">
        <v>1511</v>
      </c>
      <c r="D1108" s="25" t="s">
        <v>115</v>
      </c>
      <c r="E1108" s="11">
        <v>33315</v>
      </c>
      <c r="F1108" s="12">
        <f>IF(MONTH(E1108)&lt;7,2016-YEAR(E1108),2016-YEAR(E1108)-1)</f>
        <v>25</v>
      </c>
      <c r="G1108">
        <v>460</v>
      </c>
      <c r="H1108" s="25" t="s">
        <v>23</v>
      </c>
    </row>
    <row r="1109" spans="1:8" x14ac:dyDescent="0.3">
      <c r="A1109" s="35"/>
      <c r="B1109" s="36" t="s">
        <v>1099</v>
      </c>
      <c r="C1109" t="s">
        <v>2329</v>
      </c>
      <c r="D1109" s="25" t="s">
        <v>69</v>
      </c>
      <c r="E1109" s="18">
        <v>32116</v>
      </c>
      <c r="F1109" s="12">
        <f>IF(MONTH(E1109)&lt;7, 2016-YEAR(E1109),2016-YEAR(E1109)-1)</f>
        <v>28</v>
      </c>
      <c r="G1109">
        <v>3</v>
      </c>
      <c r="H1109" s="25" t="s">
        <v>2516</v>
      </c>
    </row>
    <row r="1110" spans="1:8" x14ac:dyDescent="0.3">
      <c r="A1110"/>
      <c r="C1110" t="s">
        <v>1512</v>
      </c>
      <c r="D1110" s="25" t="s">
        <v>223</v>
      </c>
      <c r="E1110" s="11">
        <v>30557</v>
      </c>
      <c r="F1110" s="12">
        <f>IF(MONTH(E1110)&lt;7,2016-YEAR(E1110),2016-YEAR(E1110)-1)</f>
        <v>32</v>
      </c>
      <c r="G1110">
        <v>91</v>
      </c>
      <c r="H1110" s="25" t="s">
        <v>23</v>
      </c>
    </row>
    <row r="1111" spans="1:8" x14ac:dyDescent="0.3">
      <c r="A1111" t="s">
        <v>1091</v>
      </c>
      <c r="B1111" s="30" t="s">
        <v>1078</v>
      </c>
      <c r="C1111" t="s">
        <v>1513</v>
      </c>
      <c r="D1111" s="25" t="s">
        <v>87</v>
      </c>
      <c r="E1111" s="11">
        <v>31827</v>
      </c>
      <c r="F1111" s="12">
        <f>IF(MONTH(E1111)&lt;7,2016-YEAR(E1111),2016-YEAR(E1111)-1)</f>
        <v>29</v>
      </c>
      <c r="G1111">
        <v>575</v>
      </c>
      <c r="H1111" s="25" t="s">
        <v>23</v>
      </c>
    </row>
    <row r="1112" spans="1:8" x14ac:dyDescent="0.3">
      <c r="A1112" s="35"/>
      <c r="B1112" s="36" t="s">
        <v>1099</v>
      </c>
      <c r="C1112" t="s">
        <v>2322</v>
      </c>
      <c r="D1112" s="25" t="s">
        <v>124</v>
      </c>
      <c r="E1112" s="18">
        <v>31184</v>
      </c>
      <c r="F1112" s="12">
        <f>IF(MONTH(E1112)&lt;7, 2016-YEAR(E1112),2016-YEAR(E1112)-1)</f>
        <v>31</v>
      </c>
      <c r="G1112">
        <v>16</v>
      </c>
      <c r="H1112" s="25" t="s">
        <v>2516</v>
      </c>
    </row>
    <row r="1113" spans="1:8" x14ac:dyDescent="0.3">
      <c r="A1113" t="s">
        <v>1094</v>
      </c>
      <c r="B1113" s="30" t="s">
        <v>112</v>
      </c>
      <c r="C1113" s="7" t="s">
        <v>1731</v>
      </c>
      <c r="D1113" s="25" t="s">
        <v>77</v>
      </c>
      <c r="E1113" s="11">
        <v>34099</v>
      </c>
      <c r="F1113" s="12">
        <f>IF(MONTH(E1113)&lt;7,2016-YEAR(E1113),2016-YEAR(E1113)-1)</f>
        <v>23</v>
      </c>
      <c r="G1113"/>
      <c r="H1113" s="25" t="s">
        <v>23</v>
      </c>
    </row>
    <row r="1114" spans="1:8" x14ac:dyDescent="0.3">
      <c r="A1114" s="35" t="s">
        <v>1082</v>
      </c>
      <c r="B1114" s="36">
        <v>194</v>
      </c>
      <c r="C1114" t="s">
        <v>2323</v>
      </c>
      <c r="D1114" s="25" t="s">
        <v>223</v>
      </c>
      <c r="E1114" s="18">
        <v>32504</v>
      </c>
      <c r="F1114" s="12">
        <f>IF(MONTH(E1114)&lt;7, 2016-YEAR(E1114),2016-YEAR(E1114)-1)</f>
        <v>27</v>
      </c>
      <c r="G1114">
        <v>56</v>
      </c>
      <c r="H1114" s="25" t="s">
        <v>2516</v>
      </c>
    </row>
    <row r="1115" spans="1:8" x14ac:dyDescent="0.3">
      <c r="A1115" s="35"/>
      <c r="B1115" s="36" t="s">
        <v>1099</v>
      </c>
      <c r="C1115" t="s">
        <v>2330</v>
      </c>
      <c r="D1115" s="25" t="s">
        <v>115</v>
      </c>
      <c r="E1115" s="18">
        <v>33013</v>
      </c>
      <c r="F1115" s="12">
        <f>IF(MONTH(E1115)&lt;7, 2016-YEAR(E1115),2016-YEAR(E1115)-1)</f>
        <v>26</v>
      </c>
      <c r="G1115">
        <v>4</v>
      </c>
      <c r="H1115" s="25" t="s">
        <v>2516</v>
      </c>
    </row>
    <row r="1116" spans="1:8" x14ac:dyDescent="0.3">
      <c r="A1116"/>
      <c r="B1116" s="30" t="s">
        <v>1099</v>
      </c>
      <c r="C1116" t="s">
        <v>1732</v>
      </c>
      <c r="D1116" s="25" t="s">
        <v>103</v>
      </c>
      <c r="E1116" s="11">
        <v>33926</v>
      </c>
      <c r="F1116" s="12">
        <f t="shared" ref="F1116:F1121" si="17">IF(MONTH(E1116)&lt;7,2016-YEAR(E1116),2016-YEAR(E1116)-1)</f>
        <v>23</v>
      </c>
      <c r="G1116"/>
      <c r="H1116" s="25" t="s">
        <v>23</v>
      </c>
    </row>
    <row r="1117" spans="1:8" x14ac:dyDescent="0.3">
      <c r="A1117"/>
      <c r="B1117" s="30" t="s">
        <v>1099</v>
      </c>
      <c r="C1117" s="7" t="s">
        <v>1733</v>
      </c>
      <c r="D1117" s="25" t="s">
        <v>39</v>
      </c>
      <c r="E1117" s="11">
        <v>33323</v>
      </c>
      <c r="F1117" s="12">
        <f t="shared" si="17"/>
        <v>25</v>
      </c>
      <c r="G1117"/>
      <c r="H1117" s="25" t="s">
        <v>23</v>
      </c>
    </row>
    <row r="1118" spans="1:8" x14ac:dyDescent="0.3">
      <c r="A1118"/>
      <c r="C1118" t="s">
        <v>1514</v>
      </c>
      <c r="D1118" s="25" t="s">
        <v>81</v>
      </c>
      <c r="E1118" s="11">
        <v>30601</v>
      </c>
      <c r="F1118" s="12">
        <f t="shared" si="17"/>
        <v>32</v>
      </c>
      <c r="G1118">
        <v>193</v>
      </c>
      <c r="H1118" s="25" t="s">
        <v>23</v>
      </c>
    </row>
    <row r="1119" spans="1:8" x14ac:dyDescent="0.3">
      <c r="A1119" t="s">
        <v>1081</v>
      </c>
      <c r="B1119" s="30" t="s">
        <v>1078</v>
      </c>
      <c r="C1119" t="s">
        <v>1515</v>
      </c>
      <c r="D1119" s="25" t="s">
        <v>197</v>
      </c>
      <c r="E1119" s="11">
        <v>33030</v>
      </c>
      <c r="F1119" s="12">
        <f t="shared" si="17"/>
        <v>26</v>
      </c>
      <c r="G1119">
        <v>347</v>
      </c>
      <c r="H1119" s="25" t="s">
        <v>23</v>
      </c>
    </row>
    <row r="1120" spans="1:8" x14ac:dyDescent="0.3">
      <c r="A1120" t="s">
        <v>1097</v>
      </c>
      <c r="B1120" s="30" t="s">
        <v>112</v>
      </c>
      <c r="C1120" s="7" t="s">
        <v>1734</v>
      </c>
      <c r="D1120" s="25" t="s">
        <v>69</v>
      </c>
      <c r="E1120" s="11">
        <v>33631</v>
      </c>
      <c r="F1120" s="12">
        <f t="shared" si="17"/>
        <v>24</v>
      </c>
      <c r="G1120"/>
      <c r="H1120" s="25" t="s">
        <v>23</v>
      </c>
    </row>
    <row r="1121" spans="1:8" x14ac:dyDescent="0.3">
      <c r="A1121" t="s">
        <v>1091</v>
      </c>
      <c r="B1121" s="30" t="s">
        <v>1078</v>
      </c>
      <c r="C1121" t="s">
        <v>1516</v>
      </c>
      <c r="D1121" s="25" t="s">
        <v>124</v>
      </c>
      <c r="E1121" s="11">
        <v>32266</v>
      </c>
      <c r="F1121" s="12">
        <f t="shared" si="17"/>
        <v>28</v>
      </c>
      <c r="G1121">
        <v>624</v>
      </c>
      <c r="H1121" s="25" t="s">
        <v>23</v>
      </c>
    </row>
    <row r="1122" spans="1:8" x14ac:dyDescent="0.3">
      <c r="A1122" s="35" t="s">
        <v>1089</v>
      </c>
      <c r="B1122" s="36" t="s">
        <v>112</v>
      </c>
      <c r="C1122" t="s">
        <v>2324</v>
      </c>
      <c r="D1122" s="25" t="s">
        <v>49</v>
      </c>
      <c r="E1122" s="18">
        <v>34575</v>
      </c>
      <c r="F1122" s="12">
        <f>IF(MONTH(E1122)&lt;7, 2016-YEAR(E1122),2016-YEAR(E1122)-1)</f>
        <v>21</v>
      </c>
      <c r="G1122"/>
      <c r="H1122" s="25" t="s">
        <v>2516</v>
      </c>
    </row>
    <row r="1123" spans="1:8" x14ac:dyDescent="0.3">
      <c r="A1123" s="35"/>
      <c r="B1123" s="36" t="s">
        <v>1099</v>
      </c>
      <c r="C1123" t="s">
        <v>2331</v>
      </c>
      <c r="D1123" s="25" t="s">
        <v>110</v>
      </c>
      <c r="E1123" s="18">
        <v>31006</v>
      </c>
      <c r="F1123" s="12">
        <f>IF(MONTH(E1123)&lt;7, 2016-YEAR(E1123),2016-YEAR(E1123)-1)</f>
        <v>31</v>
      </c>
      <c r="G1123">
        <v>0</v>
      </c>
      <c r="H1123" s="25" t="s">
        <v>2516</v>
      </c>
    </row>
    <row r="1124" spans="1:8" x14ac:dyDescent="0.3">
      <c r="A1124" t="s">
        <v>1085</v>
      </c>
      <c r="B1124" s="30" t="s">
        <v>1078</v>
      </c>
      <c r="C1124" t="s">
        <v>1517</v>
      </c>
      <c r="D1124" s="25" t="s">
        <v>44</v>
      </c>
      <c r="E1124" s="11">
        <v>30478</v>
      </c>
      <c r="F1124" s="12">
        <f>IF(MONTH(E1124)&lt;7,2016-YEAR(E1124),2016-YEAR(E1124)-1)</f>
        <v>33</v>
      </c>
      <c r="G1124">
        <v>507</v>
      </c>
      <c r="H1124" s="25" t="s">
        <v>23</v>
      </c>
    </row>
    <row r="1125" spans="1:8" x14ac:dyDescent="0.3">
      <c r="A1125" s="35" t="s">
        <v>1089</v>
      </c>
      <c r="B1125" s="36">
        <v>81</v>
      </c>
      <c r="C1125" t="s">
        <v>1518</v>
      </c>
      <c r="D1125" s="25" t="s">
        <v>49</v>
      </c>
      <c r="E1125" s="11">
        <v>30531</v>
      </c>
      <c r="F1125" s="12">
        <f>IF(MONTH(E1125)&lt;7,2016-YEAR(E1125),2016-YEAR(E1125)-1)</f>
        <v>32</v>
      </c>
      <c r="G1125">
        <v>426</v>
      </c>
      <c r="H1125" s="25" t="s">
        <v>23</v>
      </c>
    </row>
    <row r="1126" spans="1:8" x14ac:dyDescent="0.3">
      <c r="A1126" s="35"/>
      <c r="B1126" s="36" t="s">
        <v>1099</v>
      </c>
      <c r="C1126" t="s">
        <v>2332</v>
      </c>
      <c r="D1126" s="25" t="s">
        <v>57</v>
      </c>
      <c r="E1126" s="18">
        <v>30957</v>
      </c>
      <c r="F1126" s="12">
        <f>IF(MONTH(E1126)&lt;7, 2016-YEAR(E1126),2016-YEAR(E1126)-1)</f>
        <v>31</v>
      </c>
      <c r="G1126">
        <v>14</v>
      </c>
      <c r="H1126" s="25" t="s">
        <v>2516</v>
      </c>
    </row>
    <row r="1127" spans="1:8" x14ac:dyDescent="0.3">
      <c r="A1127" s="35" t="s">
        <v>1082</v>
      </c>
      <c r="B1127" s="36">
        <v>274</v>
      </c>
      <c r="C1127" t="s">
        <v>2333</v>
      </c>
      <c r="D1127" s="25" t="s">
        <v>63</v>
      </c>
      <c r="E1127" s="18">
        <v>30571</v>
      </c>
      <c r="F1127" s="12">
        <f>IF(MONTH(E1127)&lt;7, 2016-YEAR(E1127),2016-YEAR(E1127)-1)</f>
        <v>32</v>
      </c>
      <c r="G1127">
        <v>42</v>
      </c>
      <c r="H1127" s="25" t="s">
        <v>2516</v>
      </c>
    </row>
    <row r="1128" spans="1:8" x14ac:dyDescent="0.3">
      <c r="A1128" s="35" t="s">
        <v>1098</v>
      </c>
      <c r="B1128" s="36" t="s">
        <v>1078</v>
      </c>
      <c r="C1128" t="s">
        <v>2325</v>
      </c>
      <c r="D1128" s="25" t="s">
        <v>110</v>
      </c>
      <c r="E1128" s="18">
        <v>32290</v>
      </c>
      <c r="F1128" s="12">
        <f>IF(MONTH(E1128)&lt;7, 2016-YEAR(E1128),2016-YEAR(E1128)-1)</f>
        <v>28</v>
      </c>
      <c r="G1128">
        <v>207</v>
      </c>
      <c r="H1128" s="25" t="s">
        <v>2516</v>
      </c>
    </row>
    <row r="1129" spans="1:8" x14ac:dyDescent="0.3">
      <c r="A1129" s="35"/>
      <c r="B1129" s="36" t="s">
        <v>1099</v>
      </c>
      <c r="C1129" t="s">
        <v>2336</v>
      </c>
      <c r="D1129" s="25" t="s">
        <v>97</v>
      </c>
      <c r="E1129" s="18">
        <v>32903</v>
      </c>
      <c r="F1129" s="12">
        <f>IF(MONTH(E1129)&lt;7, 2016-YEAR(E1129),2016-YEAR(E1129)-1)</f>
        <v>26</v>
      </c>
      <c r="G1129">
        <v>15</v>
      </c>
      <c r="H1129" s="25" t="s">
        <v>2516</v>
      </c>
    </row>
    <row r="1130" spans="1:8" x14ac:dyDescent="0.3">
      <c r="A1130" s="35"/>
      <c r="B1130" s="36"/>
      <c r="C1130" t="s">
        <v>2337</v>
      </c>
      <c r="D1130" s="25" t="s">
        <v>115</v>
      </c>
      <c r="E1130" s="18">
        <v>32329</v>
      </c>
      <c r="F1130" s="12">
        <f>IF(MONTH(E1130)&lt;7, 2016-YEAR(E1130),2016-YEAR(E1130)-1)</f>
        <v>27</v>
      </c>
      <c r="G1130">
        <v>20</v>
      </c>
      <c r="H1130" s="25" t="s">
        <v>2516</v>
      </c>
    </row>
    <row r="1131" spans="1:8" x14ac:dyDescent="0.3">
      <c r="A1131"/>
      <c r="C1131" t="s">
        <v>1519</v>
      </c>
      <c r="D1131" s="25" t="s">
        <v>199</v>
      </c>
      <c r="E1131" s="11">
        <v>29635</v>
      </c>
      <c r="F1131" s="12">
        <f>IF(MONTH(E1131)&lt;7,2016-YEAR(E1131),2016-YEAR(E1131)-1)</f>
        <v>35</v>
      </c>
      <c r="G1131">
        <v>400</v>
      </c>
      <c r="H1131" s="25" t="s">
        <v>23</v>
      </c>
    </row>
    <row r="1132" spans="1:8" x14ac:dyDescent="0.3">
      <c r="A1132"/>
      <c r="C1132" t="s">
        <v>1520</v>
      </c>
      <c r="D1132" s="25" t="s">
        <v>97</v>
      </c>
      <c r="E1132" s="11">
        <v>30528</v>
      </c>
      <c r="F1132" s="12">
        <f>IF(MONTH(E1132)&lt;7,2016-YEAR(E1132),2016-YEAR(E1132)-1)</f>
        <v>32</v>
      </c>
      <c r="G1132">
        <v>309</v>
      </c>
      <c r="H1132" s="25" t="s">
        <v>23</v>
      </c>
    </row>
    <row r="1133" spans="1:8" x14ac:dyDescent="0.3">
      <c r="A1133"/>
      <c r="B1133" s="30" t="s">
        <v>1099</v>
      </c>
      <c r="C1133" t="s">
        <v>1735</v>
      </c>
      <c r="D1133" s="25" t="s">
        <v>103</v>
      </c>
      <c r="E1133" s="11">
        <v>33726</v>
      </c>
      <c r="F1133" s="12">
        <f>IF(MONTH(E1133)&lt;7,2016-YEAR(E1133),2016-YEAR(E1133)-1)</f>
        <v>24</v>
      </c>
      <c r="G1133"/>
      <c r="H1133" s="25" t="s">
        <v>23</v>
      </c>
    </row>
    <row r="1134" spans="1:8" x14ac:dyDescent="0.3">
      <c r="A1134" s="35" t="s">
        <v>1080</v>
      </c>
      <c r="B1134" s="36">
        <v>117</v>
      </c>
      <c r="C1134" t="s">
        <v>2363</v>
      </c>
      <c r="D1134" s="25" t="s">
        <v>197</v>
      </c>
      <c r="E1134" s="18">
        <v>33424</v>
      </c>
      <c r="F1134" s="12">
        <f>IF(MONTH(E1134)&lt;7, 2016-YEAR(E1134),2016-YEAR(E1134)-1)</f>
        <v>24</v>
      </c>
      <c r="G1134">
        <v>48</v>
      </c>
      <c r="H1134" s="25" t="s">
        <v>2516</v>
      </c>
    </row>
    <row r="1135" spans="1:8" x14ac:dyDescent="0.3">
      <c r="A1135" t="s">
        <v>1085</v>
      </c>
      <c r="B1135" s="30" t="s">
        <v>1078</v>
      </c>
      <c r="C1135" t="s">
        <v>1521</v>
      </c>
      <c r="D1135" s="25" t="s">
        <v>63</v>
      </c>
      <c r="E1135" s="11">
        <v>32728</v>
      </c>
      <c r="F1135" s="12">
        <f>IF(MONTH(E1135)&lt;7,2016-YEAR(E1135),2016-YEAR(E1135)-1)</f>
        <v>26</v>
      </c>
      <c r="G1135">
        <v>664</v>
      </c>
      <c r="H1135" s="25" t="s">
        <v>23</v>
      </c>
    </row>
    <row r="1136" spans="1:8" x14ac:dyDescent="0.3">
      <c r="A1136" s="35"/>
      <c r="B1136" s="36" t="s">
        <v>1099</v>
      </c>
      <c r="C1136" t="s">
        <v>2338</v>
      </c>
      <c r="D1136" s="25" t="s">
        <v>63</v>
      </c>
      <c r="E1136" s="18">
        <v>32856</v>
      </c>
      <c r="F1136" s="12">
        <f>IF(MONTH(E1136)&lt;7, 2016-YEAR(E1136),2016-YEAR(E1136)-1)</f>
        <v>26</v>
      </c>
      <c r="G1136">
        <v>3</v>
      </c>
      <c r="H1136" s="25" t="s">
        <v>2516</v>
      </c>
    </row>
    <row r="1137" spans="1:8" x14ac:dyDescent="0.3">
      <c r="A1137" s="35" t="s">
        <v>1098</v>
      </c>
      <c r="B1137" s="36">
        <v>191</v>
      </c>
      <c r="C1137" t="s">
        <v>2339</v>
      </c>
      <c r="D1137" s="25" t="s">
        <v>197</v>
      </c>
      <c r="E1137" s="18">
        <v>31690</v>
      </c>
      <c r="F1137" s="12">
        <f>IF(MONTH(E1137)&lt;7, 2016-YEAR(E1137),2016-YEAR(E1137)-1)</f>
        <v>29</v>
      </c>
      <c r="G1137">
        <v>111</v>
      </c>
      <c r="H1137" s="25" t="s">
        <v>2516</v>
      </c>
    </row>
    <row r="1138" spans="1:8" x14ac:dyDescent="0.3">
      <c r="A1138" s="35"/>
      <c r="B1138" s="36" t="s">
        <v>1099</v>
      </c>
      <c r="C1138" t="s">
        <v>2364</v>
      </c>
      <c r="D1138" s="25" t="s">
        <v>72</v>
      </c>
      <c r="E1138" s="18">
        <v>32211</v>
      </c>
      <c r="F1138" s="12">
        <f>IF(MONTH(E1138)&lt;7, 2016-YEAR(E1138),2016-YEAR(E1138)-1)</f>
        <v>28</v>
      </c>
      <c r="G1138">
        <v>14</v>
      </c>
      <c r="H1138" s="25" t="s">
        <v>2516</v>
      </c>
    </row>
    <row r="1139" spans="1:8" x14ac:dyDescent="0.3">
      <c r="A1139"/>
      <c r="C1139" t="s">
        <v>1522</v>
      </c>
      <c r="D1139" s="25" t="s">
        <v>110</v>
      </c>
      <c r="E1139" s="11">
        <v>31320</v>
      </c>
      <c r="F1139" s="12">
        <f>IF(MONTH(E1139)&lt;7,2016-YEAR(E1139),2016-YEAR(E1139)-1)</f>
        <v>30</v>
      </c>
      <c r="G1139">
        <v>77</v>
      </c>
      <c r="H1139" s="25" t="s">
        <v>23</v>
      </c>
    </row>
    <row r="1140" spans="1:8" x14ac:dyDescent="0.3">
      <c r="A1140" s="35" t="s">
        <v>1083</v>
      </c>
      <c r="B1140" s="36" t="s">
        <v>1078</v>
      </c>
      <c r="C1140" t="s">
        <v>2340</v>
      </c>
      <c r="D1140" s="25" t="s">
        <v>34</v>
      </c>
      <c r="E1140" s="18">
        <v>31146</v>
      </c>
      <c r="F1140" s="12">
        <f>IF(MONTH(E1140)&lt;7, 2016-YEAR(E1140),2016-YEAR(E1140)-1)</f>
        <v>31</v>
      </c>
      <c r="G1140">
        <v>63</v>
      </c>
      <c r="H1140" s="25" t="s">
        <v>2516</v>
      </c>
    </row>
    <row r="1141" spans="1:8" x14ac:dyDescent="0.3">
      <c r="A1141" s="35" t="s">
        <v>1096</v>
      </c>
      <c r="B1141" s="36">
        <v>168</v>
      </c>
      <c r="C1141" t="s">
        <v>1523</v>
      </c>
      <c r="D1141" s="25" t="s">
        <v>197</v>
      </c>
      <c r="E1141" s="11">
        <v>31094</v>
      </c>
      <c r="F1141" s="12">
        <f>IF(MONTH(E1141)&lt;7,2016-YEAR(E1141),2016-YEAR(E1141)-1)</f>
        <v>31</v>
      </c>
      <c r="G1141">
        <v>346</v>
      </c>
      <c r="H1141" s="25" t="s">
        <v>23</v>
      </c>
    </row>
    <row r="1142" spans="1:8" x14ac:dyDescent="0.3">
      <c r="A1142"/>
      <c r="C1142" t="s">
        <v>1524</v>
      </c>
      <c r="D1142" s="25" t="s">
        <v>93</v>
      </c>
      <c r="E1142" s="11">
        <v>30985</v>
      </c>
      <c r="F1142" s="12">
        <f>IF(MONTH(E1142)&lt;7,2016-YEAR(E1142),2016-YEAR(E1142)-1)</f>
        <v>31</v>
      </c>
      <c r="G1142">
        <v>192</v>
      </c>
      <c r="H1142" s="25" t="s">
        <v>23</v>
      </c>
    </row>
    <row r="1143" spans="1:8" x14ac:dyDescent="0.3">
      <c r="A1143" s="35" t="s">
        <v>1084</v>
      </c>
      <c r="B1143" s="36">
        <v>129</v>
      </c>
      <c r="C1143" t="s">
        <v>2365</v>
      </c>
      <c r="D1143" s="25" t="s">
        <v>223</v>
      </c>
      <c r="E1143" s="18">
        <v>33098</v>
      </c>
      <c r="F1143" s="12">
        <f>IF(MONTH(E1143)&lt;7, 2016-YEAR(E1143),2016-YEAR(E1143)-1)</f>
        <v>25</v>
      </c>
      <c r="G1143">
        <v>54</v>
      </c>
      <c r="H1143" s="25" t="s">
        <v>2516</v>
      </c>
    </row>
    <row r="1144" spans="1:8" x14ac:dyDescent="0.3">
      <c r="A1144" s="35" t="s">
        <v>1088</v>
      </c>
      <c r="B1144" s="36">
        <v>48</v>
      </c>
      <c r="C1144" s="35" t="s">
        <v>2524</v>
      </c>
      <c r="D1144" s="37" t="s">
        <v>197</v>
      </c>
      <c r="E1144" s="11">
        <v>35569</v>
      </c>
      <c r="F1144" s="12">
        <f>IF(MONTH(E1144)&lt;7,2016-YEAR(E1144),2016-YEAR(E1144)-1)</f>
        <v>19</v>
      </c>
      <c r="G1144"/>
      <c r="H1144" s="25" t="s">
        <v>23</v>
      </c>
    </row>
    <row r="1145" spans="1:8" x14ac:dyDescent="0.3">
      <c r="A1145" t="s">
        <v>1084</v>
      </c>
      <c r="B1145" s="30" t="s">
        <v>112</v>
      </c>
      <c r="C1145" s="7" t="s">
        <v>1736</v>
      </c>
      <c r="D1145" s="25" t="s">
        <v>44</v>
      </c>
      <c r="E1145" s="11">
        <v>35286</v>
      </c>
      <c r="F1145" s="12">
        <f>IF(MONTH(E1145)&lt;7,2016-YEAR(E1145),2016-YEAR(E1145)-1)</f>
        <v>19</v>
      </c>
      <c r="G1145"/>
      <c r="H1145" s="25" t="s">
        <v>23</v>
      </c>
    </row>
    <row r="1146" spans="1:8" x14ac:dyDescent="0.3">
      <c r="A1146" s="35"/>
      <c r="B1146" s="36"/>
      <c r="C1146" t="s">
        <v>2341</v>
      </c>
      <c r="D1146" s="25" t="s">
        <v>63</v>
      </c>
      <c r="E1146" s="18">
        <v>28202</v>
      </c>
      <c r="F1146" s="12">
        <f>IF(MONTH(E1146)&lt;7, 2016-YEAR(E1146),2016-YEAR(E1146)-1)</f>
        <v>39</v>
      </c>
      <c r="G1146">
        <v>63</v>
      </c>
      <c r="H1146" s="25" t="s">
        <v>2516</v>
      </c>
    </row>
    <row r="1147" spans="1:8" x14ac:dyDescent="0.3">
      <c r="A1147" s="35" t="s">
        <v>1085</v>
      </c>
      <c r="B1147" s="36" t="s">
        <v>112</v>
      </c>
      <c r="C1147" t="s">
        <v>2342</v>
      </c>
      <c r="D1147" s="25" t="s">
        <v>34</v>
      </c>
      <c r="E1147" s="18">
        <v>33948</v>
      </c>
      <c r="F1147" s="12">
        <f>IF(MONTH(E1147)&lt;7, 2016-YEAR(E1147),2016-YEAR(E1147)-1)</f>
        <v>23</v>
      </c>
      <c r="G1147">
        <v>139</v>
      </c>
      <c r="H1147" s="25" t="s">
        <v>2516</v>
      </c>
    </row>
    <row r="1148" spans="1:8" x14ac:dyDescent="0.3">
      <c r="A1148" s="35" t="s">
        <v>1086</v>
      </c>
      <c r="B1148" s="36">
        <v>35</v>
      </c>
      <c r="C1148" t="s">
        <v>1525</v>
      </c>
      <c r="D1148" s="25" t="s">
        <v>39</v>
      </c>
      <c r="E1148" s="11">
        <v>27602</v>
      </c>
      <c r="F1148" s="12">
        <f>IF(MONTH(E1148)&lt;7,2016-YEAR(E1148),2016-YEAR(E1148)-1)</f>
        <v>40</v>
      </c>
      <c r="G1148">
        <v>607</v>
      </c>
      <c r="H1148" s="25" t="s">
        <v>23</v>
      </c>
    </row>
    <row r="1149" spans="1:8" x14ac:dyDescent="0.3">
      <c r="A1149" s="35" t="s">
        <v>1083</v>
      </c>
      <c r="B1149" s="36">
        <v>12</v>
      </c>
      <c r="C1149" t="s">
        <v>2343</v>
      </c>
      <c r="D1149" s="25" t="s">
        <v>148</v>
      </c>
      <c r="E1149" s="18">
        <v>34066</v>
      </c>
      <c r="F1149" s="12">
        <f>IF(MONTH(E1149)&lt;7, 2016-YEAR(E1149),2016-YEAR(E1149)-1)</f>
        <v>23</v>
      </c>
      <c r="G1149">
        <v>122</v>
      </c>
      <c r="H1149" s="25" t="s">
        <v>2516</v>
      </c>
    </row>
    <row r="1150" spans="1:8" x14ac:dyDescent="0.3">
      <c r="A1150" s="35" t="s">
        <v>1081</v>
      </c>
      <c r="B1150" s="36">
        <v>86</v>
      </c>
      <c r="C1150" t="s">
        <v>2335</v>
      </c>
      <c r="D1150" s="25" t="s">
        <v>87</v>
      </c>
      <c r="E1150" s="18">
        <v>30851</v>
      </c>
      <c r="F1150" s="12">
        <f>IF(MONTH(E1150)&lt;7, 2016-YEAR(E1150),2016-YEAR(E1150)-1)</f>
        <v>32</v>
      </c>
      <c r="G1150">
        <v>59</v>
      </c>
      <c r="H1150" s="25" t="s">
        <v>2516</v>
      </c>
    </row>
    <row r="1151" spans="1:8" x14ac:dyDescent="0.3">
      <c r="A1151" s="35" t="s">
        <v>1084</v>
      </c>
      <c r="B1151" s="36" t="s">
        <v>1078</v>
      </c>
      <c r="C1151" t="s">
        <v>2334</v>
      </c>
      <c r="D1151" s="25" t="s">
        <v>103</v>
      </c>
      <c r="E1151" s="18">
        <v>29958</v>
      </c>
      <c r="F1151" s="12">
        <f>IF(MONTH(E1151)&lt;7, 2016-YEAR(E1151),2016-YEAR(E1151)-1)</f>
        <v>34</v>
      </c>
      <c r="G1151">
        <v>57</v>
      </c>
      <c r="H1151" s="25" t="s">
        <v>2516</v>
      </c>
    </row>
    <row r="1152" spans="1:8" x14ac:dyDescent="0.3">
      <c r="A1152" s="35"/>
      <c r="B1152" s="36" t="s">
        <v>1099</v>
      </c>
      <c r="C1152" t="s">
        <v>2344</v>
      </c>
      <c r="D1152" s="25" t="s">
        <v>120</v>
      </c>
      <c r="E1152" s="18">
        <v>33344</v>
      </c>
      <c r="F1152" s="12">
        <f>IF(MONTH(E1152)&lt;7, 2016-YEAR(E1152),2016-YEAR(E1152)-1)</f>
        <v>25</v>
      </c>
      <c r="G1152">
        <v>10</v>
      </c>
      <c r="H1152" s="25" t="s">
        <v>2516</v>
      </c>
    </row>
    <row r="1153" spans="1:8" x14ac:dyDescent="0.3">
      <c r="A1153"/>
      <c r="C1153" t="s">
        <v>1526</v>
      </c>
      <c r="D1153" s="25" t="s">
        <v>83</v>
      </c>
      <c r="E1153" s="11">
        <v>31163</v>
      </c>
      <c r="F1153" s="12">
        <f>IF(MONTH(E1153)&lt;7,2016-YEAR(E1153),2016-YEAR(E1153)-1)</f>
        <v>31</v>
      </c>
      <c r="G1153">
        <v>229</v>
      </c>
      <c r="H1153" s="25" t="s">
        <v>23</v>
      </c>
    </row>
    <row r="1154" spans="1:8" x14ac:dyDescent="0.3">
      <c r="A1154" s="35"/>
      <c r="B1154" s="36"/>
      <c r="C1154" t="s">
        <v>2345</v>
      </c>
      <c r="D1154" s="25" t="s">
        <v>60</v>
      </c>
      <c r="E1154" s="18">
        <v>28873</v>
      </c>
      <c r="F1154" s="12">
        <f>IF(MONTH(E1154)&lt;7, 2016-YEAR(E1154),2016-YEAR(E1154)-1)</f>
        <v>37</v>
      </c>
      <c r="G1154">
        <v>86</v>
      </c>
      <c r="H1154" s="25" t="s">
        <v>2516</v>
      </c>
    </row>
    <row r="1155" spans="1:8" x14ac:dyDescent="0.3">
      <c r="A1155" s="35"/>
      <c r="B1155" s="36"/>
      <c r="C1155" t="s">
        <v>2346</v>
      </c>
      <c r="D1155" s="25" t="s">
        <v>81</v>
      </c>
      <c r="E1155" s="18">
        <v>31694</v>
      </c>
      <c r="F1155" s="12">
        <f>IF(MONTH(E1155)&lt;7, 2016-YEAR(E1155),2016-YEAR(E1155)-1)</f>
        <v>29</v>
      </c>
      <c r="G1155">
        <v>41</v>
      </c>
      <c r="H1155" s="25" t="s">
        <v>2516</v>
      </c>
    </row>
    <row r="1156" spans="1:8" x14ac:dyDescent="0.3">
      <c r="A1156" s="35"/>
      <c r="B1156" s="36"/>
      <c r="C1156" t="s">
        <v>2347</v>
      </c>
      <c r="D1156" s="25" t="s">
        <v>39</v>
      </c>
      <c r="E1156" s="18">
        <v>31273</v>
      </c>
      <c r="F1156" s="12">
        <f>IF(MONTH(E1156)&lt;7, 2016-YEAR(E1156),2016-YEAR(E1156)-1)</f>
        <v>30</v>
      </c>
      <c r="G1156">
        <v>33</v>
      </c>
      <c r="H1156" s="25" t="s">
        <v>2516</v>
      </c>
    </row>
    <row r="1157" spans="1:8" x14ac:dyDescent="0.3">
      <c r="A1157" s="35" t="s">
        <v>1083</v>
      </c>
      <c r="B1157" s="36">
        <v>103</v>
      </c>
      <c r="C1157" t="s">
        <v>1527</v>
      </c>
      <c r="D1157" s="25" t="s">
        <v>103</v>
      </c>
      <c r="E1157" s="11">
        <v>32215</v>
      </c>
      <c r="F1157" s="12">
        <f>IF(MONTH(E1157)&lt;7,2016-YEAR(E1157),2016-YEAR(E1157)-1)</f>
        <v>28</v>
      </c>
      <c r="G1157">
        <v>167</v>
      </c>
      <c r="H1157" s="25" t="s">
        <v>23</v>
      </c>
    </row>
    <row r="1158" spans="1:8" x14ac:dyDescent="0.3">
      <c r="A1158" s="35" t="s">
        <v>1087</v>
      </c>
      <c r="B1158" s="36">
        <v>135</v>
      </c>
      <c r="C1158" t="s">
        <v>1528</v>
      </c>
      <c r="D1158" s="25" t="s">
        <v>115</v>
      </c>
      <c r="E1158" s="11">
        <v>32563</v>
      </c>
      <c r="F1158" s="12">
        <f>IF(MONTH(E1158)&lt;7,2016-YEAR(E1158),2016-YEAR(E1158)-1)</f>
        <v>27</v>
      </c>
      <c r="G1158">
        <v>153</v>
      </c>
      <c r="H1158" s="25" t="s">
        <v>23</v>
      </c>
    </row>
    <row r="1159" spans="1:8" x14ac:dyDescent="0.3">
      <c r="A1159" s="35"/>
      <c r="B1159" s="36"/>
      <c r="C1159" t="s">
        <v>2366</v>
      </c>
      <c r="D1159" s="25" t="s">
        <v>129</v>
      </c>
      <c r="E1159" s="18">
        <v>32863</v>
      </c>
      <c r="F1159" s="12">
        <f>IF(MONTH(E1159)&lt;7, 2016-YEAR(E1159),2016-YEAR(E1159)-1)</f>
        <v>26</v>
      </c>
      <c r="G1159">
        <v>25</v>
      </c>
      <c r="H1159" s="25" t="s">
        <v>2516</v>
      </c>
    </row>
    <row r="1160" spans="1:8" x14ac:dyDescent="0.3">
      <c r="A1160" t="s">
        <v>1091</v>
      </c>
      <c r="B1160" s="30" t="s">
        <v>1078</v>
      </c>
      <c r="C1160" t="s">
        <v>1529</v>
      </c>
      <c r="D1160" s="25" t="s">
        <v>120</v>
      </c>
      <c r="E1160" s="11">
        <v>28821</v>
      </c>
      <c r="F1160" s="12">
        <f>IF(MONTH(E1160)&lt;7,2016-YEAR(E1160),2016-YEAR(E1160)-1)</f>
        <v>37</v>
      </c>
      <c r="G1160">
        <v>561</v>
      </c>
      <c r="H1160" s="25" t="s">
        <v>23</v>
      </c>
    </row>
    <row r="1161" spans="1:8" x14ac:dyDescent="0.3">
      <c r="A1161"/>
      <c r="B1161" s="30" t="s">
        <v>1099</v>
      </c>
      <c r="C1161" s="7" t="s">
        <v>1737</v>
      </c>
      <c r="D1161" s="25" t="s">
        <v>57</v>
      </c>
      <c r="E1161" s="11">
        <v>31320</v>
      </c>
      <c r="F1161" s="12">
        <f>IF(MONTH(E1161)&lt;7,2016-YEAR(E1161),2016-YEAR(E1161)-1)</f>
        <v>30</v>
      </c>
      <c r="G1161"/>
      <c r="H1161" s="25" t="s">
        <v>23</v>
      </c>
    </row>
    <row r="1162" spans="1:8" x14ac:dyDescent="0.3">
      <c r="A1162" s="35"/>
      <c r="B1162" s="36"/>
      <c r="C1162" t="s">
        <v>2367</v>
      </c>
      <c r="D1162" s="25" t="s">
        <v>97</v>
      </c>
      <c r="E1162" s="18">
        <v>33262</v>
      </c>
      <c r="F1162" s="12">
        <f>IF(MONTH(E1162)&lt;7, 2016-YEAR(E1162),2016-YEAR(E1162)-1)</f>
        <v>25</v>
      </c>
      <c r="G1162">
        <v>30</v>
      </c>
      <c r="H1162" s="25" t="s">
        <v>2516</v>
      </c>
    </row>
    <row r="1163" spans="1:8" x14ac:dyDescent="0.3">
      <c r="A1163"/>
      <c r="B1163" s="30" t="s">
        <v>1099</v>
      </c>
      <c r="C1163" s="7" t="s">
        <v>1738</v>
      </c>
      <c r="D1163" s="25" t="s">
        <v>129</v>
      </c>
      <c r="E1163" s="11">
        <v>32433</v>
      </c>
      <c r="F1163" s="12">
        <f>IF(MONTH(E1163)&lt;7,2016-YEAR(E1163),2016-YEAR(E1163)-1)</f>
        <v>27</v>
      </c>
      <c r="G1163"/>
      <c r="H1163" s="25" t="s">
        <v>23</v>
      </c>
    </row>
    <row r="1164" spans="1:8" x14ac:dyDescent="0.3">
      <c r="A1164"/>
      <c r="C1164" t="s">
        <v>1530</v>
      </c>
      <c r="D1164" s="25" t="s">
        <v>105</v>
      </c>
      <c r="E1164" s="11">
        <v>31405</v>
      </c>
      <c r="F1164" s="12">
        <f>IF(MONTH(E1164)&lt;7,2016-YEAR(E1164),2016-YEAR(E1164)-1)</f>
        <v>30</v>
      </c>
      <c r="G1164">
        <v>195</v>
      </c>
      <c r="H1164" s="25" t="s">
        <v>23</v>
      </c>
    </row>
    <row r="1165" spans="1:8" x14ac:dyDescent="0.3">
      <c r="A1165"/>
      <c r="B1165" s="30" t="s">
        <v>1099</v>
      </c>
      <c r="C1165" s="7" t="s">
        <v>1739</v>
      </c>
      <c r="D1165" s="25" t="s">
        <v>39</v>
      </c>
      <c r="E1165" s="11">
        <v>32469</v>
      </c>
      <c r="F1165" s="12">
        <f>IF(MONTH(E1165)&lt;7,2016-YEAR(E1165),2016-YEAR(E1165)-1)</f>
        <v>27</v>
      </c>
      <c r="G1165"/>
      <c r="H1165" s="25" t="s">
        <v>23</v>
      </c>
    </row>
    <row r="1166" spans="1:8" x14ac:dyDescent="0.3">
      <c r="A1166" s="35" t="s">
        <v>1090</v>
      </c>
      <c r="B1166" s="36">
        <v>297</v>
      </c>
      <c r="C1166" t="s">
        <v>2348</v>
      </c>
      <c r="D1166" s="25" t="s">
        <v>52</v>
      </c>
      <c r="E1166" s="18">
        <v>30379</v>
      </c>
      <c r="F1166" s="12">
        <f>IF(MONTH(E1166)&lt;7, 2016-YEAR(E1166),2016-YEAR(E1166)-1)</f>
        <v>33</v>
      </c>
      <c r="G1166">
        <v>57</v>
      </c>
      <c r="H1166" s="25" t="s">
        <v>2516</v>
      </c>
    </row>
    <row r="1167" spans="1:8" x14ac:dyDescent="0.3">
      <c r="A1167" t="s">
        <v>1091</v>
      </c>
      <c r="B1167" s="30" t="s">
        <v>112</v>
      </c>
      <c r="C1167" s="7" t="s">
        <v>1740</v>
      </c>
      <c r="D1167" s="25" t="s">
        <v>97</v>
      </c>
      <c r="E1167" s="11">
        <v>35983</v>
      </c>
      <c r="F1167" s="12">
        <f>IF(MONTH(E1167)&lt;7,2016-YEAR(E1167),2016-YEAR(E1167)-1)</f>
        <v>17</v>
      </c>
      <c r="G1167"/>
      <c r="H1167" s="25" t="s">
        <v>23</v>
      </c>
    </row>
    <row r="1168" spans="1:8" x14ac:dyDescent="0.3">
      <c r="A1168" s="35"/>
      <c r="B1168" s="36"/>
      <c r="C1168" t="s">
        <v>2368</v>
      </c>
      <c r="D1168" s="25" t="s">
        <v>105</v>
      </c>
      <c r="E1168" s="18">
        <v>33216</v>
      </c>
      <c r="F1168" s="12">
        <f>IF(MONTH(E1168)&lt;7, 2016-YEAR(E1168),2016-YEAR(E1168)-1)</f>
        <v>25</v>
      </c>
      <c r="G1168">
        <v>31</v>
      </c>
      <c r="H1168" s="25" t="s">
        <v>2516</v>
      </c>
    </row>
    <row r="1169" spans="1:8" x14ac:dyDescent="0.3">
      <c r="A1169" s="35" t="s">
        <v>1085</v>
      </c>
      <c r="B1169" s="36" t="s">
        <v>1078</v>
      </c>
      <c r="C1169" t="s">
        <v>2349</v>
      </c>
      <c r="D1169" s="25" t="s">
        <v>63</v>
      </c>
      <c r="E1169" s="18">
        <v>32199</v>
      </c>
      <c r="F1169" s="12">
        <f>IF(MONTH(E1169)&lt;7, 2016-YEAR(E1169),2016-YEAR(E1169)-1)</f>
        <v>28</v>
      </c>
      <c r="G1169">
        <v>70</v>
      </c>
      <c r="H1169" s="25" t="s">
        <v>2516</v>
      </c>
    </row>
    <row r="1170" spans="1:8" x14ac:dyDescent="0.3">
      <c r="A1170" s="35"/>
      <c r="B1170" s="36" t="s">
        <v>1099</v>
      </c>
      <c r="C1170" t="s">
        <v>2350</v>
      </c>
      <c r="D1170" s="25" t="s">
        <v>81</v>
      </c>
      <c r="E1170" s="18">
        <v>32189</v>
      </c>
      <c r="F1170" s="12">
        <f>IF(MONTH(E1170)&lt;7, 2016-YEAR(E1170),2016-YEAR(E1170)-1)</f>
        <v>28</v>
      </c>
      <c r="G1170">
        <v>14</v>
      </c>
      <c r="H1170" s="25" t="s">
        <v>2516</v>
      </c>
    </row>
    <row r="1171" spans="1:8" x14ac:dyDescent="0.3">
      <c r="A1171"/>
      <c r="C1171" t="s">
        <v>1531</v>
      </c>
      <c r="D1171" s="25" t="s">
        <v>60</v>
      </c>
      <c r="E1171" s="11">
        <v>30456</v>
      </c>
      <c r="F1171" s="12">
        <f>IF(MONTH(E1171)&lt;7,2016-YEAR(E1171),2016-YEAR(E1171)-1)</f>
        <v>33</v>
      </c>
      <c r="G1171">
        <v>124</v>
      </c>
      <c r="H1171" s="25" t="s">
        <v>23</v>
      </c>
    </row>
    <row r="1172" spans="1:8" x14ac:dyDescent="0.3">
      <c r="A1172" t="s">
        <v>1086</v>
      </c>
      <c r="B1172" s="30" t="s">
        <v>112</v>
      </c>
      <c r="C1172" t="s">
        <v>1741</v>
      </c>
      <c r="D1172" s="25" t="s">
        <v>223</v>
      </c>
      <c r="E1172" s="11">
        <v>35023</v>
      </c>
      <c r="F1172" s="12">
        <f>IF(MONTH(E1172)&lt;7,2016-YEAR(E1172),2016-YEAR(E1172)-1)</f>
        <v>20</v>
      </c>
      <c r="G1172"/>
      <c r="H1172" s="25" t="s">
        <v>23</v>
      </c>
    </row>
    <row r="1173" spans="1:8" x14ac:dyDescent="0.3">
      <c r="A1173" t="s">
        <v>1085</v>
      </c>
      <c r="B1173" s="30" t="s">
        <v>1078</v>
      </c>
      <c r="C1173" t="s">
        <v>1532</v>
      </c>
      <c r="D1173" s="25" t="s">
        <v>93</v>
      </c>
      <c r="E1173" s="11">
        <v>33509</v>
      </c>
      <c r="F1173" s="12">
        <f>IF(MONTH(E1173)&lt;7,2016-YEAR(E1173),2016-YEAR(E1173)-1)</f>
        <v>24</v>
      </c>
      <c r="G1173">
        <v>468</v>
      </c>
      <c r="H1173" s="25" t="s">
        <v>23</v>
      </c>
    </row>
    <row r="1174" spans="1:8" x14ac:dyDescent="0.3">
      <c r="A1174"/>
      <c r="C1174" t="s">
        <v>1533</v>
      </c>
      <c r="D1174" s="25" t="s">
        <v>44</v>
      </c>
      <c r="E1174" s="11">
        <v>32562</v>
      </c>
      <c r="F1174" s="12">
        <f>IF(MONTH(E1174)&lt;7,2016-YEAR(E1174),2016-YEAR(E1174)-1)</f>
        <v>27</v>
      </c>
      <c r="G1174">
        <v>239</v>
      </c>
      <c r="H1174" s="25" t="s">
        <v>23</v>
      </c>
    </row>
    <row r="1175" spans="1:8" x14ac:dyDescent="0.3">
      <c r="A1175" s="35" t="s">
        <v>1079</v>
      </c>
      <c r="B1175" s="36" t="s">
        <v>1078</v>
      </c>
      <c r="C1175" t="s">
        <v>2351</v>
      </c>
      <c r="D1175" s="25" t="s">
        <v>49</v>
      </c>
      <c r="E1175" s="18">
        <v>33022</v>
      </c>
      <c r="F1175" s="12">
        <f>IF(MONTH(E1175)&lt;7, 2016-YEAR(E1175),2016-YEAR(E1175)-1)</f>
        <v>26</v>
      </c>
      <c r="G1175">
        <v>69</v>
      </c>
      <c r="H1175" s="25" t="s">
        <v>2516</v>
      </c>
    </row>
    <row r="1176" spans="1:8" x14ac:dyDescent="0.3">
      <c r="A1176" s="35"/>
      <c r="B1176" s="36" t="s">
        <v>1099</v>
      </c>
      <c r="C1176" t="s">
        <v>2352</v>
      </c>
      <c r="D1176" s="25" t="s">
        <v>72</v>
      </c>
      <c r="E1176" s="18">
        <v>32449</v>
      </c>
      <c r="F1176" s="12">
        <f>IF(MONTH(E1176)&lt;7, 2016-YEAR(E1176),2016-YEAR(E1176)-1)</f>
        <v>27</v>
      </c>
      <c r="G1176">
        <v>2</v>
      </c>
      <c r="H1176" s="25" t="s">
        <v>2516</v>
      </c>
    </row>
    <row r="1177" spans="1:8" x14ac:dyDescent="0.3">
      <c r="A1177"/>
      <c r="B1177" s="30" t="s">
        <v>1099</v>
      </c>
      <c r="C1177" t="s">
        <v>1742</v>
      </c>
      <c r="D1177" s="25" t="s">
        <v>87</v>
      </c>
      <c r="E1177" s="11">
        <v>29578</v>
      </c>
      <c r="F1177" s="12">
        <f>IF(MONTH(E1177)&lt;7,2016-YEAR(E1177),2016-YEAR(E1177)-1)</f>
        <v>35</v>
      </c>
      <c r="G1177"/>
      <c r="H1177" s="25" t="s">
        <v>23</v>
      </c>
    </row>
    <row r="1178" spans="1:8" x14ac:dyDescent="0.3">
      <c r="A1178"/>
      <c r="C1178" t="s">
        <v>1534</v>
      </c>
      <c r="D1178" s="25" t="s">
        <v>63</v>
      </c>
      <c r="E1178" s="11">
        <v>28203</v>
      </c>
      <c r="F1178" s="12">
        <f>IF(MONTH(E1178)&lt;7,2016-YEAR(E1178),2016-YEAR(E1178)-1)</f>
        <v>39</v>
      </c>
      <c r="G1178">
        <v>179</v>
      </c>
      <c r="H1178" s="25" t="s">
        <v>23</v>
      </c>
    </row>
    <row r="1179" spans="1:8" x14ac:dyDescent="0.3">
      <c r="A1179" s="35" t="s">
        <v>1083</v>
      </c>
      <c r="B1179" s="36">
        <v>63</v>
      </c>
      <c r="C1179" t="s">
        <v>2369</v>
      </c>
      <c r="D1179" s="25" t="s">
        <v>197</v>
      </c>
      <c r="E1179" s="18">
        <v>34110</v>
      </c>
      <c r="F1179" s="12">
        <f>IF(MONTH(E1179)&lt;7, 2016-YEAR(E1179),2016-YEAR(E1179)-1)</f>
        <v>23</v>
      </c>
      <c r="G1179">
        <v>77</v>
      </c>
      <c r="H1179" s="25" t="s">
        <v>2516</v>
      </c>
    </row>
    <row r="1180" spans="1:8" x14ac:dyDescent="0.3">
      <c r="A1180" s="35" t="s">
        <v>1081</v>
      </c>
      <c r="B1180" s="36">
        <v>246</v>
      </c>
      <c r="C1180" t="s">
        <v>2353</v>
      </c>
      <c r="D1180" s="25" t="s">
        <v>148</v>
      </c>
      <c r="E1180" s="18">
        <v>32683</v>
      </c>
      <c r="F1180" s="12">
        <f>IF(MONTH(E1180)&lt;7, 2016-YEAR(E1180),2016-YEAR(E1180)-1)</f>
        <v>27</v>
      </c>
      <c r="G1180">
        <v>61</v>
      </c>
      <c r="H1180" s="25" t="s">
        <v>2516</v>
      </c>
    </row>
    <row r="1181" spans="1:8" x14ac:dyDescent="0.3">
      <c r="A1181" s="35" t="s">
        <v>1096</v>
      </c>
      <c r="B1181" s="36" t="s">
        <v>1078</v>
      </c>
      <c r="C1181" t="s">
        <v>2354</v>
      </c>
      <c r="D1181" s="25" t="s">
        <v>69</v>
      </c>
      <c r="E1181" s="18">
        <v>31889</v>
      </c>
      <c r="F1181" s="12">
        <f>IF(MONTH(E1181)&lt;7, 2016-YEAR(E1181),2016-YEAR(E1181)-1)</f>
        <v>29</v>
      </c>
      <c r="G1181">
        <v>196</v>
      </c>
      <c r="H1181" s="25" t="s">
        <v>2516</v>
      </c>
    </row>
    <row r="1182" spans="1:8" x14ac:dyDescent="0.3">
      <c r="A1182" s="35"/>
      <c r="B1182" s="36"/>
      <c r="C1182" t="s">
        <v>2355</v>
      </c>
      <c r="D1182" s="25" t="s">
        <v>63</v>
      </c>
      <c r="E1182" s="18">
        <v>32303</v>
      </c>
      <c r="F1182" s="12">
        <f>IF(MONTH(E1182)&lt;7, 2016-YEAR(E1182),2016-YEAR(E1182)-1)</f>
        <v>28</v>
      </c>
      <c r="G1182">
        <v>27</v>
      </c>
      <c r="H1182" s="25" t="s">
        <v>2516</v>
      </c>
    </row>
    <row r="1183" spans="1:8" x14ac:dyDescent="0.3">
      <c r="A1183"/>
      <c r="C1183" t="s">
        <v>1535</v>
      </c>
      <c r="D1183" s="25" t="s">
        <v>60</v>
      </c>
      <c r="E1183" s="11">
        <v>32943</v>
      </c>
      <c r="F1183" s="12">
        <f>IF(MONTH(E1183)&lt;7,2016-YEAR(E1183),2016-YEAR(E1183)-1)</f>
        <v>26</v>
      </c>
      <c r="G1183">
        <v>86</v>
      </c>
      <c r="H1183" s="25" t="s">
        <v>23</v>
      </c>
    </row>
    <row r="1184" spans="1:8" x14ac:dyDescent="0.3">
      <c r="A1184" s="35"/>
      <c r="B1184" s="36" t="s">
        <v>1099</v>
      </c>
      <c r="C1184" t="s">
        <v>2356</v>
      </c>
      <c r="D1184" s="25" t="s">
        <v>110</v>
      </c>
      <c r="E1184" s="18">
        <v>32507</v>
      </c>
      <c r="F1184" s="12">
        <f>IF(MONTH(E1184)&lt;7, 2016-YEAR(E1184),2016-YEAR(E1184)-1)</f>
        <v>27</v>
      </c>
      <c r="G1184">
        <v>7</v>
      </c>
      <c r="H1184" s="25" t="s">
        <v>2516</v>
      </c>
    </row>
    <row r="1185" spans="1:8" x14ac:dyDescent="0.3">
      <c r="A1185" s="35" t="s">
        <v>1082</v>
      </c>
      <c r="B1185" s="36">
        <v>74</v>
      </c>
      <c r="C1185" t="s">
        <v>1536</v>
      </c>
      <c r="D1185" s="25" t="s">
        <v>72</v>
      </c>
      <c r="E1185" s="11">
        <v>31621</v>
      </c>
      <c r="F1185" s="12">
        <f>IF(MONTH(E1185)&lt;7,2016-YEAR(E1185),2016-YEAR(E1185)-1)</f>
        <v>29</v>
      </c>
      <c r="G1185">
        <v>289</v>
      </c>
      <c r="H1185" s="25" t="s">
        <v>23</v>
      </c>
    </row>
    <row r="1186" spans="1:8" x14ac:dyDescent="0.3">
      <c r="A1186" s="35" t="s">
        <v>1086</v>
      </c>
      <c r="B1186" s="36">
        <v>75</v>
      </c>
      <c r="C1186" t="s">
        <v>1537</v>
      </c>
      <c r="D1186" s="25" t="s">
        <v>120</v>
      </c>
      <c r="E1186" s="11">
        <v>30053</v>
      </c>
      <c r="F1186" s="12">
        <f>IF(MONTH(E1186)&lt;7,2016-YEAR(E1186),2016-YEAR(E1186)-1)</f>
        <v>34</v>
      </c>
      <c r="G1186">
        <v>139</v>
      </c>
      <c r="H1186" s="25" t="s">
        <v>23</v>
      </c>
    </row>
    <row r="1187" spans="1:8" x14ac:dyDescent="0.3">
      <c r="A1187" s="35" t="s">
        <v>1083</v>
      </c>
      <c r="B1187" s="36">
        <v>223</v>
      </c>
      <c r="C1187" t="s">
        <v>1538</v>
      </c>
      <c r="D1187" s="25" t="s">
        <v>72</v>
      </c>
      <c r="E1187" s="11">
        <v>28877</v>
      </c>
      <c r="F1187" s="12">
        <f>IF(MONTH(E1187)&lt;7,2016-YEAR(E1187),2016-YEAR(E1187)-1)</f>
        <v>37</v>
      </c>
      <c r="G1187">
        <v>312</v>
      </c>
      <c r="H1187" s="25" t="s">
        <v>23</v>
      </c>
    </row>
    <row r="1188" spans="1:8" x14ac:dyDescent="0.3">
      <c r="A1188" s="35"/>
      <c r="B1188" s="36" t="s">
        <v>1099</v>
      </c>
      <c r="C1188" t="s">
        <v>2370</v>
      </c>
      <c r="D1188" s="25" t="s">
        <v>39</v>
      </c>
      <c r="E1188" s="18">
        <v>33487</v>
      </c>
      <c r="F1188" s="12">
        <f>IF(MONTH(E1188)&lt;7, 2016-YEAR(E1188),2016-YEAR(E1188)-1)</f>
        <v>24</v>
      </c>
      <c r="G1188">
        <v>16</v>
      </c>
      <c r="H1188" s="25" t="s">
        <v>2516</v>
      </c>
    </row>
    <row r="1189" spans="1:8" x14ac:dyDescent="0.3">
      <c r="A1189" s="35" t="s">
        <v>1091</v>
      </c>
      <c r="B1189" s="36">
        <v>85</v>
      </c>
      <c r="C1189" t="s">
        <v>1539</v>
      </c>
      <c r="D1189" s="25" t="s">
        <v>72</v>
      </c>
      <c r="E1189" s="11">
        <v>32414</v>
      </c>
      <c r="F1189" s="12">
        <f>IF(MONTH(E1189)&lt;7,2016-YEAR(E1189),2016-YEAR(E1189)-1)</f>
        <v>27</v>
      </c>
      <c r="G1189">
        <v>294</v>
      </c>
      <c r="H1189" s="25" t="s">
        <v>23</v>
      </c>
    </row>
    <row r="1190" spans="1:8" x14ac:dyDescent="0.3">
      <c r="A1190" s="35" t="s">
        <v>1086</v>
      </c>
      <c r="B1190" s="36">
        <v>235</v>
      </c>
      <c r="C1190" t="s">
        <v>2357</v>
      </c>
      <c r="D1190" s="25" t="s">
        <v>44</v>
      </c>
      <c r="E1190" s="18">
        <v>31707</v>
      </c>
      <c r="F1190" s="12">
        <f>IF(MONTH(E1190)&lt;7, 2016-YEAR(E1190),2016-YEAR(E1190)-1)</f>
        <v>29</v>
      </c>
      <c r="G1190">
        <v>132</v>
      </c>
      <c r="H1190" s="25" t="s">
        <v>2516</v>
      </c>
    </row>
    <row r="1191" spans="1:8" x14ac:dyDescent="0.3">
      <c r="A1191" t="s">
        <v>1085</v>
      </c>
      <c r="B1191" s="30" t="s">
        <v>1078</v>
      </c>
      <c r="C1191" t="s">
        <v>1540</v>
      </c>
      <c r="D1191" s="25" t="s">
        <v>63</v>
      </c>
      <c r="E1191" s="11">
        <v>34357</v>
      </c>
      <c r="F1191" s="12">
        <f>IF(MONTH(E1191)&lt;7,2016-YEAR(E1191),2016-YEAR(E1191)-1)</f>
        <v>22</v>
      </c>
      <c r="G1191">
        <v>517</v>
      </c>
      <c r="H1191" s="25" t="s">
        <v>23</v>
      </c>
    </row>
    <row r="1192" spans="1:8" x14ac:dyDescent="0.3">
      <c r="A1192" s="35"/>
      <c r="B1192" s="36"/>
      <c r="C1192" t="s">
        <v>2358</v>
      </c>
      <c r="D1192" s="25" t="s">
        <v>63</v>
      </c>
      <c r="E1192" s="18">
        <v>31420</v>
      </c>
      <c r="F1192" s="12">
        <f>IF(MONTH(E1192)&lt;7, 2016-YEAR(E1192),2016-YEAR(E1192)-1)</f>
        <v>30</v>
      </c>
      <c r="G1192">
        <v>34</v>
      </c>
      <c r="H1192" s="25" t="s">
        <v>2516</v>
      </c>
    </row>
    <row r="1193" spans="1:8" x14ac:dyDescent="0.3">
      <c r="A1193" s="35" t="s">
        <v>1093</v>
      </c>
      <c r="B1193" s="36">
        <v>60</v>
      </c>
      <c r="C1193" s="35" t="s">
        <v>2527</v>
      </c>
      <c r="D1193" s="37" t="s">
        <v>2528</v>
      </c>
      <c r="E1193" s="11">
        <v>35552</v>
      </c>
      <c r="F1193" s="12">
        <f>IF(MONTH(E1193)&lt;7,2016-YEAR(E1193),2016-YEAR(E1193)-1)</f>
        <v>19</v>
      </c>
      <c r="G1193"/>
      <c r="H1193" s="25" t="s">
        <v>23</v>
      </c>
    </row>
    <row r="1194" spans="1:8" x14ac:dyDescent="0.3">
      <c r="A1194"/>
      <c r="C1194" t="s">
        <v>1541</v>
      </c>
      <c r="D1194" s="25" t="s">
        <v>148</v>
      </c>
      <c r="E1194" s="11">
        <v>32619</v>
      </c>
      <c r="F1194" s="12">
        <f>IF(MONTH(E1194)&lt;7,2016-YEAR(E1194),2016-YEAR(E1194)-1)</f>
        <v>27</v>
      </c>
      <c r="G1194">
        <v>79</v>
      </c>
      <c r="H1194" s="25" t="s">
        <v>23</v>
      </c>
    </row>
    <row r="1195" spans="1:8" x14ac:dyDescent="0.3">
      <c r="A1195"/>
      <c r="C1195" t="s">
        <v>1542</v>
      </c>
      <c r="D1195" s="25" t="s">
        <v>39</v>
      </c>
      <c r="E1195" s="11">
        <v>30036</v>
      </c>
      <c r="F1195" s="12">
        <f>IF(MONTH(E1195)&lt;7,2016-YEAR(E1195),2016-YEAR(E1195)-1)</f>
        <v>34</v>
      </c>
      <c r="G1195">
        <v>101</v>
      </c>
      <c r="H1195" s="25" t="s">
        <v>23</v>
      </c>
    </row>
    <row r="1196" spans="1:8" x14ac:dyDescent="0.3">
      <c r="A1196" s="35"/>
      <c r="B1196" s="36"/>
      <c r="C1196" t="s">
        <v>2359</v>
      </c>
      <c r="D1196" s="25" t="s">
        <v>105</v>
      </c>
      <c r="E1196" s="18">
        <v>33506</v>
      </c>
      <c r="F1196" s="12">
        <f>IF(MONTH(E1196)&lt;7, 2016-YEAR(E1196),2016-YEAR(E1196)-1)</f>
        <v>24</v>
      </c>
      <c r="G1196">
        <v>56</v>
      </c>
      <c r="H1196" s="25" t="s">
        <v>2516</v>
      </c>
    </row>
    <row r="1197" spans="1:8" x14ac:dyDescent="0.3">
      <c r="A1197" s="35" t="s">
        <v>1095</v>
      </c>
      <c r="B1197" s="36" t="s">
        <v>112</v>
      </c>
      <c r="C1197" t="s">
        <v>2360</v>
      </c>
      <c r="D1197" s="25" t="s">
        <v>120</v>
      </c>
      <c r="E1197" s="18">
        <v>31922</v>
      </c>
      <c r="F1197" s="12">
        <f>IF(MONTH(E1197)&lt;7, 2016-YEAR(E1197),2016-YEAR(E1197)-1)</f>
        <v>29</v>
      </c>
      <c r="G1197"/>
      <c r="H1197" s="25" t="s">
        <v>2516</v>
      </c>
    </row>
    <row r="1198" spans="1:8" x14ac:dyDescent="0.3">
      <c r="A1198" s="35"/>
      <c r="B1198" s="36"/>
      <c r="C1198" t="s">
        <v>2361</v>
      </c>
      <c r="D1198" s="25" t="s">
        <v>69</v>
      </c>
      <c r="E1198" s="18">
        <v>31288</v>
      </c>
      <c r="F1198" s="12">
        <f>IF(MONTH(E1198)&lt;7, 2016-YEAR(E1198),2016-YEAR(E1198)-1)</f>
        <v>30</v>
      </c>
      <c r="G1198">
        <v>35</v>
      </c>
      <c r="H1198" s="25" t="s">
        <v>2516</v>
      </c>
    </row>
    <row r="1199" spans="1:8" x14ac:dyDescent="0.3">
      <c r="A1199" s="35" t="s">
        <v>1094</v>
      </c>
      <c r="B1199" s="36">
        <v>211</v>
      </c>
      <c r="C1199" t="s">
        <v>2362</v>
      </c>
      <c r="D1199" s="25" t="s">
        <v>39</v>
      </c>
      <c r="E1199" s="18">
        <v>29423</v>
      </c>
      <c r="F1199" s="12">
        <f>IF(MONTH(E1199)&lt;7, 2016-YEAR(E1199),2016-YEAR(E1199)-1)</f>
        <v>35</v>
      </c>
      <c r="G1199">
        <v>167</v>
      </c>
      <c r="H1199" s="25" t="s">
        <v>2516</v>
      </c>
    </row>
    <row r="1200" spans="1:8" x14ac:dyDescent="0.3">
      <c r="A1200" s="35"/>
      <c r="B1200" s="36" t="s">
        <v>1099</v>
      </c>
      <c r="C1200" t="s">
        <v>2373</v>
      </c>
      <c r="D1200" s="25" t="s">
        <v>83</v>
      </c>
      <c r="E1200" s="18">
        <v>33067</v>
      </c>
      <c r="F1200" s="12">
        <f>IF(MONTH(E1200)&lt;7, 2016-YEAR(E1200),2016-YEAR(E1200)-1)</f>
        <v>25</v>
      </c>
      <c r="G1200">
        <v>5</v>
      </c>
      <c r="H1200" s="25" t="s">
        <v>2516</v>
      </c>
    </row>
    <row r="1201" spans="1:8" x14ac:dyDescent="0.3">
      <c r="A1201"/>
      <c r="C1201" t="s">
        <v>1543</v>
      </c>
      <c r="D1201" s="25" t="s">
        <v>34</v>
      </c>
      <c r="E1201" s="11">
        <v>32709</v>
      </c>
      <c r="F1201" s="12">
        <f>IF(MONTH(E1201)&lt;7,2016-YEAR(E1201),2016-YEAR(E1201)-1)</f>
        <v>26</v>
      </c>
      <c r="G1201">
        <v>248</v>
      </c>
      <c r="H1201" s="25" t="s">
        <v>23</v>
      </c>
    </row>
    <row r="1202" spans="1:8" x14ac:dyDescent="0.3">
      <c r="A1202" s="35" t="s">
        <v>1081</v>
      </c>
      <c r="B1202" s="36">
        <v>144</v>
      </c>
      <c r="C1202" t="s">
        <v>2374</v>
      </c>
      <c r="D1202" s="25" t="s">
        <v>110</v>
      </c>
      <c r="E1202" s="18">
        <v>31197</v>
      </c>
      <c r="F1202" s="12">
        <f>IF(MONTH(E1202)&lt;7, 2016-YEAR(E1202),2016-YEAR(E1202)-1)</f>
        <v>31</v>
      </c>
      <c r="G1202">
        <v>64</v>
      </c>
      <c r="H1202" s="25" t="s">
        <v>2516</v>
      </c>
    </row>
    <row r="1203" spans="1:8" x14ac:dyDescent="0.3">
      <c r="A1203" s="35" t="s">
        <v>1087</v>
      </c>
      <c r="B1203" s="36" t="s">
        <v>1078</v>
      </c>
      <c r="C1203" t="s">
        <v>2375</v>
      </c>
      <c r="D1203" s="25" t="s">
        <v>55</v>
      </c>
      <c r="E1203" s="18">
        <v>32884</v>
      </c>
      <c r="F1203" s="12">
        <f>IF(MONTH(E1203)&lt;7, 2016-YEAR(E1203),2016-YEAR(E1203)-1)</f>
        <v>26</v>
      </c>
      <c r="G1203">
        <v>185</v>
      </c>
      <c r="H1203" s="25" t="s">
        <v>2516</v>
      </c>
    </row>
    <row r="1204" spans="1:8" x14ac:dyDescent="0.3">
      <c r="A1204" s="35" t="s">
        <v>1094</v>
      </c>
      <c r="B1204" s="36" t="s">
        <v>1078</v>
      </c>
      <c r="C1204" t="s">
        <v>2376</v>
      </c>
      <c r="D1204" s="25" t="s">
        <v>34</v>
      </c>
      <c r="E1204" s="18">
        <v>32597</v>
      </c>
      <c r="F1204" s="12">
        <f>IF(MONTH(E1204)&lt;7, 2016-YEAR(E1204),2016-YEAR(E1204)-1)</f>
        <v>27</v>
      </c>
      <c r="G1204">
        <v>209</v>
      </c>
      <c r="H1204" s="25" t="s">
        <v>2516</v>
      </c>
    </row>
    <row r="1205" spans="1:8" x14ac:dyDescent="0.3">
      <c r="A1205"/>
      <c r="C1205" t="s">
        <v>1544</v>
      </c>
      <c r="D1205" s="25" t="s">
        <v>57</v>
      </c>
      <c r="E1205" s="11">
        <v>31169</v>
      </c>
      <c r="F1205" s="12">
        <f>IF(MONTH(E1205)&lt;7,2016-YEAR(E1205),2016-YEAR(E1205)-1)</f>
        <v>31</v>
      </c>
      <c r="G1205">
        <v>223</v>
      </c>
      <c r="H1205" s="25" t="s">
        <v>23</v>
      </c>
    </row>
    <row r="1206" spans="1:8" x14ac:dyDescent="0.3">
      <c r="A1206" s="35" t="s">
        <v>1082</v>
      </c>
      <c r="B1206" s="36" t="s">
        <v>1078</v>
      </c>
      <c r="C1206" t="s">
        <v>2377</v>
      </c>
      <c r="D1206" s="25" t="s">
        <v>34</v>
      </c>
      <c r="E1206" s="18">
        <v>31070</v>
      </c>
      <c r="F1206" s="12">
        <f>IF(MONTH(E1206)&lt;7, 2016-YEAR(E1206),2016-YEAR(E1206)-1)</f>
        <v>31</v>
      </c>
      <c r="G1206">
        <v>214</v>
      </c>
      <c r="H1206" s="25" t="s">
        <v>2516</v>
      </c>
    </row>
    <row r="1207" spans="1:8" x14ac:dyDescent="0.3">
      <c r="A1207" s="35"/>
      <c r="B1207" s="36"/>
      <c r="C1207" t="s">
        <v>2403</v>
      </c>
      <c r="D1207" s="25" t="s">
        <v>126</v>
      </c>
      <c r="E1207" s="18">
        <v>33244</v>
      </c>
      <c r="F1207" s="12">
        <f>IF(MONTH(E1207)&lt;7, 2016-YEAR(E1207),2016-YEAR(E1207)-1)</f>
        <v>25</v>
      </c>
      <c r="G1207">
        <v>52</v>
      </c>
      <c r="H1207" s="25" t="s">
        <v>2516</v>
      </c>
    </row>
    <row r="1208" spans="1:8" x14ac:dyDescent="0.3">
      <c r="A1208" s="35" t="s">
        <v>1084</v>
      </c>
      <c r="B1208" s="36" t="s">
        <v>1078</v>
      </c>
      <c r="C1208" t="s">
        <v>2378</v>
      </c>
      <c r="D1208" s="25" t="s">
        <v>124</v>
      </c>
      <c r="E1208" s="18">
        <v>33786</v>
      </c>
      <c r="F1208" s="12">
        <f>IF(MONTH(E1208)&lt;7, 2016-YEAR(E1208),2016-YEAR(E1208)-1)</f>
        <v>23</v>
      </c>
      <c r="G1208">
        <v>92</v>
      </c>
      <c r="H1208" s="25" t="s">
        <v>2516</v>
      </c>
    </row>
    <row r="1209" spans="1:8" x14ac:dyDescent="0.3">
      <c r="A1209" s="35" t="s">
        <v>1096</v>
      </c>
      <c r="B1209" s="36" t="s">
        <v>1078</v>
      </c>
      <c r="C1209" t="s">
        <v>2379</v>
      </c>
      <c r="D1209" s="25" t="s">
        <v>105</v>
      </c>
      <c r="E1209" s="18">
        <v>30739</v>
      </c>
      <c r="F1209" s="12">
        <f>IF(MONTH(E1209)&lt;7, 2016-YEAR(E1209),2016-YEAR(E1209)-1)</f>
        <v>32</v>
      </c>
      <c r="G1209">
        <v>157</v>
      </c>
      <c r="H1209" s="25" t="s">
        <v>2516</v>
      </c>
    </row>
    <row r="1210" spans="1:8" x14ac:dyDescent="0.3">
      <c r="A1210"/>
      <c r="C1210" t="s">
        <v>1545</v>
      </c>
      <c r="D1210" s="25" t="s">
        <v>34</v>
      </c>
      <c r="E1210" s="11">
        <v>33784</v>
      </c>
      <c r="F1210" s="12">
        <f t="shared" ref="F1210:F1219" si="18">IF(MONTH(E1210)&lt;7,2016-YEAR(E1210),2016-YEAR(E1210)-1)</f>
        <v>24</v>
      </c>
      <c r="G1210">
        <v>408</v>
      </c>
      <c r="H1210" s="25" t="s">
        <v>23</v>
      </c>
    </row>
    <row r="1211" spans="1:8" x14ac:dyDescent="0.3">
      <c r="A1211" t="s">
        <v>1085</v>
      </c>
      <c r="B1211" s="30" t="s">
        <v>112</v>
      </c>
      <c r="C1211" t="s">
        <v>1743</v>
      </c>
      <c r="D1211" s="25" t="s">
        <v>39</v>
      </c>
      <c r="E1211" s="11">
        <v>33940</v>
      </c>
      <c r="F1211" s="12">
        <f t="shared" si="18"/>
        <v>23</v>
      </c>
      <c r="G1211"/>
      <c r="H1211" s="25" t="s">
        <v>23</v>
      </c>
    </row>
    <row r="1212" spans="1:8" x14ac:dyDescent="0.3">
      <c r="A1212"/>
      <c r="C1212" t="s">
        <v>1546</v>
      </c>
      <c r="D1212" s="25" t="s">
        <v>52</v>
      </c>
      <c r="E1212" s="11">
        <v>32829</v>
      </c>
      <c r="F1212" s="12">
        <f t="shared" si="18"/>
        <v>26</v>
      </c>
      <c r="G1212">
        <v>58</v>
      </c>
      <c r="H1212" s="25" t="s">
        <v>23</v>
      </c>
    </row>
    <row r="1213" spans="1:8" x14ac:dyDescent="0.3">
      <c r="A1213"/>
      <c r="B1213" s="30" t="s">
        <v>1099</v>
      </c>
      <c r="C1213" t="s">
        <v>1744</v>
      </c>
      <c r="D1213" s="25" t="s">
        <v>83</v>
      </c>
      <c r="E1213" s="11">
        <v>32283</v>
      </c>
      <c r="F1213" s="12">
        <f t="shared" si="18"/>
        <v>28</v>
      </c>
      <c r="G1213"/>
      <c r="H1213" s="25" t="s">
        <v>23</v>
      </c>
    </row>
    <row r="1214" spans="1:8" x14ac:dyDescent="0.3">
      <c r="A1214" t="s">
        <v>1095</v>
      </c>
      <c r="B1214" s="30" t="s">
        <v>1078</v>
      </c>
      <c r="C1214" t="s">
        <v>1547</v>
      </c>
      <c r="D1214" s="25" t="s">
        <v>148</v>
      </c>
      <c r="E1214" s="11">
        <v>31635</v>
      </c>
      <c r="F1214" s="12">
        <f t="shared" si="18"/>
        <v>29</v>
      </c>
      <c r="G1214">
        <v>495</v>
      </c>
      <c r="H1214" s="25" t="s">
        <v>23</v>
      </c>
    </row>
    <row r="1215" spans="1:8" x14ac:dyDescent="0.3">
      <c r="A1215" s="35" t="s">
        <v>1095</v>
      </c>
      <c r="B1215" s="36">
        <v>300</v>
      </c>
      <c r="C1215" t="s">
        <v>1548</v>
      </c>
      <c r="D1215" s="25" t="s">
        <v>55</v>
      </c>
      <c r="E1215" s="11">
        <v>32048</v>
      </c>
      <c r="F1215" s="12">
        <f t="shared" si="18"/>
        <v>28</v>
      </c>
      <c r="G1215">
        <v>132</v>
      </c>
      <c r="H1215" s="25" t="s">
        <v>23</v>
      </c>
    </row>
    <row r="1216" spans="1:8" x14ac:dyDescent="0.3">
      <c r="A1216" t="s">
        <v>1081</v>
      </c>
      <c r="B1216" s="30" t="s">
        <v>1078</v>
      </c>
      <c r="C1216" t="s">
        <v>1549</v>
      </c>
      <c r="D1216" s="25" t="s">
        <v>93</v>
      </c>
      <c r="E1216" s="11">
        <v>34100</v>
      </c>
      <c r="F1216" s="12">
        <f t="shared" si="18"/>
        <v>23</v>
      </c>
      <c r="G1216">
        <v>332</v>
      </c>
      <c r="H1216" s="25" t="s">
        <v>23</v>
      </c>
    </row>
    <row r="1217" spans="1:8" x14ac:dyDescent="0.3">
      <c r="A1217" t="s">
        <v>1094</v>
      </c>
      <c r="B1217" s="30" t="s">
        <v>1078</v>
      </c>
      <c r="C1217" t="s">
        <v>1550</v>
      </c>
      <c r="D1217" s="25" t="s">
        <v>55</v>
      </c>
      <c r="E1217" s="11">
        <v>31510</v>
      </c>
      <c r="F1217" s="12">
        <f t="shared" si="18"/>
        <v>30</v>
      </c>
      <c r="G1217">
        <v>658</v>
      </c>
      <c r="H1217" s="25" t="s">
        <v>23</v>
      </c>
    </row>
    <row r="1218" spans="1:8" x14ac:dyDescent="0.3">
      <c r="A1218"/>
      <c r="C1218" t="s">
        <v>1551</v>
      </c>
      <c r="D1218" s="25" t="s">
        <v>93</v>
      </c>
      <c r="E1218" s="11">
        <v>33184</v>
      </c>
      <c r="F1218" s="12">
        <f t="shared" si="18"/>
        <v>25</v>
      </c>
      <c r="G1218">
        <v>267</v>
      </c>
      <c r="H1218" s="25" t="s">
        <v>23</v>
      </c>
    </row>
    <row r="1219" spans="1:8" x14ac:dyDescent="0.3">
      <c r="A1219" s="35" t="s">
        <v>1097</v>
      </c>
      <c r="B1219" s="36">
        <v>40</v>
      </c>
      <c r="C1219" t="s">
        <v>1552</v>
      </c>
      <c r="D1219" s="25" t="s">
        <v>103</v>
      </c>
      <c r="E1219" s="11">
        <v>33821</v>
      </c>
      <c r="F1219" s="12">
        <f t="shared" si="18"/>
        <v>23</v>
      </c>
      <c r="G1219">
        <v>180</v>
      </c>
      <c r="H1219" s="25" t="s">
        <v>23</v>
      </c>
    </row>
    <row r="1220" spans="1:8" x14ac:dyDescent="0.3">
      <c r="A1220" s="35" t="s">
        <v>1083</v>
      </c>
      <c r="B1220" s="36" t="s">
        <v>1078</v>
      </c>
      <c r="C1220" t="s">
        <v>2380</v>
      </c>
      <c r="D1220" s="25" t="s">
        <v>93</v>
      </c>
      <c r="E1220" s="18">
        <v>30297</v>
      </c>
      <c r="F1220" s="12">
        <f>IF(MONTH(E1220)&lt;7, 2016-YEAR(E1220),2016-YEAR(E1220)-1)</f>
        <v>33</v>
      </c>
      <c r="G1220">
        <v>108</v>
      </c>
      <c r="H1220" s="25" t="s">
        <v>2516</v>
      </c>
    </row>
    <row r="1221" spans="1:8" x14ac:dyDescent="0.3">
      <c r="A1221" s="35" t="s">
        <v>1084</v>
      </c>
      <c r="B1221" s="36" t="s">
        <v>1078</v>
      </c>
      <c r="C1221" t="s">
        <v>2381</v>
      </c>
      <c r="D1221" s="25" t="s">
        <v>110</v>
      </c>
      <c r="E1221" s="18">
        <v>32127</v>
      </c>
      <c r="F1221" s="12">
        <f>IF(MONTH(E1221)&lt;7, 2016-YEAR(E1221),2016-YEAR(E1221)-1)</f>
        <v>28</v>
      </c>
      <c r="G1221">
        <v>181</v>
      </c>
      <c r="H1221" s="25" t="s">
        <v>2516</v>
      </c>
    </row>
    <row r="1222" spans="1:8" x14ac:dyDescent="0.3">
      <c r="A1222" s="35"/>
      <c r="B1222" s="36" t="s">
        <v>1099</v>
      </c>
      <c r="C1222" t="s">
        <v>2382</v>
      </c>
      <c r="D1222" s="25" t="s">
        <v>39</v>
      </c>
      <c r="E1222" s="18">
        <v>30501</v>
      </c>
      <c r="F1222" s="12">
        <f>IF(MONTH(E1222)&lt;7, 2016-YEAR(E1222),2016-YEAR(E1222)-1)</f>
        <v>32</v>
      </c>
      <c r="G1222">
        <v>16</v>
      </c>
      <c r="H1222" s="25" t="s">
        <v>2516</v>
      </c>
    </row>
    <row r="1223" spans="1:8" x14ac:dyDescent="0.3">
      <c r="A1223"/>
      <c r="C1223" t="s">
        <v>1553</v>
      </c>
      <c r="D1223" s="25" t="s">
        <v>103</v>
      </c>
      <c r="E1223" s="11">
        <v>34105</v>
      </c>
      <c r="F1223" s="12">
        <f>IF(MONTH(E1223)&lt;7,2016-YEAR(E1223),2016-YEAR(E1223)-1)</f>
        <v>23</v>
      </c>
      <c r="G1223">
        <v>103</v>
      </c>
      <c r="H1223" s="25" t="s">
        <v>23</v>
      </c>
    </row>
    <row r="1224" spans="1:8" x14ac:dyDescent="0.3">
      <c r="A1224"/>
      <c r="B1224" s="30" t="s">
        <v>1099</v>
      </c>
      <c r="C1224" s="7" t="s">
        <v>1745</v>
      </c>
      <c r="D1224" s="25" t="s">
        <v>124</v>
      </c>
      <c r="E1224" s="11">
        <v>31735</v>
      </c>
      <c r="F1224" s="12">
        <f>IF(MONTH(E1224)&lt;7,2016-YEAR(E1224),2016-YEAR(E1224)-1)</f>
        <v>29</v>
      </c>
      <c r="G1224"/>
      <c r="H1224" s="25" t="s">
        <v>23</v>
      </c>
    </row>
    <row r="1225" spans="1:8" x14ac:dyDescent="0.3">
      <c r="A1225" s="35"/>
      <c r="B1225" s="36"/>
      <c r="C1225" t="s">
        <v>2383</v>
      </c>
      <c r="D1225" s="25" t="s">
        <v>83</v>
      </c>
      <c r="E1225" s="18">
        <v>31823</v>
      </c>
      <c r="F1225" s="12">
        <f>IF(MONTH(E1225)&lt;7, 2016-YEAR(E1225),2016-YEAR(E1225)-1)</f>
        <v>29</v>
      </c>
      <c r="G1225">
        <v>31</v>
      </c>
      <c r="H1225" s="25" t="s">
        <v>2516</v>
      </c>
    </row>
    <row r="1226" spans="1:8" x14ac:dyDescent="0.3">
      <c r="A1226"/>
      <c r="C1226" t="s">
        <v>1554</v>
      </c>
      <c r="D1226" s="25" t="s">
        <v>93</v>
      </c>
      <c r="E1226" s="11">
        <v>31659</v>
      </c>
      <c r="F1226" s="12">
        <f>IF(MONTH(E1226)&lt;7,2016-YEAR(E1226),2016-YEAR(E1226)-1)</f>
        <v>29</v>
      </c>
      <c r="G1226">
        <v>72</v>
      </c>
      <c r="H1226" s="25" t="s">
        <v>23</v>
      </c>
    </row>
    <row r="1227" spans="1:8" x14ac:dyDescent="0.3">
      <c r="A1227"/>
      <c r="C1227" t="s">
        <v>1555</v>
      </c>
      <c r="D1227" s="25" t="s">
        <v>103</v>
      </c>
      <c r="E1227" s="11">
        <v>31663</v>
      </c>
      <c r="F1227" s="12">
        <f>IF(MONTH(E1227)&lt;7,2016-YEAR(E1227),2016-YEAR(E1227)-1)</f>
        <v>29</v>
      </c>
      <c r="G1227">
        <v>134</v>
      </c>
      <c r="H1227" s="25" t="s">
        <v>23</v>
      </c>
    </row>
    <row r="1228" spans="1:8" x14ac:dyDescent="0.3">
      <c r="A1228" t="s">
        <v>1082</v>
      </c>
      <c r="B1228" s="30" t="s">
        <v>112</v>
      </c>
      <c r="C1228" s="7" t="s">
        <v>1746</v>
      </c>
      <c r="D1228" s="25" t="s">
        <v>120</v>
      </c>
      <c r="E1228" s="11">
        <v>33152</v>
      </c>
      <c r="F1228" s="12">
        <f>IF(MONTH(E1228)&lt;7,2016-YEAR(E1228),2016-YEAR(E1228)-1)</f>
        <v>25</v>
      </c>
      <c r="G1228"/>
      <c r="H1228" s="25" t="s">
        <v>23</v>
      </c>
    </row>
    <row r="1229" spans="1:8" x14ac:dyDescent="0.3">
      <c r="A1229" s="35"/>
      <c r="B1229" s="36"/>
      <c r="C1229" t="s">
        <v>2384</v>
      </c>
      <c r="D1229" s="25" t="s">
        <v>60</v>
      </c>
      <c r="E1229" s="18">
        <v>31794</v>
      </c>
      <c r="F1229" s="12">
        <f>IF(MONTH(E1229)&lt;7, 2016-YEAR(E1229),2016-YEAR(E1229)-1)</f>
        <v>29</v>
      </c>
      <c r="G1229">
        <v>38</v>
      </c>
      <c r="H1229" s="25" t="s">
        <v>2516</v>
      </c>
    </row>
    <row r="1230" spans="1:8" x14ac:dyDescent="0.3">
      <c r="A1230" s="35" t="s">
        <v>1097</v>
      </c>
      <c r="B1230" s="36" t="s">
        <v>1078</v>
      </c>
      <c r="C1230" t="s">
        <v>2385</v>
      </c>
      <c r="D1230" s="25" t="s">
        <v>197</v>
      </c>
      <c r="E1230" s="18">
        <v>30890</v>
      </c>
      <c r="F1230" s="12">
        <f>IF(MONTH(E1230)&lt;7, 2016-YEAR(E1230),2016-YEAR(E1230)-1)</f>
        <v>31</v>
      </c>
      <c r="G1230">
        <v>229</v>
      </c>
      <c r="H1230" s="25" t="s">
        <v>2516</v>
      </c>
    </row>
    <row r="1231" spans="1:8" x14ac:dyDescent="0.3">
      <c r="A1231" s="35"/>
      <c r="B1231" s="36" t="s">
        <v>1099</v>
      </c>
      <c r="C1231" t="s">
        <v>2386</v>
      </c>
      <c r="D1231" s="25" t="s">
        <v>63</v>
      </c>
      <c r="E1231" s="18">
        <v>31402</v>
      </c>
      <c r="F1231" s="12">
        <f>IF(MONTH(E1231)&lt;7, 2016-YEAR(E1231),2016-YEAR(E1231)-1)</f>
        <v>30</v>
      </c>
      <c r="G1231">
        <v>7</v>
      </c>
      <c r="H1231" s="25" t="s">
        <v>2516</v>
      </c>
    </row>
    <row r="1232" spans="1:8" x14ac:dyDescent="0.3">
      <c r="A1232" t="s">
        <v>1088</v>
      </c>
      <c r="B1232" s="30" t="s">
        <v>1078</v>
      </c>
      <c r="C1232" t="s">
        <v>1556</v>
      </c>
      <c r="D1232" s="25" t="s">
        <v>81</v>
      </c>
      <c r="E1232" s="11">
        <v>33527</v>
      </c>
      <c r="F1232" s="12">
        <f>IF(MONTH(E1232)&lt;7,2016-YEAR(E1232),2016-YEAR(E1232)-1)</f>
        <v>24</v>
      </c>
      <c r="G1232">
        <v>314</v>
      </c>
      <c r="H1232" s="25" t="s">
        <v>23</v>
      </c>
    </row>
    <row r="1233" spans="1:8" x14ac:dyDescent="0.3">
      <c r="A1233" s="35"/>
      <c r="B1233" s="36" t="s">
        <v>1099</v>
      </c>
      <c r="C1233" t="s">
        <v>2404</v>
      </c>
      <c r="D1233" s="25" t="s">
        <v>57</v>
      </c>
      <c r="E1233" s="18">
        <v>32686</v>
      </c>
      <c r="F1233" s="12">
        <f>IF(MONTH(E1233)&lt;7, 2016-YEAR(E1233),2016-YEAR(E1233)-1)</f>
        <v>27</v>
      </c>
      <c r="G1233">
        <v>9</v>
      </c>
      <c r="H1233" s="25" t="s">
        <v>2516</v>
      </c>
    </row>
    <row r="1234" spans="1:8" x14ac:dyDescent="0.3">
      <c r="A1234" s="35" t="s">
        <v>1096</v>
      </c>
      <c r="B1234" s="36">
        <v>184</v>
      </c>
      <c r="C1234" t="s">
        <v>2387</v>
      </c>
      <c r="D1234" s="25" t="s">
        <v>124</v>
      </c>
      <c r="E1234" s="18">
        <v>31315</v>
      </c>
      <c r="F1234" s="12">
        <f>IF(MONTH(E1234)&lt;7, 2016-YEAR(E1234),2016-YEAR(E1234)-1)</f>
        <v>30</v>
      </c>
      <c r="G1234">
        <v>43</v>
      </c>
      <c r="H1234" s="25" t="s">
        <v>2516</v>
      </c>
    </row>
    <row r="1235" spans="1:8" x14ac:dyDescent="0.3">
      <c r="A1235"/>
      <c r="C1235" t="s">
        <v>1557</v>
      </c>
      <c r="D1235" s="25" t="s">
        <v>126</v>
      </c>
      <c r="E1235" s="11">
        <v>29254</v>
      </c>
      <c r="F1235" s="12">
        <f>IF(MONTH(E1235)&lt;7,2016-YEAR(E1235),2016-YEAR(E1235)-1)</f>
        <v>36</v>
      </c>
      <c r="G1235">
        <v>267</v>
      </c>
      <c r="H1235" s="25" t="s">
        <v>23</v>
      </c>
    </row>
    <row r="1236" spans="1:8" x14ac:dyDescent="0.3">
      <c r="A1236" t="s">
        <v>1094</v>
      </c>
      <c r="B1236" s="30" t="s">
        <v>1078</v>
      </c>
      <c r="C1236" t="s">
        <v>1558</v>
      </c>
      <c r="D1236" s="25" t="s">
        <v>63</v>
      </c>
      <c r="E1236" s="11">
        <v>34033</v>
      </c>
      <c r="F1236" s="12">
        <f>IF(MONTH(E1236)&lt;7,2016-YEAR(E1236),2016-YEAR(E1236)-1)</f>
        <v>23</v>
      </c>
      <c r="G1236">
        <v>268</v>
      </c>
      <c r="H1236" s="25" t="s">
        <v>23</v>
      </c>
    </row>
    <row r="1237" spans="1:8" x14ac:dyDescent="0.3">
      <c r="A1237" s="35"/>
      <c r="B1237" s="36"/>
      <c r="C1237" t="s">
        <v>2388</v>
      </c>
      <c r="D1237" s="25" t="s">
        <v>87</v>
      </c>
      <c r="E1237" s="18">
        <v>31247</v>
      </c>
      <c r="F1237" s="12">
        <f>IF(MONTH(E1237)&lt;7, 2016-YEAR(E1237),2016-YEAR(E1237)-1)</f>
        <v>30</v>
      </c>
      <c r="G1237">
        <v>60</v>
      </c>
      <c r="H1237" s="25" t="s">
        <v>2516</v>
      </c>
    </row>
    <row r="1238" spans="1:8" x14ac:dyDescent="0.3">
      <c r="A1238"/>
      <c r="B1238" s="30" t="s">
        <v>1099</v>
      </c>
      <c r="C1238" s="7" t="s">
        <v>1749</v>
      </c>
      <c r="D1238" s="25" t="s">
        <v>49</v>
      </c>
      <c r="E1238" s="11">
        <v>32043</v>
      </c>
      <c r="F1238" s="12">
        <f>IF(MONTH(E1238)&lt;7,2016-YEAR(E1238),2016-YEAR(E1238)-1)</f>
        <v>28</v>
      </c>
      <c r="G1238"/>
      <c r="H1238" s="25" t="s">
        <v>23</v>
      </c>
    </row>
    <row r="1239" spans="1:8" x14ac:dyDescent="0.3">
      <c r="A1239" t="s">
        <v>1081</v>
      </c>
      <c r="B1239" s="30" t="s">
        <v>1078</v>
      </c>
      <c r="C1239" t="s">
        <v>1559</v>
      </c>
      <c r="D1239" s="25" t="s">
        <v>120</v>
      </c>
      <c r="E1239" s="11">
        <v>34451</v>
      </c>
      <c r="F1239" s="12">
        <f>IF(MONTH(E1239)&lt;7,2016-YEAR(E1239),2016-YEAR(E1239)-1)</f>
        <v>22</v>
      </c>
      <c r="G1239">
        <v>112</v>
      </c>
      <c r="H1239" s="25" t="s">
        <v>23</v>
      </c>
    </row>
    <row r="1240" spans="1:8" x14ac:dyDescent="0.3">
      <c r="A1240" t="s">
        <v>1081</v>
      </c>
      <c r="B1240" s="30" t="s">
        <v>1078</v>
      </c>
      <c r="C1240" t="s">
        <v>1560</v>
      </c>
      <c r="D1240" s="25" t="s">
        <v>129</v>
      </c>
      <c r="E1240" s="11">
        <v>32084</v>
      </c>
      <c r="F1240" s="12">
        <f>IF(MONTH(E1240)&lt;7,2016-YEAR(E1240),2016-YEAR(E1240)-1)</f>
        <v>28</v>
      </c>
      <c r="G1240">
        <v>677</v>
      </c>
      <c r="H1240" s="25" t="s">
        <v>23</v>
      </c>
    </row>
    <row r="1241" spans="1:8" x14ac:dyDescent="0.3">
      <c r="A1241" t="s">
        <v>1092</v>
      </c>
      <c r="B1241" s="30" t="s">
        <v>1078</v>
      </c>
      <c r="C1241" t="s">
        <v>1561</v>
      </c>
      <c r="D1241" s="25" t="s">
        <v>103</v>
      </c>
      <c r="E1241" s="11">
        <v>32949</v>
      </c>
      <c r="F1241" s="12">
        <f>IF(MONTH(E1241)&lt;7,2016-YEAR(E1241),2016-YEAR(E1241)-1)</f>
        <v>26</v>
      </c>
      <c r="G1241">
        <v>573</v>
      </c>
      <c r="H1241" s="25" t="s">
        <v>23</v>
      </c>
    </row>
    <row r="1242" spans="1:8" x14ac:dyDescent="0.3">
      <c r="A1242" t="s">
        <v>1082</v>
      </c>
      <c r="B1242" s="30" t="s">
        <v>112</v>
      </c>
      <c r="C1242" t="s">
        <v>1562</v>
      </c>
      <c r="D1242" s="25" t="s">
        <v>87</v>
      </c>
      <c r="E1242" s="11">
        <v>33133</v>
      </c>
      <c r="F1242" s="12">
        <f>IF(MONTH(E1242)&lt;7,2016-YEAR(E1242),2016-YEAR(E1242)-1)</f>
        <v>25</v>
      </c>
      <c r="G1242">
        <v>598</v>
      </c>
      <c r="H1242" s="25" t="s">
        <v>23</v>
      </c>
    </row>
    <row r="1243" spans="1:8" x14ac:dyDescent="0.3">
      <c r="A1243" s="35" t="s">
        <v>1096</v>
      </c>
      <c r="B1243" s="36" t="s">
        <v>1078</v>
      </c>
      <c r="C1243" t="s">
        <v>2389</v>
      </c>
      <c r="D1243" s="25" t="s">
        <v>39</v>
      </c>
      <c r="E1243" s="18">
        <v>34385</v>
      </c>
      <c r="F1243" s="12">
        <f>IF(MONTH(E1243)&lt;7, 2016-YEAR(E1243),2016-YEAR(E1243)-1)</f>
        <v>22</v>
      </c>
      <c r="G1243">
        <v>62</v>
      </c>
      <c r="H1243" s="25" t="s">
        <v>2516</v>
      </c>
    </row>
    <row r="1244" spans="1:8" x14ac:dyDescent="0.3">
      <c r="A1244"/>
      <c r="B1244" s="30" t="s">
        <v>1099</v>
      </c>
      <c r="C1244" t="s">
        <v>1747</v>
      </c>
      <c r="D1244" s="25" t="s">
        <v>197</v>
      </c>
      <c r="E1244" s="11">
        <v>34170</v>
      </c>
      <c r="F1244" s="12">
        <f>IF(MONTH(E1244)&lt;7,2016-YEAR(E1244),2016-YEAR(E1244)-1)</f>
        <v>22</v>
      </c>
      <c r="G1244"/>
      <c r="H1244" s="25" t="s">
        <v>23</v>
      </c>
    </row>
    <row r="1245" spans="1:8" x14ac:dyDescent="0.3">
      <c r="A1245"/>
      <c r="C1245" t="s">
        <v>1563</v>
      </c>
      <c r="D1245" s="25" t="s">
        <v>97</v>
      </c>
      <c r="E1245" s="11">
        <v>33312</v>
      </c>
      <c r="F1245" s="12">
        <f>IF(MONTH(E1245)&lt;7,2016-YEAR(E1245),2016-YEAR(E1245)-1)</f>
        <v>25</v>
      </c>
      <c r="G1245">
        <v>84</v>
      </c>
      <c r="H1245" s="25" t="s">
        <v>23</v>
      </c>
    </row>
    <row r="1246" spans="1:8" x14ac:dyDescent="0.3">
      <c r="A1246" s="35" t="s">
        <v>1082</v>
      </c>
      <c r="B1246" s="36" t="s">
        <v>1078</v>
      </c>
      <c r="C1246" t="s">
        <v>2390</v>
      </c>
      <c r="D1246" s="25" t="s">
        <v>55</v>
      </c>
      <c r="E1246" s="18">
        <v>32089</v>
      </c>
      <c r="F1246" s="12">
        <f>IF(MONTH(E1246)&lt;7, 2016-YEAR(E1246),2016-YEAR(E1246)-1)</f>
        <v>28</v>
      </c>
      <c r="G1246">
        <v>64</v>
      </c>
      <c r="H1246" s="25" t="s">
        <v>2516</v>
      </c>
    </row>
    <row r="1247" spans="1:8" x14ac:dyDescent="0.3">
      <c r="A1247" s="35" t="s">
        <v>1090</v>
      </c>
      <c r="B1247" s="36">
        <v>57</v>
      </c>
      <c r="C1247" t="s">
        <v>1564</v>
      </c>
      <c r="D1247" s="25" t="s">
        <v>148</v>
      </c>
      <c r="E1247" s="11">
        <v>32979</v>
      </c>
      <c r="F1247" s="12">
        <f>IF(MONTH(E1247)&lt;7,2016-YEAR(E1247),2016-YEAR(E1247)-1)</f>
        <v>26</v>
      </c>
      <c r="G1247">
        <v>244</v>
      </c>
      <c r="H1247" s="25" t="s">
        <v>23</v>
      </c>
    </row>
    <row r="1248" spans="1:8" x14ac:dyDescent="0.3">
      <c r="A1248" s="35" t="s">
        <v>1080</v>
      </c>
      <c r="B1248" s="36" t="s">
        <v>1078</v>
      </c>
      <c r="C1248" t="s">
        <v>2391</v>
      </c>
      <c r="D1248" s="25" t="s">
        <v>69</v>
      </c>
      <c r="E1248" s="18">
        <v>29940</v>
      </c>
      <c r="F1248" s="12">
        <f>IF(MONTH(E1248)&lt;7, 2016-YEAR(E1248),2016-YEAR(E1248)-1)</f>
        <v>34</v>
      </c>
      <c r="G1248">
        <v>202</v>
      </c>
      <c r="H1248" s="25" t="s">
        <v>2516</v>
      </c>
    </row>
    <row r="1249" spans="1:8" x14ac:dyDescent="0.3">
      <c r="A1249" s="35" t="s">
        <v>1098</v>
      </c>
      <c r="B1249" s="36" t="s">
        <v>112</v>
      </c>
      <c r="C1249" t="s">
        <v>2392</v>
      </c>
      <c r="D1249" s="25" t="s">
        <v>57</v>
      </c>
      <c r="E1249" s="18">
        <v>33656</v>
      </c>
      <c r="F1249" s="12">
        <f>IF(MONTH(E1249)&lt;7, 2016-YEAR(E1249),2016-YEAR(E1249)-1)</f>
        <v>24</v>
      </c>
      <c r="G1249"/>
      <c r="H1249" s="25" t="s">
        <v>2516</v>
      </c>
    </row>
    <row r="1250" spans="1:8" x14ac:dyDescent="0.3">
      <c r="A1250" s="35" t="s">
        <v>1092</v>
      </c>
      <c r="B1250" s="36" t="s">
        <v>1078</v>
      </c>
      <c r="C1250" t="s">
        <v>2393</v>
      </c>
      <c r="D1250" s="25" t="s">
        <v>110</v>
      </c>
      <c r="E1250" s="18">
        <v>31682</v>
      </c>
      <c r="F1250" s="12">
        <f>IF(MONTH(E1250)&lt;7, 2016-YEAR(E1250),2016-YEAR(E1250)-1)</f>
        <v>29</v>
      </c>
      <c r="G1250">
        <v>135</v>
      </c>
      <c r="H1250" s="25" t="s">
        <v>2516</v>
      </c>
    </row>
    <row r="1251" spans="1:8" x14ac:dyDescent="0.3">
      <c r="A1251" s="35" t="s">
        <v>1083</v>
      </c>
      <c r="B1251" s="36">
        <v>263</v>
      </c>
      <c r="C1251" t="s">
        <v>2394</v>
      </c>
      <c r="D1251" s="25" t="s">
        <v>39</v>
      </c>
      <c r="E1251" s="18">
        <v>33066</v>
      </c>
      <c r="F1251" s="12">
        <f>IF(MONTH(E1251)&lt;7, 2016-YEAR(E1251),2016-YEAR(E1251)-1)</f>
        <v>25</v>
      </c>
      <c r="G1251">
        <v>58</v>
      </c>
      <c r="H1251" s="25" t="s">
        <v>2516</v>
      </c>
    </row>
    <row r="1252" spans="1:8" x14ac:dyDescent="0.3">
      <c r="A1252" s="35" t="s">
        <v>1092</v>
      </c>
      <c r="B1252" s="36">
        <v>290</v>
      </c>
      <c r="C1252" t="s">
        <v>1565</v>
      </c>
      <c r="D1252" s="25" t="s">
        <v>34</v>
      </c>
      <c r="E1252" s="11">
        <v>31946</v>
      </c>
      <c r="F1252" s="12">
        <f>IF(MONTH(E1252)&lt;7,2016-YEAR(E1252),2016-YEAR(E1252)-1)</f>
        <v>29</v>
      </c>
      <c r="G1252">
        <v>159</v>
      </c>
      <c r="H1252" s="25" t="s">
        <v>23</v>
      </c>
    </row>
    <row r="1253" spans="1:8" x14ac:dyDescent="0.3">
      <c r="A1253" s="35" t="s">
        <v>1091</v>
      </c>
      <c r="B1253" s="36">
        <v>138</v>
      </c>
      <c r="C1253" t="s">
        <v>2395</v>
      </c>
      <c r="D1253" s="25" t="s">
        <v>49</v>
      </c>
      <c r="E1253" s="18">
        <v>32709</v>
      </c>
      <c r="F1253" s="12">
        <f>IF(MONTH(E1253)&lt;7, 2016-YEAR(E1253),2016-YEAR(E1253)-1)</f>
        <v>26</v>
      </c>
      <c r="G1253">
        <v>75</v>
      </c>
      <c r="H1253" s="25" t="s">
        <v>2516</v>
      </c>
    </row>
    <row r="1254" spans="1:8" x14ac:dyDescent="0.3">
      <c r="A1254" t="s">
        <v>1081</v>
      </c>
      <c r="B1254" s="30" t="s">
        <v>1078</v>
      </c>
      <c r="C1254" t="s">
        <v>1566</v>
      </c>
      <c r="D1254" s="25" t="s">
        <v>145</v>
      </c>
      <c r="E1254" s="11">
        <v>32755</v>
      </c>
      <c r="F1254" s="12">
        <f>IF(MONTH(E1254)&lt;7,2016-YEAR(E1254),2016-YEAR(E1254)-1)</f>
        <v>26</v>
      </c>
      <c r="G1254">
        <v>574</v>
      </c>
      <c r="H1254" s="25" t="s">
        <v>23</v>
      </c>
    </row>
    <row r="1255" spans="1:8" x14ac:dyDescent="0.3">
      <c r="A1255" s="35"/>
      <c r="B1255" s="36"/>
      <c r="C1255" t="s">
        <v>2396</v>
      </c>
      <c r="D1255" s="25" t="s">
        <v>105</v>
      </c>
      <c r="E1255" s="18">
        <v>29714</v>
      </c>
      <c r="F1255" s="12">
        <f>IF(MONTH(E1255)&lt;7, 2016-YEAR(E1255),2016-YEAR(E1255)-1)</f>
        <v>35</v>
      </c>
      <c r="G1255">
        <v>187</v>
      </c>
      <c r="H1255" s="25" t="s">
        <v>2516</v>
      </c>
    </row>
    <row r="1256" spans="1:8" x14ac:dyDescent="0.3">
      <c r="A1256" t="s">
        <v>1095</v>
      </c>
      <c r="B1256" s="30" t="s">
        <v>112</v>
      </c>
      <c r="C1256" s="7" t="s">
        <v>1748</v>
      </c>
      <c r="D1256" s="25" t="s">
        <v>77</v>
      </c>
      <c r="E1256" s="11">
        <v>33499</v>
      </c>
      <c r="F1256" s="12">
        <f>IF(MONTH(E1256)&lt;7,2016-YEAR(E1256),2016-YEAR(E1256)-1)</f>
        <v>24</v>
      </c>
      <c r="G1256"/>
      <c r="H1256" s="25" t="s">
        <v>23</v>
      </c>
    </row>
    <row r="1257" spans="1:8" x14ac:dyDescent="0.3">
      <c r="A1257" s="35" t="s">
        <v>1094</v>
      </c>
      <c r="B1257" s="36" t="s">
        <v>1078</v>
      </c>
      <c r="C1257" t="s">
        <v>2397</v>
      </c>
      <c r="D1257" s="25" t="s">
        <v>77</v>
      </c>
      <c r="E1257" s="18">
        <v>30509</v>
      </c>
      <c r="F1257" s="12">
        <f>IF(MONTH(E1257)&lt;7, 2016-YEAR(E1257),2016-YEAR(E1257)-1)</f>
        <v>32</v>
      </c>
      <c r="G1257">
        <v>54</v>
      </c>
      <c r="H1257" s="25" t="s">
        <v>2516</v>
      </c>
    </row>
    <row r="1258" spans="1:8" x14ac:dyDescent="0.3">
      <c r="A1258"/>
      <c r="C1258" t="s">
        <v>1567</v>
      </c>
      <c r="D1258" s="25" t="s">
        <v>97</v>
      </c>
      <c r="E1258" s="11">
        <v>30165</v>
      </c>
      <c r="F1258" s="12">
        <f>IF(MONTH(E1258)&lt;7,2016-YEAR(E1258),2016-YEAR(E1258)-1)</f>
        <v>33</v>
      </c>
      <c r="G1258">
        <v>293</v>
      </c>
      <c r="H1258" s="25" t="s">
        <v>23</v>
      </c>
    </row>
    <row r="1259" spans="1:8" x14ac:dyDescent="0.3">
      <c r="A1259" s="35" t="s">
        <v>1091</v>
      </c>
      <c r="B1259" s="36">
        <v>25</v>
      </c>
      <c r="C1259" t="s">
        <v>2371</v>
      </c>
      <c r="D1259" s="25" t="s">
        <v>129</v>
      </c>
      <c r="E1259" s="18">
        <v>32800</v>
      </c>
      <c r="F1259" s="12">
        <f>IF(MONTH(E1259)&lt;7, 2016-YEAR(E1259),2016-YEAR(E1259)-1)</f>
        <v>26</v>
      </c>
      <c r="G1259">
        <v>70</v>
      </c>
      <c r="H1259" s="25" t="s">
        <v>2516</v>
      </c>
    </row>
    <row r="1260" spans="1:8" x14ac:dyDescent="0.3">
      <c r="A1260" s="35"/>
      <c r="B1260" s="36" t="s">
        <v>1099</v>
      </c>
      <c r="C1260" t="s">
        <v>2372</v>
      </c>
      <c r="D1260" s="25" t="s">
        <v>87</v>
      </c>
      <c r="E1260" s="18">
        <v>32783</v>
      </c>
      <c r="F1260" s="12">
        <f>IF(MONTH(E1260)&lt;7, 2016-YEAR(E1260),2016-YEAR(E1260)-1)</f>
        <v>26</v>
      </c>
      <c r="G1260">
        <v>1</v>
      </c>
      <c r="H1260" s="25" t="s">
        <v>2516</v>
      </c>
    </row>
    <row r="1261" spans="1:8" x14ac:dyDescent="0.3">
      <c r="A1261" s="35" t="s">
        <v>1090</v>
      </c>
      <c r="B1261" s="36">
        <v>197</v>
      </c>
      <c r="C1261" t="s">
        <v>2398</v>
      </c>
      <c r="D1261" s="25" t="s">
        <v>110</v>
      </c>
      <c r="E1261" s="18">
        <v>30763</v>
      </c>
      <c r="F1261" s="12">
        <f>IF(MONTH(E1261)&lt;7, 2016-YEAR(E1261),2016-YEAR(E1261)-1)</f>
        <v>32</v>
      </c>
      <c r="G1261">
        <v>65</v>
      </c>
      <c r="H1261" s="25" t="s">
        <v>2516</v>
      </c>
    </row>
    <row r="1262" spans="1:8" x14ac:dyDescent="0.3">
      <c r="A1262" s="35"/>
      <c r="B1262" s="36"/>
      <c r="C1262" t="s">
        <v>2405</v>
      </c>
      <c r="D1262" s="25" t="s">
        <v>126</v>
      </c>
      <c r="E1262" s="18">
        <v>31996</v>
      </c>
      <c r="F1262" s="12">
        <f>IF(MONTH(E1262)&lt;7, 2016-YEAR(E1262),2016-YEAR(E1262)-1)</f>
        <v>28</v>
      </c>
      <c r="G1262">
        <v>33</v>
      </c>
      <c r="H1262" s="25" t="s">
        <v>2516</v>
      </c>
    </row>
    <row r="1263" spans="1:8" x14ac:dyDescent="0.3">
      <c r="A1263" t="s">
        <v>1090</v>
      </c>
      <c r="B1263" s="30" t="s">
        <v>1078</v>
      </c>
      <c r="C1263" t="s">
        <v>1568</v>
      </c>
      <c r="D1263" s="25" t="s">
        <v>129</v>
      </c>
      <c r="E1263" s="11">
        <v>30224</v>
      </c>
      <c r="F1263" s="12">
        <f>IF(MONTH(E1263)&lt;7,2016-YEAR(E1263),2016-YEAR(E1263)-1)</f>
        <v>33</v>
      </c>
      <c r="G1263">
        <v>442</v>
      </c>
      <c r="H1263" s="25" t="s">
        <v>23</v>
      </c>
    </row>
    <row r="1264" spans="1:8" x14ac:dyDescent="0.3">
      <c r="A1264" s="35" t="s">
        <v>1081</v>
      </c>
      <c r="B1264" s="36">
        <v>113</v>
      </c>
      <c r="C1264" t="s">
        <v>2399</v>
      </c>
      <c r="D1264" s="25" t="s">
        <v>103</v>
      </c>
      <c r="E1264" s="18">
        <v>32699</v>
      </c>
      <c r="F1264" s="12">
        <f>IF(MONTH(E1264)&lt;7, 2016-YEAR(E1264),2016-YEAR(E1264)-1)</f>
        <v>26</v>
      </c>
      <c r="G1264">
        <v>63</v>
      </c>
      <c r="H1264" s="25" t="s">
        <v>2516</v>
      </c>
    </row>
    <row r="1265" spans="1:8" x14ac:dyDescent="0.3">
      <c r="A1265" t="s">
        <v>1079</v>
      </c>
      <c r="B1265" s="30" t="s">
        <v>1078</v>
      </c>
      <c r="C1265" t="s">
        <v>1569</v>
      </c>
      <c r="D1265" s="25" t="s">
        <v>124</v>
      </c>
      <c r="E1265" s="11">
        <v>31751</v>
      </c>
      <c r="F1265" s="12">
        <f>IF(MONTH(E1265)&lt;7,2016-YEAR(E1265),2016-YEAR(E1265)-1)</f>
        <v>29</v>
      </c>
      <c r="G1265">
        <v>325</v>
      </c>
      <c r="H1265" s="25" t="s">
        <v>23</v>
      </c>
    </row>
    <row r="1266" spans="1:8" x14ac:dyDescent="0.3">
      <c r="A1266"/>
      <c r="C1266" t="s">
        <v>1570</v>
      </c>
      <c r="D1266" s="25" t="s">
        <v>87</v>
      </c>
      <c r="E1266" s="11">
        <v>32548</v>
      </c>
      <c r="F1266" s="12">
        <f>IF(MONTH(E1266)&lt;7,2016-YEAR(E1266),2016-YEAR(E1266)-1)</f>
        <v>27</v>
      </c>
      <c r="G1266">
        <v>185</v>
      </c>
      <c r="H1266" s="25" t="s">
        <v>23</v>
      </c>
    </row>
    <row r="1267" spans="1:8" x14ac:dyDescent="0.3">
      <c r="A1267" s="35" t="s">
        <v>1089</v>
      </c>
      <c r="B1267" s="36" t="s">
        <v>112</v>
      </c>
      <c r="C1267" t="s">
        <v>2400</v>
      </c>
      <c r="D1267" s="25" t="s">
        <v>97</v>
      </c>
      <c r="E1267" s="18">
        <v>32672</v>
      </c>
      <c r="F1267" s="12">
        <f>IF(MONTH(E1267)&lt;7, 2016-YEAR(E1267),2016-YEAR(E1267)-1)</f>
        <v>27</v>
      </c>
      <c r="G1267">
        <v>67</v>
      </c>
      <c r="H1267" s="25" t="s">
        <v>2516</v>
      </c>
    </row>
    <row r="1268" spans="1:8" x14ac:dyDescent="0.3">
      <c r="A1268" s="35" t="s">
        <v>1079</v>
      </c>
      <c r="B1268" s="36">
        <v>147</v>
      </c>
      <c r="C1268" s="16" t="s">
        <v>2536</v>
      </c>
      <c r="D1268" s="37" t="s">
        <v>97</v>
      </c>
      <c r="E1268" s="18">
        <v>33942</v>
      </c>
      <c r="F1268" s="12">
        <f>IF(MONTH(E1268)&lt;7, 2016-YEAR(E1268), 2016-YEAR(E1268)-1)</f>
        <v>23</v>
      </c>
      <c r="G1268"/>
      <c r="H1268" s="25" t="s">
        <v>2516</v>
      </c>
    </row>
    <row r="1269" spans="1:8" x14ac:dyDescent="0.3">
      <c r="A1269"/>
      <c r="C1269" t="s">
        <v>1571</v>
      </c>
      <c r="D1269" s="25" t="s">
        <v>83</v>
      </c>
      <c r="E1269" s="11">
        <v>32175</v>
      </c>
      <c r="F1269" s="12">
        <f>IF(MONTH(E1269)&lt;7,2016-YEAR(E1269),2016-YEAR(E1269)-1)</f>
        <v>28</v>
      </c>
      <c r="G1269">
        <v>263</v>
      </c>
      <c r="H1269" s="25" t="s">
        <v>23</v>
      </c>
    </row>
    <row r="1270" spans="1:8" x14ac:dyDescent="0.3">
      <c r="A1270" s="35" t="s">
        <v>1094</v>
      </c>
      <c r="B1270" s="36">
        <v>202</v>
      </c>
      <c r="C1270" t="s">
        <v>2406</v>
      </c>
      <c r="D1270" s="25" t="s">
        <v>49</v>
      </c>
      <c r="E1270" s="18">
        <v>31617</v>
      </c>
      <c r="F1270" s="12">
        <f>IF(MONTH(E1270)&lt;7, 2016-YEAR(E1270),2016-YEAR(E1270)-1)</f>
        <v>29</v>
      </c>
      <c r="G1270">
        <v>30</v>
      </c>
      <c r="H1270" s="25" t="s">
        <v>2516</v>
      </c>
    </row>
    <row r="1271" spans="1:8" x14ac:dyDescent="0.3">
      <c r="A1271" s="35" t="s">
        <v>1079</v>
      </c>
      <c r="B1271" s="36">
        <v>213</v>
      </c>
      <c r="C1271" t="s">
        <v>1572</v>
      </c>
      <c r="D1271" s="25" t="s">
        <v>87</v>
      </c>
      <c r="E1271" s="11">
        <v>31554</v>
      </c>
      <c r="F1271" s="12">
        <f>IF(MONTH(E1271)&lt;7,2016-YEAR(E1271),2016-YEAR(E1271)-1)</f>
        <v>30</v>
      </c>
      <c r="G1271">
        <v>395</v>
      </c>
      <c r="H1271" s="25" t="s">
        <v>23</v>
      </c>
    </row>
    <row r="1272" spans="1:8" x14ac:dyDescent="0.3">
      <c r="A1272"/>
      <c r="C1272" t="s">
        <v>1573</v>
      </c>
      <c r="D1272" s="25" t="s">
        <v>115</v>
      </c>
      <c r="E1272" s="11">
        <v>32128</v>
      </c>
      <c r="F1272" s="12">
        <f>IF(MONTH(E1272)&lt;7,2016-YEAR(E1272),2016-YEAR(E1272)-1)</f>
        <v>28</v>
      </c>
      <c r="G1272">
        <v>91</v>
      </c>
      <c r="H1272" s="25" t="s">
        <v>23</v>
      </c>
    </row>
    <row r="1273" spans="1:8" x14ac:dyDescent="0.3">
      <c r="A1273"/>
      <c r="B1273" s="30" t="s">
        <v>1099</v>
      </c>
      <c r="C1273" t="s">
        <v>1750</v>
      </c>
      <c r="D1273" s="25" t="s">
        <v>115</v>
      </c>
      <c r="E1273" s="11">
        <v>31271</v>
      </c>
      <c r="F1273" s="12">
        <f>IF(MONTH(E1273)&lt;7,2016-YEAR(E1273),2016-YEAR(E1273)-1)</f>
        <v>30</v>
      </c>
      <c r="G1273"/>
      <c r="H1273" s="25" t="s">
        <v>23</v>
      </c>
    </row>
    <row r="1274" spans="1:8" x14ac:dyDescent="0.3">
      <c r="A1274" s="35" t="s">
        <v>1092</v>
      </c>
      <c r="B1274" s="36">
        <v>70</v>
      </c>
      <c r="C1274" t="s">
        <v>1574</v>
      </c>
      <c r="D1274" s="25" t="s">
        <v>69</v>
      </c>
      <c r="E1274" s="11">
        <v>31965</v>
      </c>
      <c r="F1274" s="12">
        <f>IF(MONTH(E1274)&lt;7,2016-YEAR(E1274),2016-YEAR(E1274)-1)</f>
        <v>28</v>
      </c>
      <c r="G1274">
        <v>560</v>
      </c>
      <c r="H1274" s="25" t="s">
        <v>23</v>
      </c>
    </row>
    <row r="1275" spans="1:8" x14ac:dyDescent="0.3">
      <c r="A1275" t="s">
        <v>1087</v>
      </c>
      <c r="B1275" s="30" t="s">
        <v>1078</v>
      </c>
      <c r="C1275" t="s">
        <v>1575</v>
      </c>
      <c r="D1275" s="25" t="s">
        <v>63</v>
      </c>
      <c r="E1275" s="11">
        <v>33927</v>
      </c>
      <c r="F1275" s="12">
        <f>IF(MONTH(E1275)&lt;7,2016-YEAR(E1275),2016-YEAR(E1275)-1)</f>
        <v>23</v>
      </c>
      <c r="G1275">
        <v>398</v>
      </c>
      <c r="H1275" s="25" t="s">
        <v>23</v>
      </c>
    </row>
    <row r="1276" spans="1:8" x14ac:dyDescent="0.3">
      <c r="A1276" s="35"/>
      <c r="B1276" s="36"/>
      <c r="C1276" t="s">
        <v>2407</v>
      </c>
      <c r="D1276" s="25" t="s">
        <v>197</v>
      </c>
      <c r="E1276" s="18">
        <v>32365</v>
      </c>
      <c r="F1276" s="12">
        <f>IF(MONTH(E1276)&lt;7, 2016-YEAR(E1276),2016-YEAR(E1276)-1)</f>
        <v>27</v>
      </c>
      <c r="G1276">
        <v>21</v>
      </c>
      <c r="H1276" s="25" t="s">
        <v>2516</v>
      </c>
    </row>
    <row r="1277" spans="1:8" x14ac:dyDescent="0.3">
      <c r="A1277" s="35" t="s">
        <v>1092</v>
      </c>
      <c r="B1277" s="36" t="s">
        <v>1078</v>
      </c>
      <c r="C1277" t="s">
        <v>2401</v>
      </c>
      <c r="D1277" s="25" t="s">
        <v>83</v>
      </c>
      <c r="E1277" s="18">
        <v>30820</v>
      </c>
      <c r="F1277" s="12">
        <f>IF(MONTH(E1277)&lt;7, 2016-YEAR(E1277),2016-YEAR(E1277)-1)</f>
        <v>32</v>
      </c>
      <c r="G1277">
        <v>68</v>
      </c>
      <c r="H1277" s="25" t="s">
        <v>2516</v>
      </c>
    </row>
    <row r="1278" spans="1:8" x14ac:dyDescent="0.3">
      <c r="A1278" s="35"/>
      <c r="B1278" s="36" t="s">
        <v>1099</v>
      </c>
      <c r="C1278" t="s">
        <v>2402</v>
      </c>
      <c r="D1278" s="25" t="s">
        <v>63</v>
      </c>
      <c r="E1278" s="18">
        <v>29208</v>
      </c>
      <c r="F1278" s="12">
        <f>IF(MONTH(E1278)&lt;7, 2016-YEAR(E1278),2016-YEAR(E1278)-1)</f>
        <v>36</v>
      </c>
      <c r="G1278">
        <v>6</v>
      </c>
      <c r="H1278" s="25" t="s">
        <v>2516</v>
      </c>
    </row>
    <row r="1279" spans="1:8" x14ac:dyDescent="0.3">
      <c r="A1279"/>
      <c r="C1279" t="s">
        <v>1576</v>
      </c>
      <c r="D1279" s="25" t="s">
        <v>34</v>
      </c>
      <c r="E1279" s="11">
        <v>30336</v>
      </c>
      <c r="F1279" s="12">
        <f>IF(MONTH(E1279)&lt;7,2016-YEAR(E1279),2016-YEAR(E1279)-1)</f>
        <v>33</v>
      </c>
      <c r="G1279">
        <v>208</v>
      </c>
      <c r="H1279" s="25" t="s">
        <v>23</v>
      </c>
    </row>
    <row r="1280" spans="1:8" x14ac:dyDescent="0.3">
      <c r="A1280" s="35"/>
      <c r="B1280" s="36" t="s">
        <v>1099</v>
      </c>
      <c r="C1280" t="s">
        <v>2441</v>
      </c>
      <c r="D1280" s="25" t="s">
        <v>55</v>
      </c>
      <c r="E1280" s="18">
        <v>33376</v>
      </c>
      <c r="F1280" s="12">
        <f>IF(MONTH(E1280)&lt;7, 2016-YEAR(E1280),2016-YEAR(E1280)-1)</f>
        <v>25</v>
      </c>
      <c r="G1280">
        <v>3</v>
      </c>
      <c r="H1280" s="25" t="s">
        <v>2516</v>
      </c>
    </row>
    <row r="1281" spans="1:8" x14ac:dyDescent="0.3">
      <c r="A1281" t="s">
        <v>1089</v>
      </c>
      <c r="B1281" s="30" t="s">
        <v>1078</v>
      </c>
      <c r="C1281" t="s">
        <v>1577</v>
      </c>
      <c r="D1281" s="25" t="s">
        <v>97</v>
      </c>
      <c r="E1281" s="11">
        <v>32622</v>
      </c>
      <c r="F1281" s="12">
        <f>IF(MONTH(E1281)&lt;7,2016-YEAR(E1281),2016-YEAR(E1281)-1)</f>
        <v>27</v>
      </c>
      <c r="G1281">
        <v>419</v>
      </c>
      <c r="H1281" s="25" t="s">
        <v>23</v>
      </c>
    </row>
    <row r="1282" spans="1:8" x14ac:dyDescent="0.3">
      <c r="A1282" s="30" t="s">
        <v>1087</v>
      </c>
      <c r="B1282" s="30" t="s">
        <v>1078</v>
      </c>
      <c r="C1282" t="s">
        <v>1578</v>
      </c>
      <c r="D1282" s="25" t="s">
        <v>197</v>
      </c>
      <c r="E1282" s="11">
        <v>30739</v>
      </c>
      <c r="F1282" s="12">
        <f>IF(MONTH(E1282)&lt;7,2016-YEAR(E1282),2016-YEAR(E1282)-1)</f>
        <v>32</v>
      </c>
      <c r="G1282">
        <v>271</v>
      </c>
      <c r="H1282" s="25" t="s">
        <v>23</v>
      </c>
    </row>
    <row r="1283" spans="1:8" x14ac:dyDescent="0.3">
      <c r="A1283" t="s">
        <v>1096</v>
      </c>
      <c r="B1283" s="30" t="s">
        <v>1078</v>
      </c>
      <c r="C1283" t="s">
        <v>1579</v>
      </c>
      <c r="D1283" s="25" t="s">
        <v>69</v>
      </c>
      <c r="E1283" s="11">
        <v>33313</v>
      </c>
      <c r="F1283" s="12">
        <f>IF(MONTH(E1283)&lt;7,2016-YEAR(E1283),2016-YEAR(E1283)-1)</f>
        <v>25</v>
      </c>
      <c r="G1283">
        <v>331</v>
      </c>
      <c r="H1283" s="25" t="s">
        <v>23</v>
      </c>
    </row>
    <row r="1284" spans="1:8" x14ac:dyDescent="0.3">
      <c r="A1284" t="s">
        <v>1098</v>
      </c>
      <c r="B1284" s="30" t="s">
        <v>1078</v>
      </c>
      <c r="C1284" t="s">
        <v>1580</v>
      </c>
      <c r="D1284" s="25" t="s">
        <v>77</v>
      </c>
      <c r="E1284" s="11">
        <v>32770</v>
      </c>
      <c r="F1284" s="12">
        <f>IF(MONTH(E1284)&lt;7,2016-YEAR(E1284),2016-YEAR(E1284)-1)</f>
        <v>26</v>
      </c>
      <c r="G1284">
        <v>438</v>
      </c>
      <c r="H1284" s="25" t="s">
        <v>23</v>
      </c>
    </row>
    <row r="1285" spans="1:8" x14ac:dyDescent="0.3">
      <c r="A1285" s="35"/>
      <c r="B1285" s="36" t="s">
        <v>1099</v>
      </c>
      <c r="C1285" t="s">
        <v>2408</v>
      </c>
      <c r="D1285" s="25" t="s">
        <v>197</v>
      </c>
      <c r="E1285" s="18">
        <v>30750</v>
      </c>
      <c r="F1285" s="12">
        <f>IF(MONTH(E1285)&lt;7, 2016-YEAR(E1285),2016-YEAR(E1285)-1)</f>
        <v>32</v>
      </c>
      <c r="G1285">
        <v>4</v>
      </c>
      <c r="H1285" s="25" t="s">
        <v>2516</v>
      </c>
    </row>
    <row r="1286" spans="1:8" x14ac:dyDescent="0.3">
      <c r="A1286"/>
      <c r="B1286" s="30" t="s">
        <v>1099</v>
      </c>
      <c r="C1286" t="s">
        <v>1751</v>
      </c>
      <c r="D1286" s="25" t="s">
        <v>49</v>
      </c>
      <c r="E1286" s="11">
        <v>32498</v>
      </c>
      <c r="F1286" s="12">
        <f>IF(MONTH(E1286)&lt;7,2016-YEAR(E1286),2016-YEAR(E1286)-1)</f>
        <v>27</v>
      </c>
      <c r="G1286"/>
      <c r="H1286" s="25" t="s">
        <v>23</v>
      </c>
    </row>
    <row r="1287" spans="1:8" x14ac:dyDescent="0.3">
      <c r="A1287" t="s">
        <v>1090</v>
      </c>
      <c r="B1287" s="30" t="s">
        <v>1078</v>
      </c>
      <c r="C1287" t="s">
        <v>1581</v>
      </c>
      <c r="D1287" s="25" t="s">
        <v>115</v>
      </c>
      <c r="E1287" s="11">
        <v>32820</v>
      </c>
      <c r="F1287" s="12">
        <f>IF(MONTH(E1287)&lt;7,2016-YEAR(E1287),2016-YEAR(E1287)-1)</f>
        <v>26</v>
      </c>
      <c r="G1287">
        <v>313</v>
      </c>
      <c r="H1287" s="25" t="s">
        <v>23</v>
      </c>
    </row>
    <row r="1288" spans="1:8" x14ac:dyDescent="0.3">
      <c r="A1288"/>
      <c r="B1288" s="30" t="s">
        <v>1099</v>
      </c>
      <c r="C1288" s="7" t="s">
        <v>1752</v>
      </c>
      <c r="D1288" s="25" t="s">
        <v>77</v>
      </c>
      <c r="E1288" s="11">
        <v>33312</v>
      </c>
      <c r="F1288" s="12">
        <f>IF(MONTH(E1288)&lt;7,2016-YEAR(E1288),2016-YEAR(E1288)-1)</f>
        <v>25</v>
      </c>
      <c r="G1288"/>
      <c r="H1288" s="25" t="s">
        <v>23</v>
      </c>
    </row>
    <row r="1289" spans="1:8" x14ac:dyDescent="0.3">
      <c r="A1289" s="35"/>
      <c r="B1289" s="36"/>
      <c r="C1289" t="s">
        <v>2409</v>
      </c>
      <c r="D1289" s="25" t="s">
        <v>223</v>
      </c>
      <c r="E1289" s="18">
        <v>30104</v>
      </c>
      <c r="F1289" s="12">
        <f>IF(MONTH(E1289)&lt;7, 2016-YEAR(E1289),2016-YEAR(E1289)-1)</f>
        <v>34</v>
      </c>
      <c r="G1289">
        <v>21</v>
      </c>
      <c r="H1289" s="25" t="s">
        <v>2516</v>
      </c>
    </row>
    <row r="1290" spans="1:8" x14ac:dyDescent="0.3">
      <c r="A1290" s="35" t="s">
        <v>1087</v>
      </c>
      <c r="B1290" s="36" t="s">
        <v>112</v>
      </c>
      <c r="C1290" t="s">
        <v>2410</v>
      </c>
      <c r="D1290" s="25" t="s">
        <v>126</v>
      </c>
      <c r="E1290" s="18">
        <v>34024</v>
      </c>
      <c r="F1290" s="12">
        <f>IF(MONTH(E1290)&lt;7, 2016-YEAR(E1290),2016-YEAR(E1290)-1)</f>
        <v>23</v>
      </c>
      <c r="G1290"/>
      <c r="H1290" s="25" t="s">
        <v>2516</v>
      </c>
    </row>
    <row r="1291" spans="1:8" x14ac:dyDescent="0.3">
      <c r="A1291" s="35" t="s">
        <v>1095</v>
      </c>
      <c r="B1291" s="36">
        <v>199</v>
      </c>
      <c r="C1291" t="s">
        <v>1582</v>
      </c>
      <c r="D1291" s="25" t="s">
        <v>83</v>
      </c>
      <c r="E1291" s="11">
        <v>30001</v>
      </c>
      <c r="F1291" s="12">
        <f>IF(MONTH(E1291)&lt;7,2016-YEAR(E1291),2016-YEAR(E1291)-1)</f>
        <v>34</v>
      </c>
      <c r="G1291">
        <v>165</v>
      </c>
      <c r="H1291" s="25" t="s">
        <v>23</v>
      </c>
    </row>
    <row r="1292" spans="1:8" x14ac:dyDescent="0.3">
      <c r="A1292" s="35" t="s">
        <v>1097</v>
      </c>
      <c r="B1292" s="36" t="s">
        <v>112</v>
      </c>
      <c r="C1292" t="s">
        <v>2411</v>
      </c>
      <c r="D1292" s="25" t="s">
        <v>93</v>
      </c>
      <c r="E1292" s="18">
        <v>34614</v>
      </c>
      <c r="F1292" s="12">
        <f>IF(MONTH(E1292)&lt;7, 2016-YEAR(E1292),2016-YEAR(E1292)-1)</f>
        <v>21</v>
      </c>
      <c r="G1292"/>
      <c r="H1292" s="25" t="s">
        <v>2516</v>
      </c>
    </row>
    <row r="1293" spans="1:8" x14ac:dyDescent="0.3">
      <c r="A1293" s="35"/>
      <c r="B1293" s="36" t="s">
        <v>1099</v>
      </c>
      <c r="C1293" t="s">
        <v>2412</v>
      </c>
      <c r="D1293" s="25" t="s">
        <v>57</v>
      </c>
      <c r="E1293" s="18">
        <v>33021</v>
      </c>
      <c r="F1293" s="12">
        <f>IF(MONTH(E1293)&lt;7, 2016-YEAR(E1293),2016-YEAR(E1293)-1)</f>
        <v>26</v>
      </c>
      <c r="G1293">
        <v>9</v>
      </c>
      <c r="H1293" s="25" t="s">
        <v>2516</v>
      </c>
    </row>
    <row r="1294" spans="1:8" x14ac:dyDescent="0.3">
      <c r="A1294" s="35" t="s">
        <v>1080</v>
      </c>
      <c r="B1294" s="36" t="s">
        <v>1078</v>
      </c>
      <c r="C1294" t="s">
        <v>2413</v>
      </c>
      <c r="D1294" s="25" t="s">
        <v>197</v>
      </c>
      <c r="E1294" s="18">
        <v>32000</v>
      </c>
      <c r="F1294" s="12">
        <f>IF(MONTH(E1294)&lt;7, 2016-YEAR(E1294),2016-YEAR(E1294)-1)</f>
        <v>28</v>
      </c>
      <c r="G1294">
        <v>55</v>
      </c>
      <c r="H1294" s="25" t="s">
        <v>2516</v>
      </c>
    </row>
    <row r="1295" spans="1:8" x14ac:dyDescent="0.3">
      <c r="A1295" t="s">
        <v>1091</v>
      </c>
      <c r="B1295" s="30">
        <v>245</v>
      </c>
      <c r="C1295" t="s">
        <v>2551</v>
      </c>
      <c r="D1295" s="25" t="s">
        <v>44</v>
      </c>
      <c r="E1295" s="11">
        <v>33923</v>
      </c>
      <c r="F1295" s="12">
        <f>IF(MONTH(E1295)&lt;7,2016-YEAR(E1295),2016-YEAR(E1295)-1)</f>
        <v>23</v>
      </c>
      <c r="G1295"/>
      <c r="H1295" s="25" t="s">
        <v>23</v>
      </c>
    </row>
    <row r="1296" spans="1:8" x14ac:dyDescent="0.3">
      <c r="A1296" s="35"/>
      <c r="B1296" s="36" t="s">
        <v>1099</v>
      </c>
      <c r="C1296" t="s">
        <v>2414</v>
      </c>
      <c r="D1296" s="25" t="s">
        <v>77</v>
      </c>
      <c r="E1296" s="18">
        <v>32478</v>
      </c>
      <c r="F1296" s="12">
        <f>IF(MONTH(E1296)&lt;7, 2016-YEAR(E1296),2016-YEAR(E1296)-1)</f>
        <v>27</v>
      </c>
      <c r="G1296">
        <v>17</v>
      </c>
      <c r="H1296" s="25" t="s">
        <v>2516</v>
      </c>
    </row>
    <row r="1297" spans="1:8" x14ac:dyDescent="0.3">
      <c r="A1297" s="35" t="s">
        <v>1084</v>
      </c>
      <c r="B1297" s="36" t="s">
        <v>1078</v>
      </c>
      <c r="C1297" t="s">
        <v>2415</v>
      </c>
      <c r="D1297" s="25" t="s">
        <v>197</v>
      </c>
      <c r="E1297" s="18">
        <v>32344</v>
      </c>
      <c r="F1297" s="12">
        <f>IF(MONTH(E1297)&lt;7, 2016-YEAR(E1297),2016-YEAR(E1297)-1)</f>
        <v>27</v>
      </c>
      <c r="G1297">
        <v>127</v>
      </c>
      <c r="H1297" s="25" t="s">
        <v>2516</v>
      </c>
    </row>
    <row r="1298" spans="1:8" x14ac:dyDescent="0.3">
      <c r="A1298"/>
      <c r="B1298" s="30" t="s">
        <v>1099</v>
      </c>
      <c r="C1298" t="s">
        <v>1753</v>
      </c>
      <c r="D1298" s="25" t="s">
        <v>60</v>
      </c>
      <c r="E1298" s="11">
        <v>32206</v>
      </c>
      <c r="F1298" s="12">
        <f>IF(MONTH(E1298)&lt;7,2016-YEAR(E1298),2016-YEAR(E1298)-1)</f>
        <v>28</v>
      </c>
      <c r="G1298"/>
      <c r="H1298" s="25" t="s">
        <v>23</v>
      </c>
    </row>
    <row r="1299" spans="1:8" x14ac:dyDescent="0.3">
      <c r="A1299" s="35" t="s">
        <v>1090</v>
      </c>
      <c r="B1299" s="36" t="s">
        <v>1078</v>
      </c>
      <c r="C1299" t="s">
        <v>2416</v>
      </c>
      <c r="D1299" s="25" t="s">
        <v>110</v>
      </c>
      <c r="E1299" s="18">
        <v>30530</v>
      </c>
      <c r="F1299" s="12">
        <f>IF(MONTH(E1299)&lt;7, 2016-YEAR(E1299),2016-YEAR(E1299)-1)</f>
        <v>32</v>
      </c>
      <c r="G1299">
        <v>62</v>
      </c>
      <c r="H1299" s="25" t="s">
        <v>2516</v>
      </c>
    </row>
    <row r="1300" spans="1:8" x14ac:dyDescent="0.3">
      <c r="A1300" s="35" t="s">
        <v>1079</v>
      </c>
      <c r="B1300" s="36">
        <v>27</v>
      </c>
      <c r="C1300" t="s">
        <v>2417</v>
      </c>
      <c r="D1300" s="25" t="s">
        <v>52</v>
      </c>
      <c r="E1300" s="18">
        <v>32410</v>
      </c>
      <c r="F1300" s="12">
        <f>IF(MONTH(E1300)&lt;7, 2016-YEAR(E1300),2016-YEAR(E1300)-1)</f>
        <v>27</v>
      </c>
      <c r="G1300">
        <v>51</v>
      </c>
      <c r="H1300" s="25" t="s">
        <v>2516</v>
      </c>
    </row>
    <row r="1301" spans="1:8" x14ac:dyDescent="0.3">
      <c r="A1301" s="35" t="s">
        <v>1098</v>
      </c>
      <c r="B1301" s="36" t="s">
        <v>112</v>
      </c>
      <c r="C1301" t="s">
        <v>2418</v>
      </c>
      <c r="D1301" s="25" t="s">
        <v>124</v>
      </c>
      <c r="E1301" s="18">
        <v>33359</v>
      </c>
      <c r="F1301" s="12">
        <f>IF(MONTH(E1301)&lt;7, 2016-YEAR(E1301),2016-YEAR(E1301)-1)</f>
        <v>25</v>
      </c>
      <c r="G1301">
        <v>27</v>
      </c>
      <c r="H1301" s="25" t="s">
        <v>2516</v>
      </c>
    </row>
    <row r="1302" spans="1:8" x14ac:dyDescent="0.3">
      <c r="A1302" s="35" t="s">
        <v>1085</v>
      </c>
      <c r="B1302" s="36" t="s">
        <v>1078</v>
      </c>
      <c r="C1302" t="s">
        <v>2419</v>
      </c>
      <c r="D1302" s="25" t="s">
        <v>63</v>
      </c>
      <c r="E1302" s="18">
        <v>31211</v>
      </c>
      <c r="F1302" s="12">
        <f>IF(MONTH(E1302)&lt;7, 2016-YEAR(E1302),2016-YEAR(E1302)-1)</f>
        <v>31</v>
      </c>
      <c r="G1302">
        <v>68</v>
      </c>
      <c r="H1302" s="25" t="s">
        <v>2516</v>
      </c>
    </row>
    <row r="1303" spans="1:8" x14ac:dyDescent="0.3">
      <c r="A1303" s="35" t="s">
        <v>1086</v>
      </c>
      <c r="B1303" s="36">
        <v>275</v>
      </c>
      <c r="C1303" t="s">
        <v>1583</v>
      </c>
      <c r="D1303" s="25" t="s">
        <v>60</v>
      </c>
      <c r="E1303" s="11">
        <v>30959</v>
      </c>
      <c r="F1303" s="12">
        <f>IF(MONTH(E1303)&lt;7,2016-YEAR(E1303),2016-YEAR(E1303)-1)</f>
        <v>31</v>
      </c>
      <c r="G1303">
        <v>137</v>
      </c>
      <c r="H1303" s="25" t="s">
        <v>23</v>
      </c>
    </row>
    <row r="1304" spans="1:8" x14ac:dyDescent="0.3">
      <c r="A1304" s="35"/>
      <c r="B1304" s="36"/>
      <c r="C1304" t="s">
        <v>2420</v>
      </c>
      <c r="D1304" s="25" t="s">
        <v>145</v>
      </c>
      <c r="E1304" s="18">
        <v>29198</v>
      </c>
      <c r="F1304" s="12">
        <f>IF(MONTH(E1304)&lt;7, 2016-YEAR(E1304),2016-YEAR(E1304)-1)</f>
        <v>36</v>
      </c>
      <c r="G1304">
        <v>48</v>
      </c>
      <c r="H1304" s="25" t="s">
        <v>2516</v>
      </c>
    </row>
    <row r="1305" spans="1:8" x14ac:dyDescent="0.3">
      <c r="A1305" s="35" t="s">
        <v>1091</v>
      </c>
      <c r="B1305" s="36">
        <v>22</v>
      </c>
      <c r="C1305" t="s">
        <v>1584</v>
      </c>
      <c r="D1305" s="25" t="s">
        <v>126</v>
      </c>
      <c r="E1305" s="11">
        <v>33437</v>
      </c>
      <c r="F1305" s="12">
        <f>IF(MONTH(E1305)&lt;7,2016-YEAR(E1305),2016-YEAR(E1305)-1)</f>
        <v>24</v>
      </c>
      <c r="G1305">
        <v>389</v>
      </c>
      <c r="H1305" s="25" t="s">
        <v>23</v>
      </c>
    </row>
    <row r="1306" spans="1:8" x14ac:dyDescent="0.3">
      <c r="A1306" s="35" t="s">
        <v>1096</v>
      </c>
      <c r="B1306" s="36">
        <v>257</v>
      </c>
      <c r="C1306" t="s">
        <v>1585</v>
      </c>
      <c r="D1306" s="25" t="s">
        <v>129</v>
      </c>
      <c r="E1306" s="11">
        <v>32263</v>
      </c>
      <c r="F1306" s="12">
        <f>IF(MONTH(E1306)&lt;7,2016-YEAR(E1306),2016-YEAR(E1306)-1)</f>
        <v>28</v>
      </c>
      <c r="G1306">
        <v>133</v>
      </c>
      <c r="H1306" s="25" t="s">
        <v>23</v>
      </c>
    </row>
    <row r="1307" spans="1:8" x14ac:dyDescent="0.3">
      <c r="A1307" s="35"/>
      <c r="B1307" s="36" t="s">
        <v>1099</v>
      </c>
      <c r="C1307" t="s">
        <v>2421</v>
      </c>
      <c r="D1307" s="25" t="s">
        <v>120</v>
      </c>
      <c r="E1307" s="18">
        <v>31974</v>
      </c>
      <c r="F1307" s="12">
        <f>IF(MONTH(E1307)&lt;7, 2016-YEAR(E1307),2016-YEAR(E1307)-1)</f>
        <v>28</v>
      </c>
      <c r="G1307">
        <v>3</v>
      </c>
      <c r="H1307" s="25" t="s">
        <v>2516</v>
      </c>
    </row>
    <row r="1308" spans="1:8" x14ac:dyDescent="0.3">
      <c r="A1308" s="35" t="s">
        <v>1083</v>
      </c>
      <c r="B1308" s="36">
        <v>143</v>
      </c>
      <c r="C1308" t="s">
        <v>1586</v>
      </c>
      <c r="D1308" s="25" t="s">
        <v>52</v>
      </c>
      <c r="E1308" s="11">
        <v>32954</v>
      </c>
      <c r="F1308" s="12">
        <f>IF(MONTH(E1308)&lt;7,2016-YEAR(E1308),2016-YEAR(E1308)-1)</f>
        <v>26</v>
      </c>
      <c r="G1308">
        <v>147</v>
      </c>
      <c r="H1308" s="25" t="s">
        <v>23</v>
      </c>
    </row>
    <row r="1309" spans="1:8" x14ac:dyDescent="0.3">
      <c r="A1309" s="35" t="s">
        <v>1092</v>
      </c>
      <c r="B1309" s="36">
        <v>110</v>
      </c>
      <c r="C1309" t="s">
        <v>1587</v>
      </c>
      <c r="D1309" s="25" t="s">
        <v>115</v>
      </c>
      <c r="E1309" s="11">
        <v>26959</v>
      </c>
      <c r="F1309" s="12">
        <f>IF(MONTH(E1309)&lt;7,2016-YEAR(E1309),2016-YEAR(E1309)-1)</f>
        <v>42</v>
      </c>
      <c r="G1309">
        <v>429</v>
      </c>
      <c r="H1309" s="25" t="s">
        <v>23</v>
      </c>
    </row>
    <row r="1310" spans="1:8" x14ac:dyDescent="0.3">
      <c r="A1310" t="s">
        <v>1092</v>
      </c>
      <c r="B1310" s="30" t="s">
        <v>1078</v>
      </c>
      <c r="C1310" t="s">
        <v>1588</v>
      </c>
      <c r="D1310" s="25" t="s">
        <v>93</v>
      </c>
      <c r="E1310" s="11">
        <v>30593</v>
      </c>
      <c r="F1310" s="12">
        <f>IF(MONTH(E1310)&lt;7,2016-YEAR(E1310),2016-YEAR(E1310)-1)</f>
        <v>32</v>
      </c>
      <c r="G1310">
        <v>462</v>
      </c>
      <c r="H1310" s="25" t="s">
        <v>23</v>
      </c>
    </row>
    <row r="1311" spans="1:8" x14ac:dyDescent="0.3">
      <c r="A1311" s="35" t="s">
        <v>1098</v>
      </c>
      <c r="B1311" s="36">
        <v>44</v>
      </c>
      <c r="C1311" s="35" t="s">
        <v>2522</v>
      </c>
      <c r="D1311" s="37" t="s">
        <v>145</v>
      </c>
      <c r="E1311" s="11">
        <v>34376</v>
      </c>
      <c r="F1311" s="12">
        <f>IF(MONTH(E1311)&lt;7,2016-YEAR(E1311),2016-YEAR(E1311)-1)</f>
        <v>22</v>
      </c>
      <c r="G1311"/>
      <c r="H1311" s="25" t="s">
        <v>23</v>
      </c>
    </row>
    <row r="1312" spans="1:8" x14ac:dyDescent="0.3">
      <c r="A1312" s="35"/>
      <c r="B1312" s="36" t="s">
        <v>1099</v>
      </c>
      <c r="C1312" t="s">
        <v>2422</v>
      </c>
      <c r="D1312" s="25" t="s">
        <v>55</v>
      </c>
      <c r="E1312" s="18">
        <v>31300</v>
      </c>
      <c r="F1312" s="12">
        <f>IF(MONTH(E1312)&lt;7, 2016-YEAR(E1312),2016-YEAR(E1312)-1)</f>
        <v>30</v>
      </c>
      <c r="G1312">
        <v>13</v>
      </c>
      <c r="H1312" s="25" t="s">
        <v>2516</v>
      </c>
    </row>
    <row r="1313" spans="1:8" x14ac:dyDescent="0.3">
      <c r="A1313"/>
      <c r="C1313" t="s">
        <v>1589</v>
      </c>
      <c r="D1313" s="25" t="s">
        <v>72</v>
      </c>
      <c r="E1313" s="11">
        <v>33270</v>
      </c>
      <c r="F1313" s="12">
        <f>IF(MONTH(E1313)&lt;7,2016-YEAR(E1313),2016-YEAR(E1313)-1)</f>
        <v>25</v>
      </c>
      <c r="G1313">
        <v>98</v>
      </c>
      <c r="H1313" s="25" t="s">
        <v>23</v>
      </c>
    </row>
    <row r="1314" spans="1:8" x14ac:dyDescent="0.3">
      <c r="A1314" t="s">
        <v>1086</v>
      </c>
      <c r="B1314" s="30" t="s">
        <v>1078</v>
      </c>
      <c r="C1314" t="s">
        <v>1590</v>
      </c>
      <c r="D1314" s="25" t="s">
        <v>148</v>
      </c>
      <c r="E1314" s="11">
        <v>33697</v>
      </c>
      <c r="F1314" s="12">
        <f>IF(MONTH(E1314)&lt;7,2016-YEAR(E1314),2016-YEAR(E1314)-1)</f>
        <v>24</v>
      </c>
      <c r="G1314">
        <v>306</v>
      </c>
      <c r="H1314" s="25" t="s">
        <v>23</v>
      </c>
    </row>
    <row r="1315" spans="1:8" x14ac:dyDescent="0.3">
      <c r="A1315"/>
      <c r="C1315" t="s">
        <v>1591</v>
      </c>
      <c r="D1315" s="25" t="s">
        <v>145</v>
      </c>
      <c r="E1315" s="11">
        <v>29550</v>
      </c>
      <c r="F1315" s="12">
        <f>IF(MONTH(E1315)&lt;7,2016-YEAR(E1315),2016-YEAR(E1315)-1)</f>
        <v>35</v>
      </c>
      <c r="G1315">
        <v>254</v>
      </c>
      <c r="H1315" s="25" t="s">
        <v>23</v>
      </c>
    </row>
    <row r="1316" spans="1:8" x14ac:dyDescent="0.3">
      <c r="A1316" s="35" t="s">
        <v>1079</v>
      </c>
      <c r="B1316" s="36" t="s">
        <v>1078</v>
      </c>
      <c r="C1316" t="s">
        <v>2423</v>
      </c>
      <c r="D1316" s="25" t="s">
        <v>223</v>
      </c>
      <c r="E1316" s="18">
        <v>33845</v>
      </c>
      <c r="F1316" s="12">
        <f>IF(MONTH(E1316)&lt;7, 2016-YEAR(E1316),2016-YEAR(E1316)-1)</f>
        <v>23</v>
      </c>
      <c r="G1316">
        <v>150</v>
      </c>
      <c r="H1316" s="25" t="s">
        <v>2516</v>
      </c>
    </row>
    <row r="1317" spans="1:8" x14ac:dyDescent="0.3">
      <c r="A1317"/>
      <c r="C1317" t="s">
        <v>1592</v>
      </c>
      <c r="D1317" s="25" t="s">
        <v>63</v>
      </c>
      <c r="E1317" s="11">
        <v>32709</v>
      </c>
      <c r="F1317" s="12">
        <f>IF(MONTH(E1317)&lt;7,2016-YEAR(E1317),2016-YEAR(E1317)-1)</f>
        <v>26</v>
      </c>
      <c r="G1317">
        <v>78</v>
      </c>
      <c r="H1317" s="25" t="s">
        <v>23</v>
      </c>
    </row>
    <row r="1318" spans="1:8" x14ac:dyDescent="0.3">
      <c r="A1318"/>
      <c r="B1318" s="30" t="s">
        <v>1099</v>
      </c>
      <c r="C1318" s="7" t="s">
        <v>1754</v>
      </c>
      <c r="D1318" s="25" t="s">
        <v>83</v>
      </c>
      <c r="E1318" s="11">
        <v>32367</v>
      </c>
      <c r="F1318" s="12">
        <f>IF(MONTH(E1318)&lt;7,2016-YEAR(E1318),2016-YEAR(E1318)-1)</f>
        <v>27</v>
      </c>
      <c r="G1318"/>
      <c r="H1318" s="25" t="s">
        <v>23</v>
      </c>
    </row>
    <row r="1319" spans="1:8" x14ac:dyDescent="0.3">
      <c r="A1319" s="35" t="s">
        <v>1093</v>
      </c>
      <c r="B1319" s="36" t="s">
        <v>112</v>
      </c>
      <c r="C1319" t="s">
        <v>2424</v>
      </c>
      <c r="D1319" s="25" t="s">
        <v>83</v>
      </c>
      <c r="E1319" s="18">
        <v>33560</v>
      </c>
      <c r="F1319" s="12">
        <f>IF(MONTH(E1319)&lt;7, 2016-YEAR(E1319),2016-YEAR(E1319)-1)</f>
        <v>24</v>
      </c>
      <c r="G1319"/>
      <c r="H1319" s="25" t="s">
        <v>2516</v>
      </c>
    </row>
    <row r="1320" spans="1:8" x14ac:dyDescent="0.3">
      <c r="A1320" s="35" t="s">
        <v>1093</v>
      </c>
      <c r="B1320" s="36" t="s">
        <v>1078</v>
      </c>
      <c r="C1320" t="s">
        <v>2425</v>
      </c>
      <c r="D1320" s="25" t="s">
        <v>39</v>
      </c>
      <c r="E1320" s="18">
        <v>32448</v>
      </c>
      <c r="F1320" s="12">
        <f>IF(MONTH(E1320)&lt;7, 2016-YEAR(E1320),2016-YEAR(E1320)-1)</f>
        <v>27</v>
      </c>
      <c r="G1320">
        <v>154</v>
      </c>
      <c r="H1320" s="25" t="s">
        <v>2516</v>
      </c>
    </row>
    <row r="1321" spans="1:8" x14ac:dyDescent="0.3">
      <c r="A1321" t="s">
        <v>1089</v>
      </c>
      <c r="B1321" s="30" t="s">
        <v>112</v>
      </c>
      <c r="C1321" s="7" t="s">
        <v>1755</v>
      </c>
      <c r="D1321" s="25" t="s">
        <v>44</v>
      </c>
      <c r="E1321" s="11">
        <v>34369</v>
      </c>
      <c r="F1321" s="12">
        <f>IF(MONTH(E1321)&lt;7,2016-YEAR(E1321),2016-YEAR(E1321)-1)</f>
        <v>22</v>
      </c>
      <c r="G1321"/>
      <c r="H1321" s="25" t="s">
        <v>23</v>
      </c>
    </row>
    <row r="1322" spans="1:8" x14ac:dyDescent="0.3">
      <c r="A1322"/>
      <c r="B1322" s="30" t="s">
        <v>1099</v>
      </c>
      <c r="C1322" t="s">
        <v>1756</v>
      </c>
      <c r="D1322" s="25" t="s">
        <v>49</v>
      </c>
      <c r="E1322" s="11">
        <v>32128</v>
      </c>
      <c r="F1322" s="12">
        <f>IF(MONTH(E1322)&lt;7,2016-YEAR(E1322),2016-YEAR(E1322)-1)</f>
        <v>28</v>
      </c>
      <c r="G1322"/>
      <c r="H1322" s="25" t="s">
        <v>23</v>
      </c>
    </row>
    <row r="1323" spans="1:8" x14ac:dyDescent="0.3">
      <c r="A1323" s="35" t="s">
        <v>1098</v>
      </c>
      <c r="B1323" s="36">
        <v>268</v>
      </c>
      <c r="C1323" t="s">
        <v>2555</v>
      </c>
      <c r="D1323" s="25" t="s">
        <v>60</v>
      </c>
      <c r="E1323" s="18">
        <v>34455</v>
      </c>
      <c r="F1323" s="12">
        <f>IF(MONTH(E1323)&lt;7, 2016-YEAR(E1323), 2016-YEAR(E1323)-1)</f>
        <v>22</v>
      </c>
      <c r="G1323"/>
      <c r="H1323" s="25" t="s">
        <v>2516</v>
      </c>
    </row>
    <row r="1324" spans="1:8" x14ac:dyDescent="0.3">
      <c r="A1324"/>
      <c r="C1324" t="s">
        <v>1593</v>
      </c>
      <c r="D1324" s="25" t="s">
        <v>129</v>
      </c>
      <c r="E1324" s="11">
        <v>33114</v>
      </c>
      <c r="F1324" s="12">
        <f>IF(MONTH(E1324)&lt;7,2016-YEAR(E1324),2016-YEAR(E1324)-1)</f>
        <v>25</v>
      </c>
      <c r="G1324">
        <v>100</v>
      </c>
      <c r="H1324" s="25" t="s">
        <v>23</v>
      </c>
    </row>
    <row r="1325" spans="1:8" x14ac:dyDescent="0.3">
      <c r="A1325" t="s">
        <v>1095</v>
      </c>
      <c r="B1325" s="30" t="s">
        <v>1078</v>
      </c>
      <c r="C1325" t="s">
        <v>1594</v>
      </c>
      <c r="D1325" s="25" t="s">
        <v>197</v>
      </c>
      <c r="E1325" s="11">
        <v>33323</v>
      </c>
      <c r="F1325" s="12">
        <f>IF(MONTH(E1325)&lt;7,2016-YEAR(E1325),2016-YEAR(E1325)-1)</f>
        <v>25</v>
      </c>
      <c r="G1325">
        <v>507</v>
      </c>
      <c r="H1325" s="25" t="s">
        <v>23</v>
      </c>
    </row>
    <row r="1326" spans="1:8" x14ac:dyDescent="0.3">
      <c r="A1326" s="35"/>
      <c r="B1326" s="36"/>
      <c r="C1326" t="s">
        <v>2426</v>
      </c>
      <c r="D1326" s="25" t="s">
        <v>148</v>
      </c>
      <c r="E1326" s="18">
        <v>31569</v>
      </c>
      <c r="F1326" s="12">
        <f>IF(MONTH(E1326)&lt;7, 2016-YEAR(E1326),2016-YEAR(E1326)-1)</f>
        <v>30</v>
      </c>
      <c r="G1326">
        <v>59</v>
      </c>
      <c r="H1326" s="25" t="s">
        <v>2516</v>
      </c>
    </row>
    <row r="1327" spans="1:8" x14ac:dyDescent="0.3">
      <c r="A1327" s="35"/>
      <c r="B1327" s="36" t="s">
        <v>1099</v>
      </c>
      <c r="C1327" t="s">
        <v>2442</v>
      </c>
      <c r="D1327" s="25" t="s">
        <v>97</v>
      </c>
      <c r="E1327" s="18">
        <v>30817</v>
      </c>
      <c r="F1327" s="12">
        <f>IF(MONTH(E1327)&lt;7, 2016-YEAR(E1327),2016-YEAR(E1327)-1)</f>
        <v>32</v>
      </c>
      <c r="G1327">
        <v>6</v>
      </c>
      <c r="H1327" s="25" t="s">
        <v>2516</v>
      </c>
    </row>
    <row r="1328" spans="1:8" x14ac:dyDescent="0.3">
      <c r="A1328"/>
      <c r="B1328" s="30" t="s">
        <v>1099</v>
      </c>
      <c r="C1328" s="7" t="s">
        <v>1757</v>
      </c>
      <c r="D1328" s="25" t="s">
        <v>63</v>
      </c>
      <c r="E1328" s="11">
        <v>30671</v>
      </c>
      <c r="F1328" s="12">
        <f>IF(MONTH(E1328)&lt;7,2016-YEAR(E1328),2016-YEAR(E1328)-1)</f>
        <v>32</v>
      </c>
      <c r="G1328"/>
      <c r="H1328" s="25" t="s">
        <v>23</v>
      </c>
    </row>
    <row r="1329" spans="1:8" x14ac:dyDescent="0.3">
      <c r="A1329" s="35" t="s">
        <v>1085</v>
      </c>
      <c r="B1329" s="36" t="s">
        <v>1078</v>
      </c>
      <c r="C1329" t="s">
        <v>2427</v>
      </c>
      <c r="D1329" s="25" t="s">
        <v>145</v>
      </c>
      <c r="E1329" s="18">
        <v>33265</v>
      </c>
      <c r="F1329" s="12">
        <f>IF(MONTH(E1329)&lt;7, 2016-YEAR(E1329),2016-YEAR(E1329)-1)</f>
        <v>25</v>
      </c>
      <c r="G1329">
        <v>201</v>
      </c>
      <c r="H1329" s="25" t="s">
        <v>2516</v>
      </c>
    </row>
    <row r="1330" spans="1:8" x14ac:dyDescent="0.3">
      <c r="A1330" t="s">
        <v>1091</v>
      </c>
      <c r="B1330" s="30" t="s">
        <v>1078</v>
      </c>
      <c r="C1330" t="s">
        <v>1595</v>
      </c>
      <c r="D1330" s="25" t="s">
        <v>39</v>
      </c>
      <c r="E1330" s="11">
        <v>29322</v>
      </c>
      <c r="F1330" s="12">
        <f>IF(MONTH(E1330)&lt;7,2016-YEAR(E1330),2016-YEAR(E1330)-1)</f>
        <v>36</v>
      </c>
      <c r="G1330">
        <v>451</v>
      </c>
      <c r="H1330" s="25" t="s">
        <v>23</v>
      </c>
    </row>
    <row r="1331" spans="1:8" x14ac:dyDescent="0.3">
      <c r="A1331" t="s">
        <v>1089</v>
      </c>
      <c r="B1331" s="30" t="s">
        <v>1078</v>
      </c>
      <c r="C1331" t="s">
        <v>1596</v>
      </c>
      <c r="D1331" s="25" t="s">
        <v>223</v>
      </c>
      <c r="E1331" s="11">
        <v>32808</v>
      </c>
      <c r="F1331" s="12">
        <f>IF(MONTH(E1331)&lt;7,2016-YEAR(E1331),2016-YEAR(E1331)-1)</f>
        <v>26</v>
      </c>
      <c r="G1331">
        <v>398</v>
      </c>
      <c r="H1331" s="25" t="s">
        <v>23</v>
      </c>
    </row>
    <row r="1332" spans="1:8" x14ac:dyDescent="0.3">
      <c r="A1332"/>
      <c r="B1332" s="30" t="s">
        <v>1099</v>
      </c>
      <c r="C1332" s="7" t="s">
        <v>1758</v>
      </c>
      <c r="D1332" s="25" t="s">
        <v>115</v>
      </c>
      <c r="E1332" s="11">
        <v>33407</v>
      </c>
      <c r="F1332" s="12">
        <f>IF(MONTH(E1332)&lt;7,2016-YEAR(E1332),2016-YEAR(E1332)-1)</f>
        <v>25</v>
      </c>
      <c r="G1332"/>
      <c r="H1332" s="25" t="s">
        <v>23</v>
      </c>
    </row>
    <row r="1333" spans="1:8" x14ac:dyDescent="0.3">
      <c r="A1333" s="35"/>
      <c r="B1333" s="36"/>
      <c r="C1333" t="s">
        <v>2443</v>
      </c>
      <c r="D1333" s="25" t="s">
        <v>124</v>
      </c>
      <c r="E1333" s="18">
        <v>32084</v>
      </c>
      <c r="F1333" s="12">
        <f>IF(MONTH(E1333)&lt;7, 2016-YEAR(E1333),2016-YEAR(E1333)-1)</f>
        <v>28</v>
      </c>
      <c r="G1333">
        <v>33</v>
      </c>
      <c r="H1333" s="25" t="s">
        <v>2516</v>
      </c>
    </row>
    <row r="1334" spans="1:8" x14ac:dyDescent="0.3">
      <c r="A1334"/>
      <c r="C1334" t="s">
        <v>1597</v>
      </c>
      <c r="D1334" s="25" t="s">
        <v>145</v>
      </c>
      <c r="E1334" s="11">
        <v>32395</v>
      </c>
      <c r="F1334" s="12">
        <f>IF(MONTH(E1334)&lt;7,2016-YEAR(E1334),2016-YEAR(E1334)-1)</f>
        <v>27</v>
      </c>
      <c r="G1334">
        <v>59</v>
      </c>
      <c r="H1334" s="25" t="s">
        <v>23</v>
      </c>
    </row>
    <row r="1335" spans="1:8" x14ac:dyDescent="0.3">
      <c r="A1335" s="35"/>
      <c r="B1335" s="36"/>
      <c r="C1335" t="s">
        <v>2428</v>
      </c>
      <c r="D1335" s="25" t="s">
        <v>77</v>
      </c>
      <c r="E1335" s="18">
        <v>29863</v>
      </c>
      <c r="F1335" s="12">
        <f>IF(MONTH(E1335)&lt;7, 2016-YEAR(E1335),2016-YEAR(E1335)-1)</f>
        <v>34</v>
      </c>
      <c r="G1335">
        <v>23</v>
      </c>
      <c r="H1335" s="25" t="s">
        <v>2516</v>
      </c>
    </row>
    <row r="1336" spans="1:8" x14ac:dyDescent="0.3">
      <c r="A1336" s="35"/>
      <c r="B1336" s="36"/>
      <c r="C1336" t="s">
        <v>2429</v>
      </c>
      <c r="D1336" s="25" t="s">
        <v>69</v>
      </c>
      <c r="E1336" s="18">
        <v>29572</v>
      </c>
      <c r="F1336" s="12">
        <f>IF(MONTH(E1336)&lt;7, 2016-YEAR(E1336),2016-YEAR(E1336)-1)</f>
        <v>35</v>
      </c>
      <c r="G1336">
        <v>38</v>
      </c>
      <c r="H1336" s="25" t="s">
        <v>2516</v>
      </c>
    </row>
    <row r="1337" spans="1:8" x14ac:dyDescent="0.3">
      <c r="A1337" s="35"/>
      <c r="B1337" s="36" t="s">
        <v>1099</v>
      </c>
      <c r="C1337" t="s">
        <v>2430</v>
      </c>
      <c r="D1337" s="25" t="s">
        <v>93</v>
      </c>
      <c r="E1337" s="18">
        <v>31808</v>
      </c>
      <c r="F1337" s="12">
        <f>IF(MONTH(E1337)&lt;7, 2016-YEAR(E1337),2016-YEAR(E1337)-1)</f>
        <v>29</v>
      </c>
      <c r="G1337">
        <v>5</v>
      </c>
      <c r="H1337" s="25" t="s">
        <v>2516</v>
      </c>
    </row>
    <row r="1338" spans="1:8" x14ac:dyDescent="0.3">
      <c r="A1338"/>
      <c r="B1338" s="30" t="s">
        <v>1099</v>
      </c>
      <c r="C1338" s="7" t="s">
        <v>1759</v>
      </c>
      <c r="D1338" s="25" t="s">
        <v>124</v>
      </c>
      <c r="E1338" s="11">
        <v>31713</v>
      </c>
      <c r="F1338" s="12">
        <f>IF(MONTH(E1338)&lt;7,2016-YEAR(E1338),2016-YEAR(E1338)-1)</f>
        <v>29</v>
      </c>
      <c r="G1338"/>
      <c r="H1338" s="25" t="s">
        <v>23</v>
      </c>
    </row>
    <row r="1339" spans="1:8" x14ac:dyDescent="0.3">
      <c r="A1339" s="35"/>
      <c r="B1339" s="36"/>
      <c r="C1339" t="s">
        <v>2431</v>
      </c>
      <c r="D1339" s="25" t="s">
        <v>120</v>
      </c>
      <c r="E1339" s="18">
        <v>31887</v>
      </c>
      <c r="F1339" s="12">
        <f>IF(MONTH(E1339)&lt;7, 2016-YEAR(E1339),2016-YEAR(E1339)-1)</f>
        <v>29</v>
      </c>
      <c r="G1339">
        <v>23</v>
      </c>
      <c r="H1339" s="25" t="s">
        <v>2516</v>
      </c>
    </row>
    <row r="1340" spans="1:8" x14ac:dyDescent="0.3">
      <c r="A1340" s="35" t="s">
        <v>1090</v>
      </c>
      <c r="B1340" s="36" t="s">
        <v>112</v>
      </c>
      <c r="C1340" t="s">
        <v>2433</v>
      </c>
      <c r="D1340" s="25" t="s">
        <v>60</v>
      </c>
      <c r="E1340" s="18">
        <v>34365</v>
      </c>
      <c r="F1340" s="12">
        <f>IF(MONTH(E1340)&lt;7, 2016-YEAR(E1340),2016-YEAR(E1340)-1)</f>
        <v>22</v>
      </c>
      <c r="G1340"/>
      <c r="H1340" s="25" t="s">
        <v>2516</v>
      </c>
    </row>
    <row r="1341" spans="1:8" x14ac:dyDescent="0.3">
      <c r="A1341" s="35" t="s">
        <v>1081</v>
      </c>
      <c r="B1341" s="36">
        <v>24</v>
      </c>
      <c r="C1341" t="s">
        <v>1598</v>
      </c>
      <c r="D1341" s="25" t="s">
        <v>34</v>
      </c>
      <c r="E1341" s="11">
        <v>33312</v>
      </c>
      <c r="F1341" s="12">
        <f>IF(MONTH(E1341)&lt;7,2016-YEAR(E1341),2016-YEAR(E1341)-1)</f>
        <v>25</v>
      </c>
      <c r="G1341">
        <v>135</v>
      </c>
      <c r="H1341" s="25" t="s">
        <v>23</v>
      </c>
    </row>
    <row r="1342" spans="1:8" x14ac:dyDescent="0.3">
      <c r="A1342" s="35" t="s">
        <v>1087</v>
      </c>
      <c r="B1342" s="36">
        <v>148</v>
      </c>
      <c r="C1342" t="s">
        <v>2435</v>
      </c>
      <c r="D1342" s="25" t="s">
        <v>197</v>
      </c>
      <c r="E1342" s="18">
        <v>28018</v>
      </c>
      <c r="F1342" s="12">
        <f>IF(MONTH(E1342)&lt;7, 2016-YEAR(E1342),2016-YEAR(E1342)-1)</f>
        <v>39</v>
      </c>
      <c r="G1342">
        <v>41</v>
      </c>
      <c r="H1342" s="25" t="s">
        <v>2516</v>
      </c>
    </row>
    <row r="1343" spans="1:8" x14ac:dyDescent="0.3">
      <c r="A1343" s="35" t="s">
        <v>1081</v>
      </c>
      <c r="B1343" s="36">
        <v>84</v>
      </c>
      <c r="C1343" t="s">
        <v>2436</v>
      </c>
      <c r="D1343" s="25" t="s">
        <v>81</v>
      </c>
      <c r="E1343" s="18">
        <v>32248</v>
      </c>
      <c r="F1343" s="12">
        <f>IF(MONTH(E1343)&lt;7, 2016-YEAR(E1343),2016-YEAR(E1343)-1)</f>
        <v>28</v>
      </c>
      <c r="G1343">
        <v>173</v>
      </c>
      <c r="H1343" s="25" t="s">
        <v>2516</v>
      </c>
    </row>
    <row r="1344" spans="1:8" x14ac:dyDescent="0.3">
      <c r="A1344" s="35" t="s">
        <v>1097</v>
      </c>
      <c r="B1344" s="36" t="s">
        <v>1078</v>
      </c>
      <c r="C1344" t="s">
        <v>2437</v>
      </c>
      <c r="D1344" s="25" t="s">
        <v>60</v>
      </c>
      <c r="E1344" s="18">
        <v>32161</v>
      </c>
      <c r="F1344" s="12">
        <f>IF(MONTH(E1344)&lt;7, 2016-YEAR(E1344),2016-YEAR(E1344)-1)</f>
        <v>28</v>
      </c>
      <c r="G1344">
        <v>72</v>
      </c>
      <c r="H1344" s="25" t="s">
        <v>2516</v>
      </c>
    </row>
    <row r="1345" spans="1:8" x14ac:dyDescent="0.3">
      <c r="A1345" s="35" t="s">
        <v>1096</v>
      </c>
      <c r="B1345" s="36">
        <v>45</v>
      </c>
      <c r="C1345" t="s">
        <v>1599</v>
      </c>
      <c r="D1345" s="25" t="s">
        <v>57</v>
      </c>
      <c r="E1345" s="11">
        <v>33191</v>
      </c>
      <c r="F1345" s="12">
        <f>IF(MONTH(E1345)&lt;7,2016-YEAR(E1345),2016-YEAR(E1345)-1)</f>
        <v>25</v>
      </c>
      <c r="G1345">
        <v>423</v>
      </c>
      <c r="H1345" s="25" t="s">
        <v>23</v>
      </c>
    </row>
    <row r="1346" spans="1:8" x14ac:dyDescent="0.3">
      <c r="A1346" s="35" t="s">
        <v>1083</v>
      </c>
      <c r="B1346" s="36" t="s">
        <v>1078</v>
      </c>
      <c r="C1346" t="s">
        <v>2438</v>
      </c>
      <c r="D1346" s="25" t="s">
        <v>55</v>
      </c>
      <c r="E1346" s="18">
        <v>30974</v>
      </c>
      <c r="F1346" s="12">
        <f>IF(MONTH(E1346)&lt;7, 2016-YEAR(E1346),2016-YEAR(E1346)-1)</f>
        <v>31</v>
      </c>
      <c r="G1346">
        <v>66</v>
      </c>
      <c r="H1346" s="25" t="s">
        <v>2516</v>
      </c>
    </row>
    <row r="1347" spans="1:8" x14ac:dyDescent="0.3">
      <c r="A1347" s="35" t="s">
        <v>1084</v>
      </c>
      <c r="B1347" s="36">
        <v>49</v>
      </c>
      <c r="C1347" t="s">
        <v>1600</v>
      </c>
      <c r="D1347" s="25" t="s">
        <v>52</v>
      </c>
      <c r="E1347" s="11">
        <v>33040</v>
      </c>
      <c r="F1347" s="12">
        <f>IF(MONTH(E1347)&lt;7,2016-YEAR(E1347),2016-YEAR(E1347)-1)</f>
        <v>26</v>
      </c>
      <c r="G1347">
        <v>192</v>
      </c>
      <c r="H1347" s="25" t="s">
        <v>23</v>
      </c>
    </row>
    <row r="1348" spans="1:8" x14ac:dyDescent="0.3">
      <c r="A1348" s="35" t="s">
        <v>1085</v>
      </c>
      <c r="B1348" s="36">
        <v>206</v>
      </c>
      <c r="C1348" t="s">
        <v>1785</v>
      </c>
      <c r="D1348" s="25" t="s">
        <v>223</v>
      </c>
      <c r="E1348" s="18">
        <v>30246</v>
      </c>
      <c r="F1348" s="12">
        <f>IF(MONTH(E1348)&lt;7, 2016-YEAR(E1348),2016-YEAR(E1348)-1)</f>
        <v>33</v>
      </c>
      <c r="G1348">
        <v>58</v>
      </c>
      <c r="H1348" s="25" t="s">
        <v>2516</v>
      </c>
    </row>
    <row r="1349" spans="1:8" x14ac:dyDescent="0.3">
      <c r="A1349" s="35" t="s">
        <v>1087</v>
      </c>
      <c r="B1349" s="36" t="s">
        <v>112</v>
      </c>
      <c r="C1349" s="35" t="s">
        <v>2575</v>
      </c>
      <c r="D1349" s="37" t="s">
        <v>63</v>
      </c>
      <c r="E1349" s="11">
        <v>35412</v>
      </c>
      <c r="F1349" s="12">
        <f>IF(MONTH(E1349)&lt;7,2016-YEAR(E1349),2016-YEAR(E1349)-1)</f>
        <v>19</v>
      </c>
      <c r="G1349"/>
      <c r="H1349" s="25" t="s">
        <v>23</v>
      </c>
    </row>
    <row r="1350" spans="1:8" x14ac:dyDescent="0.3">
      <c r="A1350"/>
      <c r="B1350" s="30" t="s">
        <v>1099</v>
      </c>
      <c r="C1350" t="s">
        <v>1761</v>
      </c>
      <c r="D1350" s="25" t="s">
        <v>120</v>
      </c>
      <c r="E1350" s="11">
        <v>33849</v>
      </c>
      <c r="F1350" s="12"/>
      <c r="G1350"/>
      <c r="H1350" s="25" t="s">
        <v>23</v>
      </c>
    </row>
    <row r="1351" spans="1:8" x14ac:dyDescent="0.3">
      <c r="A1351" s="35"/>
      <c r="B1351" s="36" t="s">
        <v>1099</v>
      </c>
      <c r="C1351" t="s">
        <v>2472</v>
      </c>
      <c r="D1351" s="25" t="s">
        <v>39</v>
      </c>
      <c r="E1351" s="18">
        <v>32473</v>
      </c>
      <c r="F1351" s="12">
        <f>IF(MONTH(E1351)&lt;7, 2016-YEAR(E1351),2016-YEAR(E1351)-1)</f>
        <v>27</v>
      </c>
      <c r="G1351">
        <v>2</v>
      </c>
      <c r="H1351" s="25" t="s">
        <v>2516</v>
      </c>
    </row>
    <row r="1352" spans="1:8" x14ac:dyDescent="0.3">
      <c r="A1352" t="s">
        <v>1095</v>
      </c>
      <c r="B1352" s="30" t="s">
        <v>1078</v>
      </c>
      <c r="C1352" t="s">
        <v>1601</v>
      </c>
      <c r="D1352" s="25" t="s">
        <v>124</v>
      </c>
      <c r="E1352" s="11">
        <v>33290</v>
      </c>
      <c r="F1352" s="12">
        <f>IF(MONTH(E1352)&lt;7,2016-YEAR(E1352),2016-YEAR(E1352)-1)</f>
        <v>25</v>
      </c>
      <c r="G1352">
        <v>235</v>
      </c>
      <c r="H1352" s="25" t="s">
        <v>23</v>
      </c>
    </row>
    <row r="1353" spans="1:8" x14ac:dyDescent="0.3">
      <c r="A1353" s="35" t="s">
        <v>1087</v>
      </c>
      <c r="B1353" s="36">
        <v>239</v>
      </c>
      <c r="C1353" t="s">
        <v>2444</v>
      </c>
      <c r="D1353" s="25" t="s">
        <v>197</v>
      </c>
      <c r="E1353" s="18">
        <v>32324</v>
      </c>
      <c r="F1353" s="12">
        <f>IF(MONTH(E1353)&lt;7, 2016-YEAR(E1353),2016-YEAR(E1353)-1)</f>
        <v>28</v>
      </c>
      <c r="G1353">
        <v>68</v>
      </c>
      <c r="H1353" s="25" t="s">
        <v>2516</v>
      </c>
    </row>
    <row r="1354" spans="1:8" x14ac:dyDescent="0.3">
      <c r="A1354" s="35" t="s">
        <v>1096</v>
      </c>
      <c r="B1354" s="36">
        <v>193</v>
      </c>
      <c r="C1354" t="s">
        <v>2445</v>
      </c>
      <c r="D1354" s="25" t="s">
        <v>110</v>
      </c>
      <c r="E1354" s="18">
        <v>33112</v>
      </c>
      <c r="F1354" s="12">
        <f>IF(MONTH(E1354)&lt;7, 2016-YEAR(E1354),2016-YEAR(E1354)-1)</f>
        <v>25</v>
      </c>
      <c r="G1354">
        <v>38</v>
      </c>
      <c r="H1354" s="25" t="s">
        <v>2516</v>
      </c>
    </row>
    <row r="1355" spans="1:8" x14ac:dyDescent="0.3">
      <c r="A1355" t="s">
        <v>1084</v>
      </c>
      <c r="B1355" s="30" t="s">
        <v>1078</v>
      </c>
      <c r="C1355" t="s">
        <v>1602</v>
      </c>
      <c r="D1355" s="25" t="s">
        <v>110</v>
      </c>
      <c r="E1355" s="11">
        <v>33457</v>
      </c>
      <c r="F1355" s="12">
        <f>IF(MONTH(E1355)&lt;7,2016-YEAR(E1355),2016-YEAR(E1355)-1)</f>
        <v>24</v>
      </c>
      <c r="G1355">
        <v>667</v>
      </c>
      <c r="H1355" s="25" t="s">
        <v>23</v>
      </c>
    </row>
    <row r="1356" spans="1:8" x14ac:dyDescent="0.3">
      <c r="A1356" t="s">
        <v>1080</v>
      </c>
      <c r="B1356" s="30" t="s">
        <v>1078</v>
      </c>
      <c r="C1356" t="s">
        <v>1603</v>
      </c>
      <c r="D1356" s="25" t="s">
        <v>129</v>
      </c>
      <c r="E1356" s="11">
        <v>31428</v>
      </c>
      <c r="F1356" s="12">
        <f>IF(MONTH(E1356)&lt;7,2016-YEAR(E1356),2016-YEAR(E1356)-1)</f>
        <v>30</v>
      </c>
      <c r="G1356">
        <v>544</v>
      </c>
      <c r="H1356" s="25" t="s">
        <v>23</v>
      </c>
    </row>
    <row r="1357" spans="1:8" x14ac:dyDescent="0.3">
      <c r="A1357" s="35"/>
      <c r="B1357" s="36" t="s">
        <v>1099</v>
      </c>
      <c r="C1357" t="s">
        <v>2473</v>
      </c>
      <c r="D1357" s="25" t="s">
        <v>120</v>
      </c>
      <c r="E1357" s="18">
        <v>29739</v>
      </c>
      <c r="F1357" s="12">
        <f>IF(MONTH(E1357)&lt;7, 2016-YEAR(E1357),2016-YEAR(E1357)-1)</f>
        <v>35</v>
      </c>
      <c r="G1357">
        <v>7</v>
      </c>
      <c r="H1357" s="25" t="s">
        <v>2516</v>
      </c>
    </row>
    <row r="1358" spans="1:8" x14ac:dyDescent="0.3">
      <c r="A1358" s="35" t="s">
        <v>1080</v>
      </c>
      <c r="B1358" s="36">
        <v>173</v>
      </c>
      <c r="C1358" t="s">
        <v>1604</v>
      </c>
      <c r="D1358" s="25" t="s">
        <v>77</v>
      </c>
      <c r="E1358" s="11">
        <v>33060</v>
      </c>
      <c r="F1358" s="12">
        <f>IF(MONTH(E1358)&lt;7,2016-YEAR(E1358),2016-YEAR(E1358)-1)</f>
        <v>25</v>
      </c>
      <c r="G1358">
        <v>320</v>
      </c>
      <c r="H1358" s="25" t="s">
        <v>23</v>
      </c>
    </row>
    <row r="1359" spans="1:8" x14ac:dyDescent="0.3">
      <c r="A1359" s="35"/>
      <c r="B1359" s="36" t="s">
        <v>1099</v>
      </c>
      <c r="C1359" t="s">
        <v>2446</v>
      </c>
      <c r="D1359" s="25" t="s">
        <v>49</v>
      </c>
      <c r="E1359" s="18">
        <v>33896</v>
      </c>
      <c r="F1359" s="12">
        <f>IF(MONTH(E1359)&lt;7, 2016-YEAR(E1359),2016-YEAR(E1359)-1)</f>
        <v>23</v>
      </c>
      <c r="G1359">
        <v>15</v>
      </c>
      <c r="H1359" s="25" t="s">
        <v>2516</v>
      </c>
    </row>
    <row r="1360" spans="1:8" x14ac:dyDescent="0.3">
      <c r="A1360" t="s">
        <v>1082</v>
      </c>
      <c r="B1360" s="30" t="s">
        <v>1078</v>
      </c>
      <c r="C1360" t="s">
        <v>1605</v>
      </c>
      <c r="D1360" s="25" t="s">
        <v>124</v>
      </c>
      <c r="E1360" s="11">
        <v>30965</v>
      </c>
      <c r="F1360" s="12">
        <f>IF(MONTH(E1360)&lt;7,2016-YEAR(E1360),2016-YEAR(E1360)-1)</f>
        <v>31</v>
      </c>
      <c r="G1360">
        <v>524</v>
      </c>
      <c r="H1360" s="25" t="s">
        <v>23</v>
      </c>
    </row>
    <row r="1361" spans="1:8" x14ac:dyDescent="0.3">
      <c r="A1361" t="s">
        <v>1095</v>
      </c>
      <c r="B1361" s="30" t="s">
        <v>1078</v>
      </c>
      <c r="C1361" t="s">
        <v>1606</v>
      </c>
      <c r="D1361" s="25" t="s">
        <v>120</v>
      </c>
      <c r="E1361" s="11">
        <v>31009</v>
      </c>
      <c r="F1361" s="12">
        <f>IF(MONTH(E1361)&lt;7,2016-YEAR(E1361),2016-YEAR(E1361)-1)</f>
        <v>31</v>
      </c>
      <c r="G1361">
        <v>421</v>
      </c>
      <c r="H1361" s="25" t="s">
        <v>23</v>
      </c>
    </row>
    <row r="1362" spans="1:8" x14ac:dyDescent="0.3">
      <c r="A1362" t="s">
        <v>1094</v>
      </c>
      <c r="B1362" s="30" t="s">
        <v>112</v>
      </c>
      <c r="C1362" s="7" t="s">
        <v>1762</v>
      </c>
      <c r="D1362" s="25" t="s">
        <v>197</v>
      </c>
      <c r="E1362" s="11">
        <v>34150</v>
      </c>
      <c r="F1362" s="12">
        <f>IF(MONTH(E1362)&lt;7,2016-YEAR(E1362),2016-YEAR(E1362)-1)</f>
        <v>23</v>
      </c>
      <c r="G1362"/>
      <c r="H1362" s="25" t="s">
        <v>23</v>
      </c>
    </row>
    <row r="1363" spans="1:8" x14ac:dyDescent="0.3">
      <c r="A1363" s="35" t="s">
        <v>1093</v>
      </c>
      <c r="B1363" s="36" t="s">
        <v>1078</v>
      </c>
      <c r="C1363" t="s">
        <v>2447</v>
      </c>
      <c r="D1363" s="25" t="s">
        <v>148</v>
      </c>
      <c r="E1363" s="18">
        <v>27487</v>
      </c>
      <c r="F1363" s="12">
        <f>IF(MONTH(E1363)&lt;7, 2016-YEAR(E1363),2016-YEAR(E1363)-1)</f>
        <v>41</v>
      </c>
      <c r="G1363">
        <v>40</v>
      </c>
      <c r="H1363" s="25" t="s">
        <v>2516</v>
      </c>
    </row>
    <row r="1364" spans="1:8" x14ac:dyDescent="0.3">
      <c r="A1364" s="35" t="s">
        <v>1095</v>
      </c>
      <c r="B1364" s="36">
        <v>100</v>
      </c>
      <c r="C1364" t="s">
        <v>1608</v>
      </c>
      <c r="D1364" s="25" t="s">
        <v>69</v>
      </c>
      <c r="E1364" s="11">
        <v>30915</v>
      </c>
      <c r="F1364" s="12">
        <f>IF(MONTH(E1364)&lt;7,2016-YEAR(E1364),2016-YEAR(E1364)-1)</f>
        <v>31</v>
      </c>
      <c r="G1364">
        <v>226</v>
      </c>
      <c r="H1364" s="25" t="s">
        <v>23</v>
      </c>
    </row>
    <row r="1365" spans="1:8" x14ac:dyDescent="0.3">
      <c r="A1365" t="s">
        <v>1081</v>
      </c>
      <c r="B1365" s="30" t="s">
        <v>1078</v>
      </c>
      <c r="C1365" t="s">
        <v>1609</v>
      </c>
      <c r="D1365" s="25" t="s">
        <v>69</v>
      </c>
      <c r="E1365" s="11">
        <v>32014</v>
      </c>
      <c r="F1365" s="12">
        <f>IF(MONTH(E1365)&lt;7,2016-YEAR(E1365),2016-YEAR(E1365)-1)</f>
        <v>28</v>
      </c>
      <c r="G1365">
        <v>610</v>
      </c>
      <c r="H1365" s="25" t="s">
        <v>23</v>
      </c>
    </row>
    <row r="1366" spans="1:8" x14ac:dyDescent="0.3">
      <c r="A1366" s="35" t="s">
        <v>1089</v>
      </c>
      <c r="B1366" s="36" t="s">
        <v>112</v>
      </c>
      <c r="C1366" t="s">
        <v>2448</v>
      </c>
      <c r="D1366" s="25" t="s">
        <v>120</v>
      </c>
      <c r="E1366" s="18">
        <v>35289</v>
      </c>
      <c r="F1366" s="12">
        <f>IF(MONTH(E1366)&lt;7, 2016-YEAR(E1366),2016-YEAR(E1366)-1)</f>
        <v>19</v>
      </c>
      <c r="G1366"/>
      <c r="H1366" s="25" t="s">
        <v>2516</v>
      </c>
    </row>
    <row r="1367" spans="1:8" x14ac:dyDescent="0.3">
      <c r="A1367" t="s">
        <v>1093</v>
      </c>
      <c r="B1367" s="30" t="s">
        <v>1078</v>
      </c>
      <c r="C1367" t="s">
        <v>1610</v>
      </c>
      <c r="D1367" s="25" t="s">
        <v>223</v>
      </c>
      <c r="E1367" s="11">
        <v>28936</v>
      </c>
      <c r="F1367" s="12">
        <f>IF(MONTH(E1367)&lt;7,2016-YEAR(E1367),2016-YEAR(E1367)-1)</f>
        <v>37</v>
      </c>
      <c r="G1367">
        <v>394</v>
      </c>
      <c r="H1367" s="25" t="s">
        <v>23</v>
      </c>
    </row>
    <row r="1368" spans="1:8" x14ac:dyDescent="0.3">
      <c r="A1368"/>
      <c r="B1368" s="30" t="s">
        <v>1099</v>
      </c>
      <c r="C1368" t="s">
        <v>1763</v>
      </c>
      <c r="D1368" s="25" t="s">
        <v>81</v>
      </c>
      <c r="E1368" s="11">
        <v>31821</v>
      </c>
      <c r="F1368" s="12">
        <f>IF(MONTH(E1368)&lt;7,2016-YEAR(E1368),2016-YEAR(E1368)-1)</f>
        <v>29</v>
      </c>
      <c r="G1368"/>
      <c r="H1368" s="25" t="s">
        <v>23</v>
      </c>
    </row>
    <row r="1369" spans="1:8" x14ac:dyDescent="0.3">
      <c r="A1369" s="35" t="s">
        <v>1079</v>
      </c>
      <c r="B1369" s="36">
        <v>186</v>
      </c>
      <c r="C1369" t="s">
        <v>1611</v>
      </c>
      <c r="D1369" s="25" t="s">
        <v>55</v>
      </c>
      <c r="E1369" s="11">
        <v>33522</v>
      </c>
      <c r="F1369" s="12">
        <f>IF(MONTH(E1369)&lt;7,2016-YEAR(E1369),2016-YEAR(E1369)-1)</f>
        <v>24</v>
      </c>
      <c r="G1369">
        <v>285</v>
      </c>
      <c r="H1369" s="25" t="s">
        <v>23</v>
      </c>
    </row>
    <row r="1370" spans="1:8" x14ac:dyDescent="0.3">
      <c r="A1370" t="s">
        <v>1089</v>
      </c>
      <c r="B1370" s="30" t="s">
        <v>1078</v>
      </c>
      <c r="C1370" t="s">
        <v>1613</v>
      </c>
      <c r="D1370" s="25" t="s">
        <v>77</v>
      </c>
      <c r="E1370" s="11">
        <v>31381</v>
      </c>
      <c r="F1370" s="12">
        <f>IF(MONTH(E1370)&lt;7,2016-YEAR(E1370),2016-YEAR(E1370)-1)</f>
        <v>30</v>
      </c>
      <c r="G1370">
        <v>484</v>
      </c>
      <c r="H1370" s="25" t="s">
        <v>23</v>
      </c>
    </row>
    <row r="1371" spans="1:8" x14ac:dyDescent="0.3">
      <c r="A1371"/>
      <c r="B1371" s="30" t="s">
        <v>1099</v>
      </c>
      <c r="C1371" s="7" t="s">
        <v>1764</v>
      </c>
      <c r="D1371" s="25" t="s">
        <v>115</v>
      </c>
      <c r="E1371" s="11">
        <v>32134</v>
      </c>
      <c r="F1371" s="12">
        <f>IF(MONTH(E1371)&lt;7,2016-YEAR(E1371),2016-YEAR(E1371)-1)</f>
        <v>28</v>
      </c>
      <c r="G1371"/>
      <c r="H1371" s="25" t="s">
        <v>23</v>
      </c>
    </row>
    <row r="1372" spans="1:8" x14ac:dyDescent="0.3">
      <c r="A1372" s="35"/>
      <c r="B1372" s="36" t="s">
        <v>1099</v>
      </c>
      <c r="C1372" t="s">
        <v>2474</v>
      </c>
      <c r="D1372" s="25" t="s">
        <v>105</v>
      </c>
      <c r="E1372" s="18">
        <v>32933</v>
      </c>
      <c r="F1372" s="12">
        <f>IF(MONTH(E1372)&lt;7, 2016-YEAR(E1372),2016-YEAR(E1372)-1)</f>
        <v>26</v>
      </c>
      <c r="G1372">
        <v>9</v>
      </c>
      <c r="H1372" s="25" t="s">
        <v>2516</v>
      </c>
    </row>
    <row r="1373" spans="1:8" x14ac:dyDescent="0.3">
      <c r="A1373" t="s">
        <v>1083</v>
      </c>
      <c r="B1373" s="30" t="s">
        <v>1078</v>
      </c>
      <c r="C1373" t="s">
        <v>1614</v>
      </c>
      <c r="D1373" s="25" t="s">
        <v>87</v>
      </c>
      <c r="E1373" s="11">
        <v>30944</v>
      </c>
      <c r="F1373" s="12">
        <f>IF(MONTH(E1373)&lt;7,2016-YEAR(E1373),2016-YEAR(E1373)-1)</f>
        <v>31</v>
      </c>
      <c r="G1373">
        <v>374</v>
      </c>
      <c r="H1373" s="25" t="s">
        <v>23</v>
      </c>
    </row>
    <row r="1374" spans="1:8" x14ac:dyDescent="0.3">
      <c r="A1374" s="35" t="s">
        <v>1080</v>
      </c>
      <c r="B1374" s="36">
        <v>122</v>
      </c>
      <c r="C1374" t="s">
        <v>1615</v>
      </c>
      <c r="D1374" s="25" t="s">
        <v>120</v>
      </c>
      <c r="E1374" s="11">
        <v>31617</v>
      </c>
      <c r="F1374" s="12">
        <f>IF(MONTH(E1374)&lt;7,2016-YEAR(E1374),2016-YEAR(E1374)-1)</f>
        <v>29</v>
      </c>
      <c r="G1374">
        <v>245</v>
      </c>
      <c r="H1374" s="25" t="s">
        <v>23</v>
      </c>
    </row>
    <row r="1375" spans="1:8" x14ac:dyDescent="0.3">
      <c r="A1375" s="35"/>
      <c r="B1375" s="36" t="s">
        <v>1099</v>
      </c>
      <c r="C1375" t="s">
        <v>2450</v>
      </c>
      <c r="D1375" s="25" t="s">
        <v>148</v>
      </c>
      <c r="E1375" s="18">
        <v>30986</v>
      </c>
      <c r="F1375" s="12">
        <f>IF(MONTH(E1375)&lt;7, 2016-YEAR(E1375),2016-YEAR(E1375)-1)</f>
        <v>31</v>
      </c>
      <c r="G1375">
        <v>11</v>
      </c>
      <c r="H1375" s="25" t="s">
        <v>2516</v>
      </c>
    </row>
    <row r="1376" spans="1:8" x14ac:dyDescent="0.3">
      <c r="A1376" t="s">
        <v>1092</v>
      </c>
      <c r="B1376" s="30">
        <v>230</v>
      </c>
      <c r="C1376" t="s">
        <v>2547</v>
      </c>
      <c r="D1376" s="25" t="s">
        <v>148</v>
      </c>
      <c r="E1376" s="11">
        <v>33106</v>
      </c>
      <c r="F1376" s="12">
        <f>IF(MONTH(E1376)&lt;7,2016-YEAR(E1376),2016-YEAR(E1376)-1)</f>
        <v>25</v>
      </c>
      <c r="G1376"/>
      <c r="H1376" s="25" t="s">
        <v>23</v>
      </c>
    </row>
    <row r="1377" spans="1:8" x14ac:dyDescent="0.3">
      <c r="A1377" s="35"/>
      <c r="B1377" s="36" t="s">
        <v>1099</v>
      </c>
      <c r="C1377" t="s">
        <v>2451</v>
      </c>
      <c r="D1377" s="25" t="s">
        <v>145</v>
      </c>
      <c r="E1377" s="18">
        <v>30943</v>
      </c>
      <c r="F1377" s="12">
        <f>IF(MONTH(E1377)&lt;7, 2016-YEAR(E1377),2016-YEAR(E1377)-1)</f>
        <v>31</v>
      </c>
      <c r="G1377">
        <v>4</v>
      </c>
      <c r="H1377" s="25" t="s">
        <v>2516</v>
      </c>
    </row>
    <row r="1378" spans="1:8" x14ac:dyDescent="0.3">
      <c r="A1378" s="35" t="s">
        <v>1084</v>
      </c>
      <c r="B1378" s="36">
        <v>89</v>
      </c>
      <c r="C1378" t="s">
        <v>2452</v>
      </c>
      <c r="D1378" s="25" t="s">
        <v>77</v>
      </c>
      <c r="E1378" s="18">
        <v>33762</v>
      </c>
      <c r="F1378" s="12">
        <f>IF(MONTH(E1378)&lt;7, 2016-YEAR(E1378),2016-YEAR(E1378)-1)</f>
        <v>24</v>
      </c>
      <c r="G1378">
        <v>56</v>
      </c>
      <c r="H1378" s="25" t="s">
        <v>2516</v>
      </c>
    </row>
    <row r="1379" spans="1:8" x14ac:dyDescent="0.3">
      <c r="A1379" t="s">
        <v>1081</v>
      </c>
      <c r="B1379" s="30" t="s">
        <v>1078</v>
      </c>
      <c r="C1379" t="s">
        <v>1617</v>
      </c>
      <c r="D1379" s="25" t="s">
        <v>60</v>
      </c>
      <c r="E1379" s="11">
        <v>30253</v>
      </c>
      <c r="F1379" s="12">
        <f>IF(MONTH(E1379)&lt;7,2016-YEAR(E1379),2016-YEAR(E1379)-1)</f>
        <v>33</v>
      </c>
      <c r="G1379">
        <v>386</v>
      </c>
      <c r="H1379" s="25" t="s">
        <v>23</v>
      </c>
    </row>
    <row r="1380" spans="1:8" x14ac:dyDescent="0.3">
      <c r="A1380" s="35" t="s">
        <v>1092</v>
      </c>
      <c r="B1380" s="36" t="s">
        <v>1078</v>
      </c>
      <c r="C1380" t="s">
        <v>2453</v>
      </c>
      <c r="D1380" s="25" t="s">
        <v>199</v>
      </c>
      <c r="E1380" s="18">
        <v>33392</v>
      </c>
      <c r="F1380" s="12">
        <f>IF(MONTH(E1380)&lt;7, 2016-YEAR(E1380),2016-YEAR(E1380)-1)</f>
        <v>25</v>
      </c>
      <c r="G1380">
        <v>163</v>
      </c>
      <c r="H1380" s="25" t="s">
        <v>2516</v>
      </c>
    </row>
    <row r="1381" spans="1:8" x14ac:dyDescent="0.3">
      <c r="A1381" t="s">
        <v>1082</v>
      </c>
      <c r="B1381" s="30" t="s">
        <v>112</v>
      </c>
      <c r="C1381" s="7" t="s">
        <v>1765</v>
      </c>
      <c r="D1381" s="25" t="s">
        <v>120</v>
      </c>
      <c r="E1381" s="11">
        <v>35200</v>
      </c>
      <c r="F1381" s="12">
        <f>IF(MONTH(E1381)&lt;7,2016-YEAR(E1381),2016-YEAR(E1381)-1)</f>
        <v>20</v>
      </c>
      <c r="G1381"/>
      <c r="H1381" s="25" t="s">
        <v>23</v>
      </c>
    </row>
    <row r="1382" spans="1:8" x14ac:dyDescent="0.3">
      <c r="A1382" s="35" t="s">
        <v>1098</v>
      </c>
      <c r="B1382" s="36">
        <v>258</v>
      </c>
      <c r="C1382" t="s">
        <v>2454</v>
      </c>
      <c r="D1382" s="25" t="s">
        <v>105</v>
      </c>
      <c r="E1382" s="18">
        <v>33168</v>
      </c>
      <c r="F1382" s="12">
        <f>IF(MONTH(E1382)&lt;7, 2016-YEAR(E1382),2016-YEAR(E1382)-1)</f>
        <v>25</v>
      </c>
      <c r="G1382">
        <v>26</v>
      </c>
      <c r="H1382" s="25" t="s">
        <v>2516</v>
      </c>
    </row>
    <row r="1383" spans="1:8" x14ac:dyDescent="0.3">
      <c r="A1383" s="35" t="s">
        <v>1084</v>
      </c>
      <c r="B1383" s="36" t="s">
        <v>1078</v>
      </c>
      <c r="C1383" t="s">
        <v>2455</v>
      </c>
      <c r="D1383" s="25" t="s">
        <v>105</v>
      </c>
      <c r="E1383" s="18">
        <v>30367</v>
      </c>
      <c r="F1383" s="12">
        <f>IF(MONTH(E1383)&lt;7, 2016-YEAR(E1383),2016-YEAR(E1383)-1)</f>
        <v>33</v>
      </c>
      <c r="G1383">
        <v>133</v>
      </c>
      <c r="H1383" s="25" t="s">
        <v>2516</v>
      </c>
    </row>
    <row r="1384" spans="1:8" x14ac:dyDescent="0.3">
      <c r="A1384" s="35" t="s">
        <v>1092</v>
      </c>
      <c r="B1384" s="36">
        <v>124</v>
      </c>
      <c r="C1384" t="s">
        <v>2476</v>
      </c>
      <c r="D1384" s="25" t="s">
        <v>223</v>
      </c>
      <c r="E1384" s="18">
        <v>33043</v>
      </c>
      <c r="F1384" s="12">
        <f>IF(MONTH(E1384)&lt;7, 2016-YEAR(E1384),2016-YEAR(E1384)-1)</f>
        <v>26</v>
      </c>
      <c r="G1384">
        <v>48</v>
      </c>
      <c r="H1384" s="25" t="s">
        <v>2516</v>
      </c>
    </row>
    <row r="1385" spans="1:8" x14ac:dyDescent="0.3">
      <c r="A1385" s="35" t="s">
        <v>1095</v>
      </c>
      <c r="B1385" s="36">
        <v>162</v>
      </c>
      <c r="C1385" t="s">
        <v>2456</v>
      </c>
      <c r="D1385" s="25" t="s">
        <v>49</v>
      </c>
      <c r="E1385" s="18">
        <v>30648</v>
      </c>
      <c r="F1385" s="12">
        <f>IF(MONTH(E1385)&lt;7, 2016-YEAR(E1385),2016-YEAR(E1385)-1)</f>
        <v>32</v>
      </c>
      <c r="G1385">
        <v>61</v>
      </c>
      <c r="H1385" s="25" t="s">
        <v>2516</v>
      </c>
    </row>
    <row r="1386" spans="1:8" x14ac:dyDescent="0.3">
      <c r="A1386" s="35" t="s">
        <v>1083</v>
      </c>
      <c r="B1386" s="36">
        <v>160</v>
      </c>
      <c r="C1386" t="s">
        <v>1619</v>
      </c>
      <c r="D1386" s="25" t="s">
        <v>77</v>
      </c>
      <c r="E1386" s="11">
        <v>33360</v>
      </c>
      <c r="F1386" s="12">
        <f>IF(MONTH(E1386)&lt;7,2016-YEAR(E1386),2016-YEAR(E1386)-1)</f>
        <v>25</v>
      </c>
      <c r="G1386">
        <v>126</v>
      </c>
      <c r="H1386" s="25" t="s">
        <v>23</v>
      </c>
    </row>
    <row r="1387" spans="1:8" x14ac:dyDescent="0.3">
      <c r="A1387" s="35" t="s">
        <v>1088</v>
      </c>
      <c r="B1387" s="36">
        <v>32</v>
      </c>
      <c r="C1387" t="s">
        <v>2459</v>
      </c>
      <c r="D1387" s="25" t="s">
        <v>145</v>
      </c>
      <c r="E1387" s="18">
        <v>33190</v>
      </c>
      <c r="F1387" s="12">
        <f>IF(MONTH(E1387)&lt;7, 2016-YEAR(E1387),2016-YEAR(E1387)-1)</f>
        <v>25</v>
      </c>
      <c r="G1387">
        <v>34</v>
      </c>
      <c r="H1387" s="25" t="s">
        <v>2516</v>
      </c>
    </row>
    <row r="1388" spans="1:8" x14ac:dyDescent="0.3">
      <c r="A1388" s="35" t="s">
        <v>1089</v>
      </c>
      <c r="B1388" s="36">
        <v>201</v>
      </c>
      <c r="C1388" t="s">
        <v>2460</v>
      </c>
      <c r="D1388" s="25" t="s">
        <v>52</v>
      </c>
      <c r="E1388" s="18">
        <v>28328</v>
      </c>
      <c r="F1388" s="12">
        <f>IF(MONTH(E1388)&lt;7, 2016-YEAR(E1388),2016-YEAR(E1388)-1)</f>
        <v>38</v>
      </c>
      <c r="G1388">
        <v>135</v>
      </c>
      <c r="H1388" s="25" t="s">
        <v>2516</v>
      </c>
    </row>
    <row r="1389" spans="1:8" x14ac:dyDescent="0.3">
      <c r="A1389" t="s">
        <v>1083</v>
      </c>
      <c r="B1389" s="30" t="s">
        <v>1078</v>
      </c>
      <c r="C1389" t="s">
        <v>1620</v>
      </c>
      <c r="D1389" s="25" t="s">
        <v>87</v>
      </c>
      <c r="E1389" s="11">
        <v>30987</v>
      </c>
      <c r="F1389" s="12">
        <f>IF(MONTH(E1389)&lt;7,2016-YEAR(E1389),2016-YEAR(E1389)-1)</f>
        <v>31</v>
      </c>
      <c r="G1389">
        <v>501</v>
      </c>
      <c r="H1389" s="25" t="s">
        <v>23</v>
      </c>
    </row>
    <row r="1390" spans="1:8" x14ac:dyDescent="0.3">
      <c r="A1390" s="35" t="s">
        <v>1094</v>
      </c>
      <c r="B1390" s="36" t="s">
        <v>1078</v>
      </c>
      <c r="C1390" t="s">
        <v>2461</v>
      </c>
      <c r="D1390" s="25" t="s">
        <v>199</v>
      </c>
      <c r="E1390" s="18">
        <v>30500</v>
      </c>
      <c r="F1390" s="12">
        <f>IF(MONTH(E1390)&lt;7, 2016-YEAR(E1390),2016-YEAR(E1390)-1)</f>
        <v>32</v>
      </c>
      <c r="G1390">
        <v>200</v>
      </c>
      <c r="H1390" s="25" t="s">
        <v>2516</v>
      </c>
    </row>
    <row r="1391" spans="1:8" x14ac:dyDescent="0.3">
      <c r="A1391" s="35"/>
      <c r="B1391" s="36" t="s">
        <v>1099</v>
      </c>
      <c r="C1391" t="s">
        <v>2477</v>
      </c>
      <c r="D1391" s="25" t="s">
        <v>83</v>
      </c>
      <c r="E1391" s="18">
        <v>31678</v>
      </c>
      <c r="F1391" s="12">
        <f>IF(MONTH(E1391)&lt;7, 2016-YEAR(E1391),2016-YEAR(E1391)-1)</f>
        <v>29</v>
      </c>
      <c r="G1391">
        <v>2</v>
      </c>
      <c r="H1391" s="25" t="s">
        <v>2516</v>
      </c>
    </row>
    <row r="1392" spans="1:8" x14ac:dyDescent="0.3">
      <c r="A1392" t="s">
        <v>1087</v>
      </c>
      <c r="B1392" s="30" t="s">
        <v>1078</v>
      </c>
      <c r="C1392" t="s">
        <v>1621</v>
      </c>
      <c r="D1392" s="25" t="s">
        <v>126</v>
      </c>
      <c r="E1392" s="11">
        <v>30569</v>
      </c>
      <c r="F1392" s="12">
        <f>IF(MONTH(E1392)&lt;7,2016-YEAR(E1392),2016-YEAR(E1392)-1)</f>
        <v>32</v>
      </c>
      <c r="G1392">
        <v>688</v>
      </c>
      <c r="H1392" s="25" t="s">
        <v>23</v>
      </c>
    </row>
    <row r="1393" spans="1:8" x14ac:dyDescent="0.3">
      <c r="A1393" s="35" t="s">
        <v>1090</v>
      </c>
      <c r="B1393" s="36" t="s">
        <v>1078</v>
      </c>
      <c r="C1393" t="s">
        <v>2462</v>
      </c>
      <c r="D1393" s="25" t="s">
        <v>49</v>
      </c>
      <c r="E1393" s="18">
        <v>33420</v>
      </c>
      <c r="F1393" s="12">
        <f>IF(MONTH(E1393)&lt;7, 2016-YEAR(E1393),2016-YEAR(E1393)-1)</f>
        <v>24</v>
      </c>
      <c r="G1393">
        <v>181</v>
      </c>
      <c r="H1393" s="25" t="s">
        <v>2516</v>
      </c>
    </row>
    <row r="1394" spans="1:8" x14ac:dyDescent="0.3">
      <c r="A1394" s="35"/>
      <c r="B1394" s="36" t="s">
        <v>1099</v>
      </c>
      <c r="C1394" t="s">
        <v>2478</v>
      </c>
      <c r="D1394" s="25" t="s">
        <v>103</v>
      </c>
      <c r="E1394" s="18">
        <v>33262</v>
      </c>
      <c r="F1394" s="12">
        <f>IF(MONTH(E1394)&lt;7, 2016-YEAR(E1394),2016-YEAR(E1394)-1)</f>
        <v>25</v>
      </c>
      <c r="G1394">
        <v>14</v>
      </c>
      <c r="H1394" s="25" t="s">
        <v>2516</v>
      </c>
    </row>
    <row r="1395" spans="1:8" x14ac:dyDescent="0.3">
      <c r="A1395" s="35" t="s">
        <v>1097</v>
      </c>
      <c r="B1395" s="36" t="s">
        <v>1078</v>
      </c>
      <c r="C1395" t="s">
        <v>2464</v>
      </c>
      <c r="D1395" s="25" t="s">
        <v>49</v>
      </c>
      <c r="E1395" s="18">
        <v>29828</v>
      </c>
      <c r="F1395" s="12">
        <f>IF(MONTH(E1395)&lt;7, 2016-YEAR(E1395),2016-YEAR(E1395)-1)</f>
        <v>34</v>
      </c>
      <c r="G1395">
        <v>28</v>
      </c>
      <c r="H1395" s="25" t="s">
        <v>2516</v>
      </c>
    </row>
    <row r="1396" spans="1:8" x14ac:dyDescent="0.3">
      <c r="A1396" s="35"/>
      <c r="B1396" s="36" t="s">
        <v>1099</v>
      </c>
      <c r="C1396" t="s">
        <v>2465</v>
      </c>
      <c r="D1396" s="25" t="s">
        <v>49</v>
      </c>
      <c r="E1396" s="18">
        <v>32097</v>
      </c>
      <c r="F1396" s="12">
        <f>IF(MONTH(E1396)&lt;7, 2016-YEAR(E1396),2016-YEAR(E1396)-1)</f>
        <v>28</v>
      </c>
      <c r="G1396">
        <v>10</v>
      </c>
      <c r="H1396" s="25" t="s">
        <v>2516</v>
      </c>
    </row>
    <row r="1397" spans="1:8" x14ac:dyDescent="0.3">
      <c r="A1397"/>
      <c r="B1397" s="30" t="s">
        <v>1099</v>
      </c>
      <c r="C1397" t="s">
        <v>1766</v>
      </c>
      <c r="D1397" s="25" t="s">
        <v>126</v>
      </c>
      <c r="E1397" s="11">
        <v>33568</v>
      </c>
      <c r="F1397" s="12">
        <f>IF(MONTH(E1397)&lt;7,2016-YEAR(E1397),2016-YEAR(E1397)-1)</f>
        <v>24</v>
      </c>
      <c r="G1397"/>
      <c r="H1397" s="25" t="s">
        <v>23</v>
      </c>
    </row>
    <row r="1398" spans="1:8" x14ac:dyDescent="0.3">
      <c r="A1398"/>
      <c r="B1398" s="30" t="s">
        <v>1099</v>
      </c>
      <c r="C1398" t="s">
        <v>1767</v>
      </c>
      <c r="D1398" s="25" t="s">
        <v>81</v>
      </c>
      <c r="E1398" s="11">
        <v>33325</v>
      </c>
      <c r="F1398" s="12">
        <f>IF(MONTH(E1398)&lt;7,2016-YEAR(E1398),2016-YEAR(E1398)-1)</f>
        <v>25</v>
      </c>
      <c r="G1398"/>
      <c r="H1398" s="25" t="s">
        <v>23</v>
      </c>
    </row>
    <row r="1399" spans="1:8" x14ac:dyDescent="0.3">
      <c r="A1399" t="s">
        <v>1086</v>
      </c>
      <c r="B1399" s="30" t="s">
        <v>1078</v>
      </c>
      <c r="C1399" t="s">
        <v>1622</v>
      </c>
      <c r="D1399" s="25" t="s">
        <v>83</v>
      </c>
      <c r="E1399" s="11">
        <v>31300</v>
      </c>
      <c r="F1399" s="12">
        <f>IF(MONTH(E1399)&lt;7,2016-YEAR(E1399),2016-YEAR(E1399)-1)</f>
        <v>30</v>
      </c>
      <c r="G1399">
        <v>587</v>
      </c>
      <c r="H1399" s="25" t="s">
        <v>23</v>
      </c>
    </row>
    <row r="1400" spans="1:8" x14ac:dyDescent="0.3">
      <c r="A1400" s="35" t="s">
        <v>1080</v>
      </c>
      <c r="B1400" s="36" t="s">
        <v>1078</v>
      </c>
      <c r="C1400" t="s">
        <v>2466</v>
      </c>
      <c r="D1400" s="25" t="s">
        <v>129</v>
      </c>
      <c r="E1400" s="18">
        <v>33829</v>
      </c>
      <c r="F1400" s="12">
        <f>IF(MONTH(E1400)&lt;7, 2016-YEAR(E1400),2016-YEAR(E1400)-1)</f>
        <v>23</v>
      </c>
      <c r="G1400">
        <v>170</v>
      </c>
      <c r="H1400" s="25" t="s">
        <v>2516</v>
      </c>
    </row>
    <row r="1401" spans="1:8" x14ac:dyDescent="0.3">
      <c r="A1401" s="35" t="s">
        <v>1087</v>
      </c>
      <c r="B1401" s="36">
        <v>222</v>
      </c>
      <c r="C1401" t="s">
        <v>1623</v>
      </c>
      <c r="D1401" s="25" t="s">
        <v>69</v>
      </c>
      <c r="E1401" s="11">
        <v>31650</v>
      </c>
      <c r="F1401" s="12">
        <f>IF(MONTH(E1401)&lt;7,2016-YEAR(E1401),2016-YEAR(E1401)-1)</f>
        <v>29</v>
      </c>
      <c r="G1401">
        <v>106</v>
      </c>
      <c r="H1401" s="25" t="s">
        <v>23</v>
      </c>
    </row>
    <row r="1402" spans="1:8" x14ac:dyDescent="0.3">
      <c r="A1402"/>
      <c r="B1402" s="30" t="s">
        <v>1099</v>
      </c>
      <c r="C1402" s="7" t="s">
        <v>1770</v>
      </c>
      <c r="D1402" s="25" t="s">
        <v>55</v>
      </c>
      <c r="E1402" s="11">
        <v>32756</v>
      </c>
      <c r="F1402" s="12">
        <f>IF(MONTH(E1402)&lt;7,2016-YEAR(E1402),2016-YEAR(E1402)-1)</f>
        <v>26</v>
      </c>
      <c r="G1402"/>
      <c r="H1402" s="25" t="s">
        <v>23</v>
      </c>
    </row>
    <row r="1403" spans="1:8" x14ac:dyDescent="0.3">
      <c r="A1403" s="35" t="s">
        <v>1090</v>
      </c>
      <c r="B1403" s="36" t="s">
        <v>1078</v>
      </c>
      <c r="C1403" t="s">
        <v>2467</v>
      </c>
      <c r="D1403" s="25" t="s">
        <v>39</v>
      </c>
      <c r="E1403" s="18">
        <v>32014</v>
      </c>
      <c r="F1403" s="12">
        <f>IF(MONTH(E1403)&lt;7, 2016-YEAR(E1403),2016-YEAR(E1403)-1)</f>
        <v>28</v>
      </c>
      <c r="G1403">
        <v>131</v>
      </c>
      <c r="H1403" s="25" t="s">
        <v>2516</v>
      </c>
    </row>
    <row r="1404" spans="1:8" x14ac:dyDescent="0.3">
      <c r="A1404" s="35" t="s">
        <v>1098</v>
      </c>
      <c r="B1404" s="36" t="s">
        <v>1078</v>
      </c>
      <c r="C1404" t="s">
        <v>2468</v>
      </c>
      <c r="D1404" s="25" t="s">
        <v>83</v>
      </c>
      <c r="E1404" s="18">
        <v>31197</v>
      </c>
      <c r="F1404" s="12">
        <f>IF(MONTH(E1404)&lt;7, 2016-YEAR(E1404),2016-YEAR(E1404)-1)</f>
        <v>31</v>
      </c>
      <c r="G1404">
        <v>75</v>
      </c>
      <c r="H1404" s="25" t="s">
        <v>2516</v>
      </c>
    </row>
    <row r="1405" spans="1:8" x14ac:dyDescent="0.3">
      <c r="A1405" s="35" t="s">
        <v>1095</v>
      </c>
      <c r="B1405" s="36" t="s">
        <v>1078</v>
      </c>
      <c r="C1405" t="s">
        <v>2469</v>
      </c>
      <c r="D1405" s="25" t="s">
        <v>110</v>
      </c>
      <c r="E1405" s="18">
        <v>30228</v>
      </c>
      <c r="F1405" s="12">
        <f>IF(MONTH(E1405)&lt;7, 2016-YEAR(E1405),2016-YEAR(E1405)-1)</f>
        <v>33</v>
      </c>
      <c r="G1405">
        <v>159</v>
      </c>
      <c r="H1405" s="25" t="s">
        <v>2516</v>
      </c>
    </row>
    <row r="1406" spans="1:8" x14ac:dyDescent="0.3">
      <c r="A1406" s="35" t="s">
        <v>1085</v>
      </c>
      <c r="B1406" s="36">
        <v>146</v>
      </c>
      <c r="C1406" t="s">
        <v>2471</v>
      </c>
      <c r="D1406" s="25" t="s">
        <v>55</v>
      </c>
      <c r="E1406" s="18">
        <v>31448</v>
      </c>
      <c r="F1406" s="12">
        <f>IF(MONTH(E1406)&lt;7, 2016-YEAR(E1406),2016-YEAR(E1406)-1)</f>
        <v>30</v>
      </c>
      <c r="G1406">
        <v>51</v>
      </c>
      <c r="H1406" s="25" t="s">
        <v>2516</v>
      </c>
    </row>
    <row r="1407" spans="1:8" x14ac:dyDescent="0.3">
      <c r="A1407"/>
      <c r="B1407" s="30" t="s">
        <v>1099</v>
      </c>
      <c r="C1407" s="7" t="s">
        <v>1768</v>
      </c>
      <c r="D1407" s="25" t="s">
        <v>148</v>
      </c>
      <c r="E1407" s="11">
        <v>31803</v>
      </c>
      <c r="F1407" s="12">
        <f>IF(MONTH(E1407)&lt;7,2016-YEAR(E1407),2016-YEAR(E1407)-1)</f>
        <v>29</v>
      </c>
      <c r="G1407"/>
      <c r="H1407" s="25" t="s">
        <v>23</v>
      </c>
    </row>
    <row r="1408" spans="1:8" x14ac:dyDescent="0.3">
      <c r="A1408" s="35"/>
      <c r="B1408" s="36" t="s">
        <v>1099</v>
      </c>
      <c r="C1408" t="s">
        <v>2480</v>
      </c>
      <c r="D1408" s="25" t="s">
        <v>120</v>
      </c>
      <c r="E1408" s="18">
        <v>32468</v>
      </c>
      <c r="F1408" s="12">
        <f>IF(MONTH(E1408)&lt;7, 2016-YEAR(E1408),2016-YEAR(E1408)-1)</f>
        <v>27</v>
      </c>
      <c r="G1408">
        <v>3</v>
      </c>
      <c r="H1408" s="25" t="s">
        <v>2516</v>
      </c>
    </row>
    <row r="1409" spans="1:8" x14ac:dyDescent="0.3">
      <c r="A1409" s="35" t="s">
        <v>1088</v>
      </c>
      <c r="B1409" s="36" t="s">
        <v>1099</v>
      </c>
      <c r="C1409" t="s">
        <v>2481</v>
      </c>
      <c r="D1409" s="25" t="s">
        <v>223</v>
      </c>
      <c r="E1409" s="18">
        <v>33023</v>
      </c>
      <c r="F1409" s="12">
        <f>IF(MONTH(E1409)&lt;7, 2016-YEAR(E1409),2016-YEAR(E1409)-1)</f>
        <v>26</v>
      </c>
      <c r="G1409"/>
      <c r="H1409" s="25" t="s">
        <v>2516</v>
      </c>
    </row>
    <row r="1410" spans="1:8" x14ac:dyDescent="0.3">
      <c r="A1410" s="35"/>
      <c r="B1410" s="36" t="s">
        <v>1099</v>
      </c>
      <c r="C1410" t="s">
        <v>2482</v>
      </c>
      <c r="D1410" s="25" t="s">
        <v>39</v>
      </c>
      <c r="E1410" s="18">
        <v>32673</v>
      </c>
      <c r="F1410" s="12">
        <f>IF(MONTH(E1410)&lt;7, 2016-YEAR(E1410),2016-YEAR(E1410)-1)</f>
        <v>27</v>
      </c>
      <c r="G1410">
        <v>19</v>
      </c>
      <c r="H1410" s="25" t="s">
        <v>2516</v>
      </c>
    </row>
    <row r="1411" spans="1:8" x14ac:dyDescent="0.3">
      <c r="A1411" s="35"/>
      <c r="B1411" s="36" t="s">
        <v>1099</v>
      </c>
      <c r="C1411" t="s">
        <v>2483</v>
      </c>
      <c r="D1411" s="25" t="s">
        <v>120</v>
      </c>
      <c r="E1411" s="18">
        <v>32894</v>
      </c>
      <c r="F1411" s="12">
        <f>IF(MONTH(E1411)&lt;7, 2016-YEAR(E1411),2016-YEAR(E1411)-1)</f>
        <v>26</v>
      </c>
      <c r="G1411">
        <v>9</v>
      </c>
      <c r="H1411" s="25" t="s">
        <v>2516</v>
      </c>
    </row>
    <row r="1412" spans="1:8" x14ac:dyDescent="0.3">
      <c r="A1412" t="s">
        <v>1092</v>
      </c>
      <c r="B1412" s="30" t="s">
        <v>1078</v>
      </c>
      <c r="C1412" t="s">
        <v>1626</v>
      </c>
      <c r="D1412" s="25" t="s">
        <v>81</v>
      </c>
      <c r="E1412" s="11">
        <v>31553</v>
      </c>
      <c r="F1412" s="12">
        <f>IF(MONTH(E1412)&lt;7,2016-YEAR(E1412),2016-YEAR(E1412)-1)</f>
        <v>30</v>
      </c>
      <c r="G1412">
        <v>279</v>
      </c>
      <c r="H1412" s="25" t="s">
        <v>23</v>
      </c>
    </row>
    <row r="1413" spans="1:8" x14ac:dyDescent="0.3">
      <c r="A1413" s="35" t="s">
        <v>1094</v>
      </c>
      <c r="B1413" s="36">
        <v>190</v>
      </c>
      <c r="C1413" t="s">
        <v>2484</v>
      </c>
      <c r="D1413" s="25" t="s">
        <v>129</v>
      </c>
      <c r="E1413" s="18">
        <v>30666</v>
      </c>
      <c r="F1413" s="12">
        <f>IF(MONTH(E1413)&lt;7, 2016-YEAR(E1413),2016-YEAR(E1413)-1)</f>
        <v>32</v>
      </c>
      <c r="G1413">
        <v>62</v>
      </c>
      <c r="H1413" s="25" t="s">
        <v>2516</v>
      </c>
    </row>
    <row r="1414" spans="1:8" x14ac:dyDescent="0.3">
      <c r="A1414" s="35"/>
      <c r="B1414" s="36" t="s">
        <v>1099</v>
      </c>
      <c r="C1414" t="s">
        <v>2501</v>
      </c>
      <c r="D1414" s="25" t="s">
        <v>110</v>
      </c>
      <c r="E1414" s="18">
        <v>32120</v>
      </c>
      <c r="F1414" s="12">
        <f>IF(MONTH(E1414)&lt;7, 2016-YEAR(E1414),2016-YEAR(E1414)-1)</f>
        <v>28</v>
      </c>
      <c r="G1414">
        <v>2</v>
      </c>
      <c r="H1414" s="25" t="s">
        <v>2516</v>
      </c>
    </row>
    <row r="1415" spans="1:8" x14ac:dyDescent="0.3">
      <c r="A1415"/>
      <c r="B1415" s="30" t="s">
        <v>1099</v>
      </c>
      <c r="C1415" s="7" t="s">
        <v>1769</v>
      </c>
      <c r="D1415" s="25" t="s">
        <v>52</v>
      </c>
      <c r="E1415" s="11">
        <v>31546</v>
      </c>
      <c r="F1415" s="12">
        <f>IF(MONTH(E1415)&lt;7,2016-YEAR(E1415),2016-YEAR(E1415)-1)</f>
        <v>30</v>
      </c>
      <c r="G1415"/>
      <c r="H1415" s="25" t="s">
        <v>23</v>
      </c>
    </row>
    <row r="1416" spans="1:8" x14ac:dyDescent="0.3">
      <c r="A1416"/>
      <c r="B1416" s="30" t="s">
        <v>1099</v>
      </c>
      <c r="C1416" t="s">
        <v>1771</v>
      </c>
      <c r="D1416" s="25" t="s">
        <v>39</v>
      </c>
      <c r="E1416" s="11">
        <v>33471</v>
      </c>
      <c r="F1416" s="12">
        <f>IF(MONTH(E1416)&lt;7,2016-YEAR(E1416),2016-YEAR(E1416)-1)</f>
        <v>24</v>
      </c>
      <c r="G1416"/>
      <c r="H1416" s="25" t="s">
        <v>23</v>
      </c>
    </row>
    <row r="1417" spans="1:8" x14ac:dyDescent="0.3">
      <c r="A1417" t="s">
        <v>1090</v>
      </c>
      <c r="B1417" s="30">
        <v>286</v>
      </c>
      <c r="C1417" t="s">
        <v>2562</v>
      </c>
      <c r="D1417" s="25" t="s">
        <v>72</v>
      </c>
      <c r="E1417" s="11">
        <v>34220</v>
      </c>
      <c r="F1417" s="12">
        <f>IF(MONTH(E1417)&lt;7,2016-YEAR(E1417),2016-YEAR(E1417)-1)</f>
        <v>22</v>
      </c>
      <c r="G1417"/>
      <c r="H1417" s="25" t="s">
        <v>23</v>
      </c>
    </row>
    <row r="1418" spans="1:8" x14ac:dyDescent="0.3">
      <c r="A1418"/>
      <c r="B1418" s="30" t="s">
        <v>1099</v>
      </c>
      <c r="C1418" t="s">
        <v>1772</v>
      </c>
      <c r="D1418" s="25" t="s">
        <v>52</v>
      </c>
      <c r="E1418" s="11">
        <v>33069</v>
      </c>
      <c r="F1418" s="12">
        <f>IF(MONTH(E1418)&lt;7,2016-YEAR(E1418),2016-YEAR(E1418)-1)</f>
        <v>25</v>
      </c>
      <c r="G1418"/>
      <c r="H1418" s="25" t="s">
        <v>23</v>
      </c>
    </row>
    <row r="1419" spans="1:8" x14ac:dyDescent="0.3">
      <c r="A1419" s="35" t="s">
        <v>1098</v>
      </c>
      <c r="B1419" s="36" t="s">
        <v>1078</v>
      </c>
      <c r="C1419" t="s">
        <v>2486</v>
      </c>
      <c r="D1419" s="25" t="s">
        <v>105</v>
      </c>
      <c r="E1419" s="18">
        <v>31719</v>
      </c>
      <c r="F1419" s="12">
        <f>IF(MONTH(E1419)&lt;7, 2016-YEAR(E1419),2016-YEAR(E1419)-1)</f>
        <v>29</v>
      </c>
      <c r="G1419">
        <v>70</v>
      </c>
      <c r="H1419" s="25" t="s">
        <v>2516</v>
      </c>
    </row>
    <row r="1420" spans="1:8" x14ac:dyDescent="0.3">
      <c r="A1420" s="35" t="s">
        <v>1091</v>
      </c>
      <c r="B1420" s="36">
        <v>62</v>
      </c>
      <c r="C1420" t="s">
        <v>2487</v>
      </c>
      <c r="D1420" s="25" t="s">
        <v>110</v>
      </c>
      <c r="E1420" s="18">
        <v>29543</v>
      </c>
      <c r="F1420" s="12">
        <f>IF(MONTH(E1420)&lt;7, 2016-YEAR(E1420),2016-YEAR(E1420)-1)</f>
        <v>35</v>
      </c>
      <c r="G1420">
        <v>132</v>
      </c>
      <c r="H1420" s="25" t="s">
        <v>2516</v>
      </c>
    </row>
    <row r="1421" spans="1:8" x14ac:dyDescent="0.3">
      <c r="A1421"/>
      <c r="B1421" s="30" t="s">
        <v>1099</v>
      </c>
      <c r="C1421" s="7" t="s">
        <v>1773</v>
      </c>
      <c r="D1421" s="25" t="s">
        <v>105</v>
      </c>
      <c r="E1421" s="11">
        <v>29671</v>
      </c>
      <c r="F1421" s="12">
        <f>IF(MONTH(E1421)&lt;7,2016-YEAR(E1421),2016-YEAR(E1421)-1)</f>
        <v>35</v>
      </c>
      <c r="G1421"/>
      <c r="H1421" s="25" t="s">
        <v>23</v>
      </c>
    </row>
    <row r="1422" spans="1:8" x14ac:dyDescent="0.3">
      <c r="A1422" s="35" t="s">
        <v>1090</v>
      </c>
      <c r="B1422" s="36" t="s">
        <v>1078</v>
      </c>
      <c r="C1422" t="s">
        <v>2488</v>
      </c>
      <c r="D1422" s="25" t="s">
        <v>39</v>
      </c>
      <c r="E1422" s="18">
        <v>32007</v>
      </c>
      <c r="F1422" s="12">
        <f>IF(MONTH(E1422)&lt;7, 2016-YEAR(E1422),2016-YEAR(E1422)-1)</f>
        <v>28</v>
      </c>
      <c r="G1422">
        <v>61</v>
      </c>
      <c r="H1422" s="25" t="s">
        <v>2516</v>
      </c>
    </row>
    <row r="1423" spans="1:8" x14ac:dyDescent="0.3">
      <c r="A1423" t="s">
        <v>1081</v>
      </c>
      <c r="B1423" s="30" t="s">
        <v>112</v>
      </c>
      <c r="C1423" s="7" t="s">
        <v>1774</v>
      </c>
      <c r="D1423" s="25" t="s">
        <v>126</v>
      </c>
      <c r="E1423" s="11">
        <v>34198</v>
      </c>
      <c r="F1423" s="12">
        <f>IF(MONTH(E1423)&lt;7,2016-YEAR(E1423),2016-YEAR(E1423)-1)</f>
        <v>22</v>
      </c>
      <c r="G1423"/>
      <c r="H1423" s="25" t="s">
        <v>23</v>
      </c>
    </row>
    <row r="1424" spans="1:8" x14ac:dyDescent="0.3">
      <c r="A1424" s="35"/>
      <c r="B1424" s="36" t="s">
        <v>1099</v>
      </c>
      <c r="C1424" t="s">
        <v>2503</v>
      </c>
      <c r="D1424" s="25" t="s">
        <v>145</v>
      </c>
      <c r="E1424" s="18">
        <v>32906</v>
      </c>
      <c r="F1424" s="12">
        <f>IF(MONTH(E1424)&lt;7, 2016-YEAR(E1424),2016-YEAR(E1424)-1)</f>
        <v>26</v>
      </c>
      <c r="G1424">
        <v>2</v>
      </c>
      <c r="H1424" s="25" t="s">
        <v>2516</v>
      </c>
    </row>
    <row r="1425" spans="1:8" x14ac:dyDescent="0.3">
      <c r="A1425" s="35" t="s">
        <v>1085</v>
      </c>
      <c r="B1425" s="36">
        <v>172</v>
      </c>
      <c r="C1425" t="s">
        <v>2504</v>
      </c>
      <c r="D1425" s="25" t="s">
        <v>145</v>
      </c>
      <c r="E1425" s="18">
        <v>33128</v>
      </c>
      <c r="F1425" s="12">
        <f>IF(MONTH(E1425)&lt;7, 2016-YEAR(E1425),2016-YEAR(E1425)-1)</f>
        <v>25</v>
      </c>
      <c r="G1425">
        <v>109</v>
      </c>
      <c r="H1425" s="25" t="s">
        <v>2516</v>
      </c>
    </row>
    <row r="1426" spans="1:8" x14ac:dyDescent="0.3">
      <c r="A1426" s="35"/>
      <c r="B1426" s="36" t="s">
        <v>1099</v>
      </c>
      <c r="C1426" t="s">
        <v>2505</v>
      </c>
      <c r="D1426" s="25" t="s">
        <v>77</v>
      </c>
      <c r="E1426" s="18">
        <v>32498</v>
      </c>
      <c r="F1426" s="12">
        <f>IF(MONTH(E1426)&lt;7, 2016-YEAR(E1426),2016-YEAR(E1426)-1)</f>
        <v>27</v>
      </c>
      <c r="G1426">
        <v>16</v>
      </c>
      <c r="H1426" s="25" t="s">
        <v>2516</v>
      </c>
    </row>
    <row r="1427" spans="1:8" x14ac:dyDescent="0.3">
      <c r="A1427" t="s">
        <v>1089</v>
      </c>
      <c r="B1427" s="30" t="s">
        <v>1078</v>
      </c>
      <c r="C1427" t="s">
        <v>1628</v>
      </c>
      <c r="D1427" s="25" t="s">
        <v>49</v>
      </c>
      <c r="E1427" s="11">
        <v>33156</v>
      </c>
      <c r="F1427" s="12">
        <f>IF(MONTH(E1427)&lt;7,2016-YEAR(E1427),2016-YEAR(E1427)-1)</f>
        <v>25</v>
      </c>
      <c r="G1427">
        <v>593</v>
      </c>
      <c r="H1427" s="25" t="s">
        <v>23</v>
      </c>
    </row>
    <row r="1428" spans="1:8" x14ac:dyDescent="0.3">
      <c r="A1428" s="35" t="s">
        <v>1094</v>
      </c>
      <c r="B1428" s="36" t="s">
        <v>112</v>
      </c>
      <c r="C1428" t="s">
        <v>2490</v>
      </c>
      <c r="D1428" s="25" t="s">
        <v>120</v>
      </c>
      <c r="E1428" s="18">
        <v>33250</v>
      </c>
      <c r="F1428" s="12">
        <f>IF(MONTH(E1428)&lt;7, 2016-YEAR(E1428),2016-YEAR(E1428)-1)</f>
        <v>25</v>
      </c>
      <c r="G1428">
        <v>190</v>
      </c>
      <c r="H1428" s="25" t="s">
        <v>2516</v>
      </c>
    </row>
    <row r="1429" spans="1:8" x14ac:dyDescent="0.3">
      <c r="A1429" s="35" t="s">
        <v>1087</v>
      </c>
      <c r="B1429" s="36" t="s">
        <v>1078</v>
      </c>
      <c r="C1429" t="s">
        <v>2491</v>
      </c>
      <c r="D1429" s="25" t="s">
        <v>63</v>
      </c>
      <c r="E1429" s="18">
        <v>31814</v>
      </c>
      <c r="F1429" s="12">
        <f>IF(MONTH(E1429)&lt;7, 2016-YEAR(E1429),2016-YEAR(E1429)-1)</f>
        <v>29</v>
      </c>
      <c r="G1429">
        <v>101</v>
      </c>
      <c r="H1429" s="25" t="s">
        <v>2516</v>
      </c>
    </row>
    <row r="1430" spans="1:8" x14ac:dyDescent="0.3">
      <c r="A1430" s="35"/>
      <c r="B1430" s="36" t="s">
        <v>1099</v>
      </c>
      <c r="C1430" t="s">
        <v>2492</v>
      </c>
      <c r="D1430" s="25" t="s">
        <v>103</v>
      </c>
      <c r="E1430" s="18">
        <v>31249</v>
      </c>
      <c r="F1430" s="12">
        <f>IF(MONTH(E1430)&lt;7, 2016-YEAR(E1430),2016-YEAR(E1430)-1)</f>
        <v>30</v>
      </c>
      <c r="G1430">
        <v>6</v>
      </c>
      <c r="H1430" s="25" t="s">
        <v>2516</v>
      </c>
    </row>
    <row r="1431" spans="1:8" x14ac:dyDescent="0.3">
      <c r="A1431" t="s">
        <v>1084</v>
      </c>
      <c r="B1431" s="30" t="s">
        <v>1078</v>
      </c>
      <c r="C1431" t="s">
        <v>1629</v>
      </c>
      <c r="D1431" s="25" t="s">
        <v>223</v>
      </c>
      <c r="E1431" s="11">
        <v>30305</v>
      </c>
      <c r="F1431" s="12">
        <f>IF(MONTH(E1431)&lt;7,2016-YEAR(E1431),2016-YEAR(E1431)-1)</f>
        <v>33</v>
      </c>
      <c r="G1431">
        <v>174</v>
      </c>
      <c r="H1431" s="25" t="s">
        <v>23</v>
      </c>
    </row>
    <row r="1432" spans="1:8" x14ac:dyDescent="0.3">
      <c r="A1432" s="35" t="s">
        <v>1083</v>
      </c>
      <c r="B1432" s="36">
        <v>123</v>
      </c>
      <c r="C1432" t="s">
        <v>2495</v>
      </c>
      <c r="D1432" s="25" t="s">
        <v>148</v>
      </c>
      <c r="E1432" s="18">
        <v>30924</v>
      </c>
      <c r="F1432" s="12">
        <f>IF(MONTH(E1432)&lt;7, 2016-YEAR(E1432),2016-YEAR(E1432)-1)</f>
        <v>31</v>
      </c>
      <c r="G1432">
        <v>73</v>
      </c>
      <c r="H1432" s="25" t="s">
        <v>2516</v>
      </c>
    </row>
    <row r="1433" spans="1:8" x14ac:dyDescent="0.3">
      <c r="A1433" s="35"/>
      <c r="B1433" s="36" t="s">
        <v>1099</v>
      </c>
      <c r="C1433" t="s">
        <v>2496</v>
      </c>
      <c r="D1433" s="25" t="s">
        <v>110</v>
      </c>
      <c r="E1433" s="18">
        <v>31075</v>
      </c>
      <c r="F1433" s="12">
        <f>IF(MONTH(E1433)&lt;7, 2016-YEAR(E1433),2016-YEAR(E1433)-1)</f>
        <v>31</v>
      </c>
      <c r="G1433">
        <v>7</v>
      </c>
      <c r="H1433" s="25" t="s">
        <v>2516</v>
      </c>
    </row>
    <row r="1434" spans="1:8" x14ac:dyDescent="0.3">
      <c r="A1434" t="s">
        <v>1083</v>
      </c>
      <c r="B1434" s="30" t="s">
        <v>1078</v>
      </c>
      <c r="C1434" t="s">
        <v>1630</v>
      </c>
      <c r="D1434" s="25" t="s">
        <v>115</v>
      </c>
      <c r="E1434" s="11">
        <v>33577</v>
      </c>
      <c r="F1434" s="12">
        <f>IF(MONTH(E1434)&lt;7,2016-YEAR(E1434),2016-YEAR(E1434)-1)</f>
        <v>24</v>
      </c>
      <c r="G1434">
        <v>523</v>
      </c>
      <c r="H1434" s="25" t="s">
        <v>23</v>
      </c>
    </row>
    <row r="1435" spans="1:8" x14ac:dyDescent="0.3">
      <c r="A1435" s="35" t="s">
        <v>1083</v>
      </c>
      <c r="B1435" s="36" t="s">
        <v>1078</v>
      </c>
      <c r="C1435" t="s">
        <v>1633</v>
      </c>
      <c r="D1435" s="25" t="s">
        <v>199</v>
      </c>
      <c r="E1435" s="18">
        <v>29000</v>
      </c>
      <c r="F1435" s="12">
        <f>IF(MONTH(E1435)&lt;7, 2016-YEAR(E1435),2016-YEAR(E1435)-1)</f>
        <v>37</v>
      </c>
      <c r="G1435">
        <v>123</v>
      </c>
      <c r="H1435" s="25" t="s">
        <v>2516</v>
      </c>
    </row>
    <row r="1436" spans="1:8" x14ac:dyDescent="0.3">
      <c r="A1436" t="s">
        <v>1085</v>
      </c>
      <c r="B1436" s="30" t="s">
        <v>1078</v>
      </c>
      <c r="C1436" t="s">
        <v>1633</v>
      </c>
      <c r="D1436" s="25" t="s">
        <v>39</v>
      </c>
      <c r="E1436" s="11">
        <v>30564</v>
      </c>
      <c r="F1436" s="12">
        <f>IF(MONTH(E1436)&lt;7,2016-YEAR(E1436),2016-YEAR(E1436)-1)</f>
        <v>32</v>
      </c>
      <c r="G1436">
        <v>348</v>
      </c>
      <c r="H1436" s="25" t="s">
        <v>23</v>
      </c>
    </row>
    <row r="1437" spans="1:8" x14ac:dyDescent="0.3">
      <c r="A1437" s="35" t="s">
        <v>1093</v>
      </c>
      <c r="B1437" s="36" t="s">
        <v>1078</v>
      </c>
      <c r="C1437" t="s">
        <v>2498</v>
      </c>
      <c r="D1437" s="25" t="s">
        <v>57</v>
      </c>
      <c r="E1437" s="18">
        <v>29138</v>
      </c>
      <c r="F1437" s="12">
        <f>IF(MONTH(E1437)&lt;7, 2016-YEAR(E1437),2016-YEAR(E1437)-1)</f>
        <v>36</v>
      </c>
      <c r="G1437">
        <v>68</v>
      </c>
      <c r="H1437" s="25" t="s">
        <v>2516</v>
      </c>
    </row>
    <row r="1438" spans="1:8" x14ac:dyDescent="0.3">
      <c r="A1438" s="35" t="s">
        <v>1079</v>
      </c>
      <c r="B1438" s="36">
        <v>47</v>
      </c>
      <c r="C1438" s="35" t="s">
        <v>2523</v>
      </c>
      <c r="D1438" s="37" t="s">
        <v>55</v>
      </c>
      <c r="E1438" s="11">
        <v>33935</v>
      </c>
      <c r="F1438" s="12">
        <v>23</v>
      </c>
      <c r="G1438"/>
      <c r="H1438" s="25" t="s">
        <v>23</v>
      </c>
    </row>
    <row r="1439" spans="1:8" x14ac:dyDescent="0.3">
      <c r="A1439" s="35" t="s">
        <v>1085</v>
      </c>
      <c r="B1439" s="36" t="s">
        <v>112</v>
      </c>
      <c r="C1439" t="s">
        <v>2499</v>
      </c>
      <c r="D1439" s="25" t="s">
        <v>199</v>
      </c>
      <c r="E1439" s="18">
        <v>33494</v>
      </c>
      <c r="F1439" s="12">
        <f>IF(MONTH(E1439)&lt;7, 2016-YEAR(E1439),2016-YEAR(E1439)-1)</f>
        <v>24</v>
      </c>
      <c r="G1439"/>
      <c r="H1439" s="25" t="s">
        <v>2516</v>
      </c>
    </row>
    <row r="1440" spans="1:8" x14ac:dyDescent="0.3">
      <c r="A1440" t="s">
        <v>1097</v>
      </c>
      <c r="B1440" s="30" t="s">
        <v>1078</v>
      </c>
      <c r="C1440" t="s">
        <v>1635</v>
      </c>
      <c r="D1440" s="25" t="s">
        <v>197</v>
      </c>
      <c r="E1440" s="11">
        <v>30953</v>
      </c>
      <c r="F1440" s="12">
        <f>IF(MONTH(E1440)&lt;7,2016-YEAR(E1440),2016-YEAR(E1440)-1)</f>
        <v>31</v>
      </c>
      <c r="G1440">
        <v>379</v>
      </c>
      <c r="H1440" s="25" t="s">
        <v>23</v>
      </c>
    </row>
    <row r="1441" spans="1:8" x14ac:dyDescent="0.3">
      <c r="A1441" s="35" t="s">
        <v>1094</v>
      </c>
      <c r="B1441" s="36" t="s">
        <v>1078</v>
      </c>
      <c r="C1441" t="s">
        <v>2500</v>
      </c>
      <c r="D1441" s="25" t="s">
        <v>197</v>
      </c>
      <c r="E1441" s="18">
        <v>31555</v>
      </c>
      <c r="F1441" s="12">
        <f>IF(MONTH(E1441)&lt;7, 2016-YEAR(E1441),2016-YEAR(E1441)-1)</f>
        <v>30</v>
      </c>
      <c r="G1441">
        <v>202</v>
      </c>
      <c r="H1441" s="25" t="s">
        <v>2516</v>
      </c>
    </row>
    <row r="1442" spans="1:8" x14ac:dyDescent="0.3">
      <c r="A1442" s="35"/>
      <c r="B1442" s="36" t="s">
        <v>1099</v>
      </c>
      <c r="C1442" t="s">
        <v>2506</v>
      </c>
      <c r="D1442" s="25" t="s">
        <v>87</v>
      </c>
      <c r="E1442" s="18">
        <v>28623</v>
      </c>
      <c r="F1442" s="12">
        <f>IF(MONTH(E1442)&lt;7, 2016-YEAR(E1442),2016-YEAR(E1442)-1)</f>
        <v>38</v>
      </c>
      <c r="G1442">
        <v>7</v>
      </c>
      <c r="H1442" s="25" t="s">
        <v>2516</v>
      </c>
    </row>
    <row r="1443" spans="1:8" x14ac:dyDescent="0.3">
      <c r="A1443" t="s">
        <v>1091</v>
      </c>
      <c r="B1443" s="30" t="s">
        <v>1078</v>
      </c>
      <c r="C1443" t="s">
        <v>1636</v>
      </c>
      <c r="D1443" s="25" t="s">
        <v>199</v>
      </c>
      <c r="E1443" s="11">
        <v>29732</v>
      </c>
      <c r="F1443" s="12">
        <f>IF(MONTH(E1443)&lt;7,2016-YEAR(E1443),2016-YEAR(E1443)-1)</f>
        <v>35</v>
      </c>
      <c r="G1443">
        <v>529</v>
      </c>
      <c r="H1443" s="25" t="s">
        <v>23</v>
      </c>
    </row>
    <row r="1444" spans="1:8" x14ac:dyDescent="0.3">
      <c r="A1444" t="s">
        <v>1091</v>
      </c>
      <c r="B1444" s="30" t="s">
        <v>112</v>
      </c>
      <c r="C1444" t="s">
        <v>1637</v>
      </c>
      <c r="D1444" s="25" t="s">
        <v>129</v>
      </c>
      <c r="E1444" s="11">
        <v>33322</v>
      </c>
      <c r="F1444" s="12">
        <f>IF(MONTH(E1444)&lt;7,2016-YEAR(E1444),2016-YEAR(E1444)-1)</f>
        <v>25</v>
      </c>
      <c r="G1444">
        <v>371</v>
      </c>
      <c r="H1444" s="25" t="s">
        <v>23</v>
      </c>
    </row>
    <row r="1445" spans="1:8" x14ac:dyDescent="0.3">
      <c r="A1445" s="35"/>
      <c r="B1445" s="36" t="s">
        <v>1099</v>
      </c>
      <c r="C1445" t="s">
        <v>2507</v>
      </c>
      <c r="D1445" s="25" t="s">
        <v>129</v>
      </c>
      <c r="E1445" s="18">
        <v>33092</v>
      </c>
      <c r="F1445" s="12">
        <f>IF(MONTH(E1445)&lt;7, 2016-YEAR(E1445),2016-YEAR(E1445)-1)</f>
        <v>25</v>
      </c>
      <c r="G1445">
        <v>18</v>
      </c>
      <c r="H1445" s="25" t="s">
        <v>2516</v>
      </c>
    </row>
    <row r="1446" spans="1:8" x14ac:dyDescent="0.3">
      <c r="A1446" s="35"/>
      <c r="B1446" s="36"/>
      <c r="C1446" t="s">
        <v>2432</v>
      </c>
      <c r="D1446" s="25" t="s">
        <v>93</v>
      </c>
      <c r="E1446" s="18">
        <v>31836</v>
      </c>
      <c r="F1446" s="12">
        <f>IF(MONTH(E1446)&lt;7, 2016-YEAR(E1446),2016-YEAR(E1446)-1)</f>
        <v>29</v>
      </c>
      <c r="G1446">
        <v>32</v>
      </c>
      <c r="H1446" s="25" t="s">
        <v>2516</v>
      </c>
    </row>
    <row r="1447" spans="1:8" x14ac:dyDescent="0.3">
      <c r="A1447" s="35"/>
      <c r="B1447" s="36"/>
      <c r="C1447" t="s">
        <v>2434</v>
      </c>
      <c r="D1447" s="25" t="s">
        <v>103</v>
      </c>
      <c r="E1447" s="18">
        <v>32415</v>
      </c>
      <c r="F1447" s="12">
        <f>IF(MONTH(E1447)&lt;7, 2016-YEAR(E1447),2016-YEAR(E1447)-1)</f>
        <v>27</v>
      </c>
      <c r="G1447">
        <v>34</v>
      </c>
      <c r="H1447" s="25" t="s">
        <v>2516</v>
      </c>
    </row>
    <row r="1448" spans="1:8" x14ac:dyDescent="0.3">
      <c r="A1448"/>
      <c r="C1448" s="7" t="s">
        <v>1760</v>
      </c>
      <c r="D1448" s="25" t="s">
        <v>124</v>
      </c>
      <c r="E1448" s="11">
        <v>30621</v>
      </c>
      <c r="F1448" s="12">
        <f>IF(MONTH(E1448)&lt;7,2016-YEAR(E1448),2016-YEAR(E1448)-1)</f>
        <v>32</v>
      </c>
      <c r="G1448"/>
      <c r="H1448" s="25" t="s">
        <v>23</v>
      </c>
    </row>
    <row r="1449" spans="1:8" x14ac:dyDescent="0.3">
      <c r="A1449" s="35"/>
      <c r="B1449" s="36"/>
      <c r="C1449" t="s">
        <v>2439</v>
      </c>
      <c r="D1449" s="25" t="s">
        <v>93</v>
      </c>
      <c r="E1449" s="18">
        <v>32831</v>
      </c>
      <c r="F1449" s="12">
        <f>IF(MONTH(E1449)&lt;7, 2016-YEAR(E1449),2016-YEAR(E1449)-1)</f>
        <v>26</v>
      </c>
      <c r="G1449">
        <v>23</v>
      </c>
      <c r="H1449" s="25" t="s">
        <v>2516</v>
      </c>
    </row>
    <row r="1450" spans="1:8" x14ac:dyDescent="0.3">
      <c r="A1450" s="35"/>
      <c r="B1450" s="36"/>
      <c r="C1450" t="s">
        <v>2440</v>
      </c>
      <c r="D1450" s="25" t="s">
        <v>223</v>
      </c>
      <c r="E1450" s="18">
        <v>32119</v>
      </c>
      <c r="F1450" s="12">
        <f>IF(MONTH(E1450)&lt;7, 2016-YEAR(E1450),2016-YEAR(E1450)-1)</f>
        <v>28</v>
      </c>
      <c r="G1450">
        <v>34</v>
      </c>
      <c r="H1450" s="25" t="s">
        <v>2516</v>
      </c>
    </row>
    <row r="1451" spans="1:8" x14ac:dyDescent="0.3">
      <c r="A1451"/>
      <c r="C1451" t="s">
        <v>1607</v>
      </c>
      <c r="D1451" s="25" t="s">
        <v>197</v>
      </c>
      <c r="E1451" s="11">
        <v>29291</v>
      </c>
      <c r="F1451" s="12">
        <f>IF(MONTH(E1451)&lt;7,2016-YEAR(E1451),2016-YEAR(E1451)-1)</f>
        <v>36</v>
      </c>
      <c r="G1451">
        <v>139</v>
      </c>
      <c r="H1451" s="25" t="s">
        <v>23</v>
      </c>
    </row>
    <row r="1452" spans="1:8" x14ac:dyDescent="0.3">
      <c r="A1452" s="35"/>
      <c r="B1452" s="36"/>
      <c r="C1452" t="s">
        <v>1786</v>
      </c>
      <c r="D1452" s="25" t="s">
        <v>115</v>
      </c>
      <c r="E1452" s="18">
        <v>33493</v>
      </c>
      <c r="F1452" s="12">
        <f>IF(MONTH(E1452)&lt;7, 2016-YEAR(E1452),2016-YEAR(E1452)-1)</f>
        <v>24</v>
      </c>
      <c r="G1452">
        <v>62</v>
      </c>
      <c r="H1452" s="25" t="s">
        <v>2516</v>
      </c>
    </row>
    <row r="1453" spans="1:8" x14ac:dyDescent="0.3">
      <c r="A1453"/>
      <c r="C1453" t="s">
        <v>1612</v>
      </c>
      <c r="D1453" s="25" t="s">
        <v>120</v>
      </c>
      <c r="E1453" s="11">
        <v>28841</v>
      </c>
      <c r="F1453" s="12">
        <f>IF(MONTH(E1453)&lt;7,2016-YEAR(E1453),2016-YEAR(E1453)-1)</f>
        <v>37</v>
      </c>
      <c r="G1453">
        <v>405</v>
      </c>
      <c r="H1453" s="25" t="s">
        <v>23</v>
      </c>
    </row>
    <row r="1454" spans="1:8" x14ac:dyDescent="0.3">
      <c r="A1454" s="35"/>
      <c r="B1454" s="36"/>
      <c r="C1454" t="s">
        <v>2449</v>
      </c>
      <c r="D1454" s="25" t="s">
        <v>199</v>
      </c>
      <c r="E1454" s="18">
        <v>30349</v>
      </c>
      <c r="F1454" s="12">
        <f>IF(MONTH(E1454)&lt;7, 2016-YEAR(E1454),2016-YEAR(E1454)-1)</f>
        <v>33</v>
      </c>
      <c r="G1454">
        <v>43</v>
      </c>
      <c r="H1454" s="25" t="s">
        <v>2516</v>
      </c>
    </row>
    <row r="1455" spans="1:8" x14ac:dyDescent="0.3">
      <c r="A1455"/>
      <c r="C1455" t="s">
        <v>1616</v>
      </c>
      <c r="D1455" s="25" t="s">
        <v>93</v>
      </c>
      <c r="E1455" s="11">
        <v>33086</v>
      </c>
      <c r="F1455" s="12">
        <f>IF(MONTH(E1455)&lt;7,2016-YEAR(E1455),2016-YEAR(E1455)-1)</f>
        <v>25</v>
      </c>
      <c r="G1455">
        <v>184</v>
      </c>
      <c r="H1455" s="25" t="s">
        <v>23</v>
      </c>
    </row>
    <row r="1456" spans="1:8" x14ac:dyDescent="0.3">
      <c r="A1456" s="35"/>
      <c r="B1456" s="36"/>
      <c r="C1456" t="s">
        <v>2475</v>
      </c>
      <c r="D1456" s="25" t="s">
        <v>87</v>
      </c>
      <c r="E1456" s="18">
        <v>31228</v>
      </c>
      <c r="F1456" s="12">
        <f>IF(MONTH(E1456)&lt;7, 2016-YEAR(E1456),2016-YEAR(E1456)-1)</f>
        <v>31</v>
      </c>
      <c r="G1456">
        <v>29</v>
      </c>
      <c r="H1456" s="25" t="s">
        <v>2516</v>
      </c>
    </row>
    <row r="1457" spans="1:8" x14ac:dyDescent="0.3">
      <c r="A1457"/>
      <c r="C1457" t="s">
        <v>1618</v>
      </c>
      <c r="D1457" s="25" t="s">
        <v>110</v>
      </c>
      <c r="E1457" s="11">
        <v>29555</v>
      </c>
      <c r="F1457" s="12">
        <f>IF(MONTH(E1457)&lt;7,2016-YEAR(E1457),2016-YEAR(E1457)-1)</f>
        <v>35</v>
      </c>
      <c r="G1457">
        <v>194</v>
      </c>
      <c r="H1457" s="25" t="s">
        <v>23</v>
      </c>
    </row>
    <row r="1458" spans="1:8" x14ac:dyDescent="0.3">
      <c r="A1458" s="35"/>
      <c r="B1458" s="36"/>
      <c r="C1458" t="s">
        <v>2457</v>
      </c>
      <c r="D1458" s="25" t="s">
        <v>126</v>
      </c>
      <c r="E1458" s="18">
        <v>32120</v>
      </c>
      <c r="F1458" s="12">
        <f t="shared" ref="F1458:F1463" si="19">IF(MONTH(E1458)&lt;7, 2016-YEAR(E1458),2016-YEAR(E1458)-1)</f>
        <v>28</v>
      </c>
      <c r="G1458">
        <v>50</v>
      </c>
      <c r="H1458" s="25" t="s">
        <v>2516</v>
      </c>
    </row>
    <row r="1459" spans="1:8" x14ac:dyDescent="0.3">
      <c r="A1459" s="35"/>
      <c r="B1459" s="36"/>
      <c r="C1459" t="s">
        <v>2458</v>
      </c>
      <c r="D1459" s="25" t="s">
        <v>69</v>
      </c>
      <c r="E1459" s="18">
        <v>31605</v>
      </c>
      <c r="F1459" s="12">
        <f t="shared" si="19"/>
        <v>29</v>
      </c>
      <c r="G1459">
        <v>23</v>
      </c>
      <c r="H1459" s="25" t="s">
        <v>2516</v>
      </c>
    </row>
    <row r="1460" spans="1:8" x14ac:dyDescent="0.3">
      <c r="A1460" s="35"/>
      <c r="B1460" s="36"/>
      <c r="C1460" t="s">
        <v>2463</v>
      </c>
      <c r="D1460" s="25" t="s">
        <v>63</v>
      </c>
      <c r="E1460" s="18">
        <v>29638</v>
      </c>
      <c r="F1460" s="12">
        <f t="shared" si="19"/>
        <v>35</v>
      </c>
      <c r="G1460">
        <v>32</v>
      </c>
      <c r="H1460" s="25" t="s">
        <v>2516</v>
      </c>
    </row>
    <row r="1461" spans="1:8" x14ac:dyDescent="0.3">
      <c r="A1461" s="35"/>
      <c r="B1461" s="36"/>
      <c r="C1461" t="s">
        <v>2470</v>
      </c>
      <c r="D1461" s="25" t="s">
        <v>34</v>
      </c>
      <c r="E1461" s="18">
        <v>32738</v>
      </c>
      <c r="F1461" s="12">
        <f t="shared" si="19"/>
        <v>26</v>
      </c>
      <c r="G1461">
        <v>30</v>
      </c>
      <c r="H1461" s="25" t="s">
        <v>2516</v>
      </c>
    </row>
    <row r="1462" spans="1:8" x14ac:dyDescent="0.3">
      <c r="A1462" s="35"/>
      <c r="B1462" s="36"/>
      <c r="C1462" t="s">
        <v>2479</v>
      </c>
      <c r="D1462" s="25" t="s">
        <v>145</v>
      </c>
      <c r="E1462" s="18">
        <v>33097</v>
      </c>
      <c r="F1462" s="12">
        <f t="shared" si="19"/>
        <v>25</v>
      </c>
      <c r="G1462">
        <v>28</v>
      </c>
      <c r="H1462" s="25" t="s">
        <v>2516</v>
      </c>
    </row>
    <row r="1463" spans="1:8" x14ac:dyDescent="0.3">
      <c r="A1463" s="35"/>
      <c r="B1463" s="36"/>
      <c r="C1463" t="s">
        <v>916</v>
      </c>
      <c r="D1463" s="25" t="s">
        <v>57</v>
      </c>
      <c r="E1463" s="18">
        <v>32914</v>
      </c>
      <c r="F1463" s="12">
        <f t="shared" si="19"/>
        <v>26</v>
      </c>
      <c r="G1463">
        <v>31</v>
      </c>
      <c r="H1463" s="25" t="s">
        <v>2516</v>
      </c>
    </row>
    <row r="1464" spans="1:8" x14ac:dyDescent="0.3">
      <c r="A1464"/>
      <c r="C1464" t="s">
        <v>1624</v>
      </c>
      <c r="D1464" s="25" t="s">
        <v>129</v>
      </c>
      <c r="E1464" s="11">
        <v>30207</v>
      </c>
      <c r="F1464" s="12">
        <f>IF(MONTH(E1464)&lt;7,2016-YEAR(E1464),2016-YEAR(E1464)-1)</f>
        <v>33</v>
      </c>
      <c r="G1464">
        <v>93</v>
      </c>
      <c r="H1464" s="25" t="s">
        <v>23</v>
      </c>
    </row>
    <row r="1465" spans="1:8" x14ac:dyDescent="0.3">
      <c r="A1465"/>
      <c r="C1465" t="s">
        <v>1625</v>
      </c>
      <c r="D1465" s="25" t="s">
        <v>197</v>
      </c>
      <c r="E1465" s="11">
        <v>28995</v>
      </c>
      <c r="F1465" s="12">
        <f>IF(MONTH(E1465)&lt;7,2016-YEAR(E1465),2016-YEAR(E1465)-1)</f>
        <v>37</v>
      </c>
      <c r="G1465">
        <v>369</v>
      </c>
      <c r="H1465" s="25" t="s">
        <v>23</v>
      </c>
    </row>
    <row r="1466" spans="1:8" x14ac:dyDescent="0.3">
      <c r="A1466" s="35"/>
      <c r="B1466" s="36"/>
      <c r="C1466" t="s">
        <v>2485</v>
      </c>
      <c r="D1466" s="25" t="s">
        <v>72</v>
      </c>
      <c r="E1466" s="18">
        <v>29924</v>
      </c>
      <c r="F1466" s="12">
        <f>IF(MONTH(E1466)&lt;7, 2016-YEAR(E1466),2016-YEAR(E1466)-1)</f>
        <v>34</v>
      </c>
      <c r="G1466">
        <v>121</v>
      </c>
      <c r="H1466" s="25" t="s">
        <v>2516</v>
      </c>
    </row>
    <row r="1467" spans="1:8" x14ac:dyDescent="0.3">
      <c r="A1467"/>
      <c r="C1467" t="s">
        <v>1627</v>
      </c>
      <c r="D1467" s="25" t="s">
        <v>60</v>
      </c>
      <c r="E1467" s="11">
        <v>30414</v>
      </c>
      <c r="F1467" s="12">
        <f>IF(MONTH(E1467)&lt;7,2016-YEAR(E1467),2016-YEAR(E1467)-1)</f>
        <v>33</v>
      </c>
      <c r="G1467">
        <v>143</v>
      </c>
      <c r="H1467" s="25" t="s">
        <v>23</v>
      </c>
    </row>
    <row r="1468" spans="1:8" x14ac:dyDescent="0.3">
      <c r="A1468" s="35"/>
      <c r="B1468" s="36"/>
      <c r="C1468" t="s">
        <v>2502</v>
      </c>
      <c r="D1468" s="25" t="s">
        <v>81</v>
      </c>
      <c r="E1468" s="18">
        <v>32776</v>
      </c>
      <c r="F1468" s="12">
        <f>IF(MONTH(E1468)&lt;7, 2016-YEAR(E1468),2016-YEAR(E1468)-1)</f>
        <v>26</v>
      </c>
      <c r="G1468">
        <v>36</v>
      </c>
      <c r="H1468" s="25" t="s">
        <v>2516</v>
      </c>
    </row>
    <row r="1469" spans="1:8" x14ac:dyDescent="0.3">
      <c r="A1469" s="35"/>
      <c r="B1469" s="36"/>
      <c r="C1469" t="s">
        <v>2489</v>
      </c>
      <c r="D1469" s="25" t="s">
        <v>105</v>
      </c>
      <c r="E1469" s="18">
        <v>27994</v>
      </c>
      <c r="F1469" s="12">
        <f>IF(MONTH(E1469)&lt;7, 2016-YEAR(E1469),2016-YEAR(E1469)-1)</f>
        <v>39</v>
      </c>
      <c r="G1469">
        <v>35</v>
      </c>
      <c r="H1469" s="25" t="s">
        <v>2516</v>
      </c>
    </row>
    <row r="1470" spans="1:8" x14ac:dyDescent="0.3">
      <c r="A1470" s="35"/>
      <c r="B1470" s="36"/>
      <c r="C1470" t="s">
        <v>2493</v>
      </c>
      <c r="D1470" s="25" t="s">
        <v>83</v>
      </c>
      <c r="E1470" s="18">
        <v>32045</v>
      </c>
      <c r="F1470" s="12">
        <f>IF(MONTH(E1470)&lt;7, 2016-YEAR(E1470),2016-YEAR(E1470)-1)</f>
        <v>28</v>
      </c>
      <c r="G1470">
        <v>72</v>
      </c>
      <c r="H1470" s="25" t="s">
        <v>2516</v>
      </c>
    </row>
    <row r="1471" spans="1:8" x14ac:dyDescent="0.3">
      <c r="A1471" s="35"/>
      <c r="B1471" s="36"/>
      <c r="C1471" t="s">
        <v>2494</v>
      </c>
      <c r="D1471" s="25" t="s">
        <v>81</v>
      </c>
      <c r="E1471" s="18">
        <v>27387</v>
      </c>
      <c r="F1471" s="12">
        <f>IF(MONTH(E1471)&lt;7, 2016-YEAR(E1471),2016-YEAR(E1471)-1)</f>
        <v>41</v>
      </c>
      <c r="G1471">
        <v>45</v>
      </c>
      <c r="H1471" s="25" t="s">
        <v>2516</v>
      </c>
    </row>
    <row r="1472" spans="1:8" x14ac:dyDescent="0.3">
      <c r="A1472" s="35"/>
      <c r="B1472" s="36"/>
      <c r="C1472" t="s">
        <v>2497</v>
      </c>
      <c r="D1472" s="25" t="s">
        <v>97</v>
      </c>
      <c r="E1472" s="18">
        <v>31861</v>
      </c>
      <c r="F1472" s="12">
        <f>IF(MONTH(E1472)&lt;7, 2016-YEAR(E1472),2016-YEAR(E1472)-1)</f>
        <v>29</v>
      </c>
      <c r="G1472">
        <v>20</v>
      </c>
      <c r="H1472" s="25" t="s">
        <v>2516</v>
      </c>
    </row>
    <row r="1473" spans="1:8" x14ac:dyDescent="0.3">
      <c r="A1473"/>
      <c r="C1473" t="s">
        <v>1631</v>
      </c>
      <c r="D1473" s="25" t="s">
        <v>44</v>
      </c>
      <c r="E1473" s="11">
        <v>31996</v>
      </c>
      <c r="F1473" s="12">
        <f>IF(MONTH(E1473)&lt;7,2016-YEAR(E1473),2016-YEAR(E1473)-1)</f>
        <v>28</v>
      </c>
      <c r="G1473">
        <v>130</v>
      </c>
      <c r="H1473" s="25" t="s">
        <v>23</v>
      </c>
    </row>
    <row r="1474" spans="1:8" x14ac:dyDescent="0.3">
      <c r="A1474"/>
      <c r="C1474" t="s">
        <v>1632</v>
      </c>
      <c r="D1474" s="25" t="s">
        <v>223</v>
      </c>
      <c r="E1474" s="11">
        <v>31192</v>
      </c>
      <c r="F1474" s="12">
        <f>IF(MONTH(E1474)&lt;7,2016-YEAR(E1474),2016-YEAR(E1474)-1)</f>
        <v>31</v>
      </c>
      <c r="G1474">
        <v>91</v>
      </c>
      <c r="H1474" s="25" t="s">
        <v>23</v>
      </c>
    </row>
    <row r="1475" spans="1:8" x14ac:dyDescent="0.3">
      <c r="A1475"/>
      <c r="C1475" t="s">
        <v>1634</v>
      </c>
      <c r="D1475" s="25" t="s">
        <v>81</v>
      </c>
      <c r="E1475" s="11">
        <v>31304</v>
      </c>
      <c r="F1475" s="12">
        <f>IF(MONTH(E1475)&lt;7,2016-YEAR(E1475),2016-YEAR(E1475)-1)</f>
        <v>30</v>
      </c>
      <c r="G1475">
        <v>178</v>
      </c>
      <c r="H1475" s="25" t="s">
        <v>23</v>
      </c>
    </row>
  </sheetData>
  <autoFilter ref="A13:H1445">
    <sortState ref="A14:H1445">
      <sortCondition ref="C13:C1445"/>
    </sortState>
  </autoFilter>
  <sortState ref="A14:H1475">
    <sortCondition ref="A14:A1475"/>
    <sortCondition ref="B14:B1475"/>
    <sortCondition ref="C14:C1475"/>
  </sortState>
  <mergeCells count="7">
    <mergeCell ref="A9:H9"/>
    <mergeCell ref="A11:H11"/>
    <mergeCell ref="A1:H1"/>
    <mergeCell ref="A3:H3"/>
    <mergeCell ref="A6:H6"/>
    <mergeCell ref="A7:H7"/>
    <mergeCell ref="A8:H8"/>
  </mergeCells>
  <pageMargins left="0.7" right="0.7" top="0.75" bottom="0.75" header="0.3" footer="0.3"/>
  <webPublishItems count="6">
    <webPublishItem id="15253" divId="2016_15253" sourceType="range" sourceRef="A1:H1109" destinationFile="K:\strat\website\20160116\baseball\2016\draft\2016PlayerListAlpha.htm"/>
    <webPublishItem id="27727" divId="2016_27727" sourceType="range" sourceRef="A1:H1420" destinationFile="K:\strat\website\20160116\baseball\2016\draft\2016PlayerListAlpha.htm"/>
    <webPublishItem id="10629" divId="2016_10629" sourceType="range" sourceRef="A1:H1433" destinationFile="K:\strat\website\20160116\baseball\2016\draft\2016PlayerList.htm"/>
    <webPublishItem id="29552" divId="2016_29552" sourceType="range" sourceRef="A1:H1440" destinationFile="K:\strat\website\20160116\baseball\2016\draft\2016PlayerListAlpha.htm"/>
    <webPublishItem id="18352" divId="2016_18352" sourceType="range" sourceRef="A1:H1445" destinationFile="K:\strat\website\20160116\baseball\2016\draft\2016PlayerListAlpha.htm"/>
    <webPublishItem id="23259" divId="2016_23259" sourceType="range" sourceRef="A1:H1475" destinationFile="K:\strat\website\20160116\baseball\2016\draft\2016PlayerListAlph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All Players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seydell</dc:creator>
  <cp:lastModifiedBy>seydell</cp:lastModifiedBy>
  <dcterms:created xsi:type="dcterms:W3CDTF">2016-01-24T06:41:10Z</dcterms:created>
  <dcterms:modified xsi:type="dcterms:W3CDTF">2016-02-20T23:42:12Z</dcterms:modified>
</cp:coreProperties>
</file>